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https://adjustconsulting.sharepoint.com/sites/BUInkada/Gedeelde documenten/10 Projecten/Stichting Carmelcollege/Leerlingvolgsysteem Taal en Rekenen/4. Leidraad/"/>
    </mc:Choice>
  </mc:AlternateContent>
  <xr:revisionPtr revIDLastSave="1234" documentId="8_{9428B4B1-A294-49D7-9CE2-F1D516D891A9}" xr6:coauthVersionLast="47" xr6:coauthVersionMax="47" xr10:uidLastSave="{BAC4D0B8-7F1C-431F-B03A-787A942F2D9B}"/>
  <bookViews>
    <workbookView xWindow="-120" yWindow="-120" windowWidth="29040" windowHeight="15720" activeTab="1" xr2:uid="{00000000-000D-0000-FFFF-FFFF00000000}"/>
  </bookViews>
  <sheets>
    <sheet name="Casusbeschrijving" sheetId="2" r:id="rId1"/>
    <sheet name="Inschrijfprijs" sheetId="1" r:id="rId2"/>
  </sheets>
  <definedNames>
    <definedName name="_xlnm.Print_Area" localSheetId="0">Casusbeschrijving!$B$2:$T$22</definedName>
    <definedName name="_xlnm.Print_Area" localSheetId="1">Inschrijfprijs!$A$1:$F$26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 i="1" l="1"/>
  <c r="C16" i="1"/>
  <c r="E7" i="1"/>
  <c r="F7" i="1" s="1"/>
  <c r="E9" i="1"/>
  <c r="F9" i="1" s="1"/>
  <c r="E8" i="1"/>
  <c r="F8" i="1" s="1"/>
  <c r="F10" i="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<sst xmlns="http://schemas.openxmlformats.org/spreadsheetml/2006/main" count="55" uniqueCount="37">
  <si>
    <t>Casusbeschrijving</t>
  </si>
  <si>
    <t>Toetsplan</t>
  </si>
  <si>
    <t xml:space="preserve">Inschrijver dient op basis van het toetsplan een totaalprijs te calculeren en dit in te voeren in cel C7, in het tablad Inschrijfprijs. Deze totaalprijs bestaat uit een combinatie van licentiekosten en de kosten van de toetsen.  
Opdrachtgever wil middels een open kostprijscalculatie inzicht hebben hoe de totaalprijs tot stand is gekomen. De gehanteerde prijzen dienen overeenkomstig te zijn met de prijzen die opgegeven worden in de cellen C14, C15, C18 en C19. 
Opdrachtgever heeft graag inzicht in de kosten per licentie en toets, inschrijver vult daarom ook de kosten hiervan in, in het tabblad Inschrijfprijs (cel C14 - C15 en C18 - C19). Dit onderdeel wordt niet beoordeeld. 
De open kostprijscalculatie moet bij het indienen van de offerte als apart bestand via TenderNed worden aangeleverd. </t>
  </si>
  <si>
    <t>Leerjaar</t>
  </si>
  <si>
    <t>Aantal leerlingen</t>
  </si>
  <si>
    <t>Begrijpend lezen</t>
  </si>
  <si>
    <t>Woordenschat</t>
  </si>
  <si>
    <t>Reken/wiskunde</t>
  </si>
  <si>
    <t>Frequentie / jaar</t>
  </si>
  <si>
    <t>x</t>
  </si>
  <si>
    <t xml:space="preserve">Prijzenblad Leerlingvolgsysteem Taal en Rekenen </t>
  </si>
  <si>
    <t>Stichting Carmelcollege</t>
  </si>
  <si>
    <t>Inschrijver dient alleen deze gearceerde cellen in te vullen</t>
  </si>
  <si>
    <t>Aantal</t>
  </si>
  <si>
    <t>Omschrijving</t>
  </si>
  <si>
    <t>Bruto prijs per stuk</t>
  </si>
  <si>
    <t>Korting</t>
  </si>
  <si>
    <t>Nettoprijs per stuk</t>
  </si>
  <si>
    <t>Totaal Netto</t>
  </si>
  <si>
    <t>Kosten casus (zie uitleg tabblad Casusbeschrijving)</t>
  </si>
  <si>
    <t>Eenmalige koppelingkosten SOM</t>
  </si>
  <si>
    <t>Kostprijs (per uur) inzet consultancy</t>
  </si>
  <si>
    <t>Totaal  voor inschrijving</t>
  </si>
  <si>
    <t>Prijs per stuk</t>
  </si>
  <si>
    <t>20.000 - 25.000</t>
  </si>
  <si>
    <t>Licenties</t>
  </si>
  <si>
    <t>&gt; 25.000</t>
  </si>
  <si>
    <t>Bedrag moet minimaal 3% lager zijn dan het bedrag in cel C14</t>
  </si>
  <si>
    <t>Verschil</t>
  </si>
  <si>
    <t>20.000 - 30.000</t>
  </si>
  <si>
    <t>Toetsen (taal en rekenen)</t>
  </si>
  <si>
    <t>&gt; 30.000</t>
  </si>
  <si>
    <t>Bedrag moet minimaal 3% lager zijn dan het bedrag in cel C18</t>
  </si>
  <si>
    <t>Naam inschrijver</t>
  </si>
  <si>
    <t>Naam ondertekenaar</t>
  </si>
  <si>
    <t>Handtekening</t>
  </si>
  <si>
    <t>Datum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</si>
</sst>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43" formatCode="_ * #,##0.00_ ;_ * \-#,##0.00_ ;_ * &quot;-&quot;??_ ;_ @_ "/>
    <numFmt numFmtId="164" formatCode="[$-F800]dddd\,\ mmmm\ dd\,\ yyyy"/>
  </numFmts>
  <fonts count="14" x14ac:knownFonts="1">
    <font>
      <sz val="11"/>
      <color theme="1"/>
      <name val="Calibri"/>
      <family val="2"/>
      <scheme val="minor"/>
    </font>
    <font>
      <sz val="11"/>
      <color indexed="8"/>
      <name val="Calibri"/>
      <family val="2"/>
    </font>
    <font>
      <b/>
      <sz val="9"/>
      <color indexed="8"/>
      <name val="Aptos"/>
      <family val="2"/>
    </font>
    <font>
      <sz val="9"/>
      <color theme="1"/>
      <name val="Aptos"/>
      <family val="2"/>
    </font>
    <font>
      <sz val="9"/>
      <name val="Aptos"/>
      <family val="2"/>
    </font>
    <font>
      <b/>
      <sz val="9"/>
      <color theme="0"/>
      <name val="Aptos"/>
      <family val="2"/>
    </font>
    <font>
      <b/>
      <sz val="9"/>
      <color theme="1"/>
      <name val="Aptos"/>
      <family val="2"/>
    </font>
    <font>
      <b/>
      <sz val="9"/>
      <name val="Aptos"/>
      <family val="2"/>
    </font>
    <font>
      <b/>
      <sz val="9"/>
      <color indexed="9"/>
      <name val="Aptos"/>
      <family val="2"/>
    </font>
    <font>
      <sz val="9"/>
      <color indexed="8"/>
      <name val="Aptos"/>
      <family val="2"/>
    </font>
    <font>
      <b/>
      <sz val="11"/>
      <color theme="1"/>
      <name val="Calibri"/>
      <family val="2"/>
      <scheme val="minor"/>
    </font>
    <font>
      <sz val="11"/>
      <color theme="1"/>
      <name val="Calibri"/>
      <family val="2"/>
      <scheme val="minor"/>
    </font>
    <font>
      <sz val="11"/>
      <color rgb="FF000000"/>
      <name val="Calibri"/>
    </font>
    <font>
      <sz val="11"/>
      <color rgb="FF000000"/>
      <name val="Calibri"/>
      <family val="2"/>
    </font>
  </fonts>
  <fills count="6">
    <fill>
      <patternFill patternType="none"/>
    </fill>
    <fill>
      <patternFill patternType="gray125"/>
    </fill>
    <fill>
      <patternFill patternType="solid">
        <fgColor theme="0"/>
        <bgColor indexed="64"/>
      </patternFill>
    </fill>
    <fill>
      <patternFill patternType="solid">
        <fgColor rgb="FFEA9922"/>
        <bgColor indexed="64"/>
      </patternFill>
    </fill>
    <fill>
      <patternFill patternType="solid">
        <fgColor rgb="FF2B4155"/>
        <bgColor indexed="64"/>
      </patternFill>
    </fill>
    <fill>
      <patternFill patternType="solid">
        <fgColor rgb="FFFFCC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3">
    <xf numFmtId="0" fontId="0" fillId="0" borderId="0"/>
    <xf numFmtId="43" fontId="1" fillId="0" borderId="0" applyFont="0" applyFill="0" applyBorder="0" applyAlignment="0" applyProtection="0"/>
    <xf numFmtId="9" fontId="11" fillId="0" borderId="0" applyFont="0" applyFill="0" applyBorder="0" applyAlignment="0" applyProtection="0"/>
  </cellStyleXfs>
  <cellXfs count="47">
    <xf numFmtId="0" fontId="0" fillId="0" borderId="0" xfId="0"/>
    <xf numFmtId="0" fontId="2" fillId="2" borderId="0" xfId="0" applyFont="1" applyFill="1"/>
    <xf numFmtId="0" fontId="3" fillId="2" borderId="0" xfId="0" applyFont="1" applyFill="1"/>
    <xf numFmtId="0" fontId="3" fillId="2" borderId="0" xfId="0" applyFont="1" applyFill="1" applyAlignment="1">
      <alignment wrapText="1"/>
    </xf>
    <xf numFmtId="9" fontId="3" fillId="0" borderId="0" xfId="0" applyNumberFormat="1" applyFont="1" applyAlignment="1">
      <alignment wrapText="1"/>
    </xf>
    <xf numFmtId="44" fontId="3" fillId="0" borderId="0" xfId="0" applyNumberFormat="1" applyFont="1" applyAlignment="1">
      <alignment wrapText="1"/>
    </xf>
    <xf numFmtId="44" fontId="3" fillId="0" borderId="0" xfId="1" applyNumberFormat="1" applyFont="1" applyAlignment="1">
      <alignment wrapText="1"/>
    </xf>
    <xf numFmtId="0" fontId="3" fillId="0" borderId="0" xfId="0" applyFont="1"/>
    <xf numFmtId="0" fontId="4" fillId="2" borderId="0" xfId="0" applyFont="1" applyFill="1"/>
    <xf numFmtId="0" fontId="4" fillId="3" borderId="0" xfId="0" applyFont="1" applyFill="1"/>
    <xf numFmtId="0" fontId="4" fillId="0" borderId="0" xfId="0" applyFont="1"/>
    <xf numFmtId="44" fontId="5" fillId="4" borderId="1" xfId="0" applyNumberFormat="1" applyFont="1" applyFill="1" applyBorder="1" applyAlignment="1">
      <alignment horizontal="center" vertical="center" wrapText="1"/>
    </xf>
    <xf numFmtId="9" fontId="5" fillId="4" borderId="1" xfId="0" applyNumberFormat="1" applyFont="1" applyFill="1" applyBorder="1" applyAlignment="1">
      <alignment horizontal="center" vertical="center" wrapText="1"/>
    </xf>
    <xf numFmtId="44" fontId="5" fillId="4" borderId="1" xfId="1" applyNumberFormat="1" applyFont="1" applyFill="1" applyBorder="1" applyAlignment="1">
      <alignment horizontal="center" vertical="center" wrapText="1"/>
    </xf>
    <xf numFmtId="0" fontId="6" fillId="0" borderId="0" xfId="0" applyFont="1" applyAlignment="1">
      <alignment vertical="center"/>
    </xf>
    <xf numFmtId="0" fontId="7" fillId="0" borderId="1" xfId="0" applyFont="1" applyBorder="1" applyAlignment="1">
      <alignment horizontal="center"/>
    </xf>
    <xf numFmtId="0" fontId="4" fillId="0" borderId="1" xfId="0" applyFont="1" applyBorder="1"/>
    <xf numFmtId="44" fontId="3" fillId="0" borderId="1" xfId="0" applyNumberFormat="1" applyFont="1" applyBorder="1" applyAlignment="1">
      <alignment wrapText="1"/>
    </xf>
    <xf numFmtId="44" fontId="3" fillId="0" borderId="1" xfId="1" applyNumberFormat="1" applyFont="1" applyBorder="1" applyAlignment="1">
      <alignment wrapText="1"/>
    </xf>
    <xf numFmtId="44" fontId="6" fillId="5" borderId="1" xfId="1" applyNumberFormat="1" applyFont="1" applyFill="1" applyBorder="1" applyAlignment="1">
      <alignment wrapText="1"/>
    </xf>
    <xf numFmtId="0" fontId="3" fillId="0" borderId="0" xfId="0" applyFont="1" applyAlignment="1">
      <alignment wrapText="1"/>
    </xf>
    <xf numFmtId="0" fontId="9" fillId="0" borderId="0" xfId="0" applyFont="1"/>
    <xf numFmtId="44" fontId="6" fillId="0" borderId="0" xfId="0" applyNumberFormat="1" applyFont="1" applyAlignment="1">
      <alignment horizontal="left" wrapText="1"/>
    </xf>
    <xf numFmtId="44" fontId="6" fillId="0" borderId="0" xfId="0" applyNumberFormat="1" applyFont="1" applyAlignment="1">
      <alignment wrapText="1"/>
    </xf>
    <xf numFmtId="0" fontId="4" fillId="2" borderId="1" xfId="0" applyFont="1" applyFill="1" applyBorder="1"/>
    <xf numFmtId="9" fontId="3" fillId="2" borderId="1" xfId="0" applyNumberFormat="1" applyFont="1" applyFill="1" applyBorder="1" applyAlignment="1">
      <alignment horizontal="center" wrapText="1"/>
    </xf>
    <xf numFmtId="0" fontId="10" fillId="0" borderId="0" xfId="0" applyFont="1"/>
    <xf numFmtId="44" fontId="3" fillId="2" borderId="0" xfId="0" applyNumberFormat="1" applyFont="1" applyFill="1" applyAlignment="1">
      <alignment wrapText="1"/>
    </xf>
    <xf numFmtId="0" fontId="5" fillId="4" borderId="1" xfId="0" applyFont="1" applyFill="1" applyBorder="1" applyAlignment="1">
      <alignment horizontal="center" vertical="center"/>
    </xf>
    <xf numFmtId="0" fontId="5" fillId="4" borderId="1" xfId="0" applyFont="1" applyFill="1" applyBorder="1" applyAlignment="1">
      <alignment horizontal="center" vertical="center" wrapText="1"/>
    </xf>
    <xf numFmtId="0" fontId="7" fillId="0" borderId="0" xfId="0" applyFont="1" applyAlignment="1">
      <alignment horizontal="center"/>
    </xf>
    <xf numFmtId="0" fontId="8" fillId="4" borderId="4" xfId="0" applyFont="1" applyFill="1" applyBorder="1" applyAlignment="1">
      <alignment vertical="center"/>
    </xf>
    <xf numFmtId="0" fontId="8" fillId="4" borderId="3" xfId="0" applyFont="1" applyFill="1" applyBorder="1" applyAlignment="1">
      <alignment vertical="center"/>
    </xf>
    <xf numFmtId="0" fontId="8" fillId="4" borderId="2" xfId="0" applyFont="1" applyFill="1" applyBorder="1" applyAlignment="1">
      <alignment vertical="center"/>
    </xf>
    <xf numFmtId="0" fontId="0" fillId="0" borderId="1" xfId="0" applyBorder="1"/>
    <xf numFmtId="0" fontId="0" fillId="0" borderId="1" xfId="0" applyBorder="1" applyAlignment="1">
      <alignment horizontal="center"/>
    </xf>
    <xf numFmtId="3" fontId="0" fillId="0" borderId="1" xfId="0" applyNumberFormat="1" applyBorder="1" applyAlignment="1">
      <alignment horizontal="center"/>
    </xf>
    <xf numFmtId="0" fontId="13" fillId="0" borderId="0" xfId="0" applyFont="1" applyAlignment="1">
      <alignment horizontal="left" vertical="top" wrapText="1"/>
    </xf>
    <xf numFmtId="0" fontId="12" fillId="0" borderId="0" xfId="0" applyFont="1" applyAlignment="1">
      <alignment horizontal="left" vertical="top" wrapText="1"/>
    </xf>
    <xf numFmtId="0" fontId="3" fillId="2" borderId="0" xfId="0" applyFont="1" applyFill="1" applyAlignment="1">
      <alignment horizontal="center" wrapText="1"/>
    </xf>
    <xf numFmtId="44" fontId="6" fillId="5" borderId="1" xfId="0" applyNumberFormat="1" applyFont="1" applyFill="1" applyBorder="1" applyAlignment="1">
      <alignment horizontal="center" wrapText="1"/>
    </xf>
    <xf numFmtId="44" fontId="3" fillId="3" borderId="1" xfId="0" applyNumberFormat="1" applyFont="1" applyFill="1" applyBorder="1" applyAlignment="1" applyProtection="1">
      <alignment wrapText="1"/>
      <protection locked="0" hidden="1"/>
    </xf>
    <xf numFmtId="9" fontId="3" fillId="3" borderId="1" xfId="0" applyNumberFormat="1" applyFont="1" applyFill="1" applyBorder="1" applyAlignment="1" applyProtection="1">
      <alignment horizontal="center" wrapText="1"/>
      <protection locked="0" hidden="1"/>
    </xf>
    <xf numFmtId="9" fontId="3" fillId="3" borderId="1" xfId="2" applyFont="1" applyFill="1" applyBorder="1" applyAlignment="1" applyProtection="1">
      <alignment wrapText="1"/>
      <protection locked="0" hidden="1"/>
    </xf>
    <xf numFmtId="0" fontId="3" fillId="3" borderId="5" xfId="0" applyFont="1" applyFill="1" applyBorder="1" applyAlignment="1" applyProtection="1">
      <alignment horizontal="left" vertical="center" wrapText="1"/>
      <protection locked="0" hidden="1"/>
    </xf>
    <xf numFmtId="0" fontId="3" fillId="3" borderId="6" xfId="0" applyFont="1" applyFill="1" applyBorder="1" applyAlignment="1" applyProtection="1">
      <alignment horizontal="left" vertical="center" wrapText="1"/>
      <protection locked="0" hidden="1"/>
    </xf>
    <xf numFmtId="164" fontId="3" fillId="3" borderId="7" xfId="0" applyNumberFormat="1" applyFont="1" applyFill="1" applyBorder="1" applyAlignment="1" applyProtection="1">
      <alignment horizontal="left" vertical="center" wrapText="1"/>
      <protection locked="0" hidden="1"/>
    </xf>
  </cellXfs>
  <cellStyles count="3">
    <cellStyle name="Komma" xfId="1" builtinId="3"/>
    <cellStyle name="Procent" xfId="2" builtinId="5"/>
    <cellStyle name="Standaard" xfId="0" builtinId="0"/>
  </cellStyles>
  <dxfs count="0"/>
  <tableStyles count="0" defaultTableStyle="TableStyleMedium9" defaultPivotStyle="PivotStyleLight16"/>
  <colors>
    <mruColors>
      <color rgb="FFFFCC00"/>
      <color rgb="FF2B4155"/>
      <color rgb="FFEA9922"/>
      <color rgb="FF33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2.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 Id="rId14" Type="http://schemas.openxmlformats.org/officeDocument/2006/relationships/customXml" Target="../customXml/item3.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EB3A3-B0AA-44D9-B5F9-E5956312FCF6}">
  <sheetPr>
    <pageSetUpPr fitToPage="1"/>
  </sheetPr>
  <dimension ref="B2:T22"/>
  <sheetViews>
    <sheetView showGridLines="0" workbookViewId="0">
      <selection activeCell="Q17" sqref="A1:XFD1048576"/>
    </sheetView>
  </sheetViews>
  <sheetFormatPr defaultRowHeight="15" x14ac:dyDescent="0.25"/>
  <cols>
    <col min="15" max="15" width="9.7109375" bestFit="1" customWidth="1"/>
    <col min="16" max="16" width="16.42578125" bestFit="1" customWidth="1"/>
    <col min="17" max="17" width="16.140625" bestFit="1" customWidth="1"/>
    <col min="18" max="18" width="14" bestFit="1" customWidth="1"/>
    <col min="19" max="19" width="16.140625" bestFit="1" customWidth="1"/>
    <col min="20" max="20" width="16" bestFit="1" customWidth="1"/>
  </cols>
  <sheetData>
    <row r="2" spans="2:20" x14ac:dyDescent="0.25">
      <c r="B2" s="26" t="s">
        <v>0</v>
      </c>
      <c r="O2" s="26" t="s">
        <v>1</v>
      </c>
    </row>
    <row r="4" spans="2:20" ht="15" customHeight="1" x14ac:dyDescent="0.25">
      <c r="B4" s="37" t="s">
        <v>2</v>
      </c>
      <c r="C4" s="38"/>
      <c r="D4" s="38"/>
      <c r="E4" s="38"/>
      <c r="F4" s="38"/>
      <c r="G4" s="38"/>
      <c r="H4" s="38"/>
      <c r="I4" s="38"/>
      <c r="J4" s="38"/>
      <c r="K4" s="38"/>
      <c r="L4" s="38"/>
      <c r="O4" s="34" t="s">
        <v>3</v>
      </c>
      <c r="P4" s="34" t="s">
        <v>4</v>
      </c>
      <c r="Q4" s="34" t="s">
        <v>5</v>
      </c>
      <c r="R4" s="34" t="s">
        <v>6</v>
      </c>
      <c r="S4" s="34" t="s">
        <v>7</v>
      </c>
      <c r="T4" s="34" t="s">
        <v>8</v>
      </c>
    </row>
    <row r="5" spans="2:20" x14ac:dyDescent="0.25">
      <c r="B5" s="38"/>
      <c r="C5" s="38"/>
      <c r="D5" s="38"/>
      <c r="E5" s="38"/>
      <c r="F5" s="38"/>
      <c r="G5" s="38"/>
      <c r="H5" s="38"/>
      <c r="I5" s="38"/>
      <c r="J5" s="38"/>
      <c r="K5" s="38"/>
      <c r="L5" s="38"/>
      <c r="O5" s="35">
        <v>1</v>
      </c>
      <c r="P5" s="36">
        <v>7000</v>
      </c>
      <c r="Q5" s="35" t="s">
        <v>9</v>
      </c>
      <c r="R5" s="35" t="s">
        <v>9</v>
      </c>
      <c r="S5" s="35" t="s">
        <v>9</v>
      </c>
      <c r="T5" s="35">
        <v>2</v>
      </c>
    </row>
    <row r="6" spans="2:20" x14ac:dyDescent="0.25">
      <c r="B6" s="38"/>
      <c r="C6" s="38"/>
      <c r="D6" s="38"/>
      <c r="E6" s="38"/>
      <c r="F6" s="38"/>
      <c r="G6" s="38"/>
      <c r="H6" s="38"/>
      <c r="I6" s="38"/>
      <c r="J6" s="38"/>
      <c r="K6" s="38"/>
      <c r="L6" s="38"/>
      <c r="O6" s="35">
        <v>2</v>
      </c>
      <c r="P6" s="36">
        <v>3000</v>
      </c>
      <c r="Q6" s="35" t="s">
        <v>9</v>
      </c>
      <c r="R6" s="35" t="s">
        <v>9</v>
      </c>
      <c r="S6" s="35" t="s">
        <v>9</v>
      </c>
      <c r="T6" s="35">
        <v>1</v>
      </c>
    </row>
    <row r="7" spans="2:20" x14ac:dyDescent="0.25">
      <c r="B7" s="38"/>
      <c r="C7" s="38"/>
      <c r="D7" s="38"/>
      <c r="E7" s="38"/>
      <c r="F7" s="38"/>
      <c r="G7" s="38"/>
      <c r="H7" s="38"/>
      <c r="I7" s="38"/>
      <c r="J7" s="38"/>
      <c r="K7" s="38"/>
      <c r="L7" s="38"/>
      <c r="O7" s="35">
        <v>3</v>
      </c>
      <c r="P7" s="36">
        <v>6800</v>
      </c>
      <c r="Q7" s="35" t="s">
        <v>9</v>
      </c>
      <c r="R7" s="35" t="s">
        <v>9</v>
      </c>
      <c r="S7" s="35" t="s">
        <v>9</v>
      </c>
      <c r="T7" s="35">
        <v>1</v>
      </c>
    </row>
    <row r="8" spans="2:20" x14ac:dyDescent="0.25">
      <c r="B8" s="38"/>
      <c r="C8" s="38"/>
      <c r="D8" s="38"/>
      <c r="E8" s="38"/>
      <c r="F8" s="38"/>
      <c r="G8" s="38"/>
      <c r="H8" s="38"/>
      <c r="I8" s="38"/>
      <c r="J8" s="38"/>
      <c r="K8" s="38"/>
      <c r="L8" s="38"/>
      <c r="O8" s="35">
        <v>4</v>
      </c>
      <c r="P8" s="36">
        <v>2250</v>
      </c>
      <c r="Q8" s="35" t="s">
        <v>9</v>
      </c>
      <c r="R8" s="35"/>
      <c r="S8" s="35"/>
      <c r="T8" s="35">
        <v>1</v>
      </c>
    </row>
    <row r="9" spans="2:20" x14ac:dyDescent="0.25">
      <c r="B9" s="38"/>
      <c r="C9" s="38"/>
      <c r="D9" s="38"/>
      <c r="E9" s="38"/>
      <c r="F9" s="38"/>
      <c r="G9" s="38"/>
      <c r="H9" s="38"/>
      <c r="I9" s="38"/>
      <c r="J9" s="38"/>
      <c r="K9" s="38"/>
      <c r="L9" s="38"/>
      <c r="O9" s="35">
        <v>5</v>
      </c>
      <c r="P9" s="36">
        <v>1500</v>
      </c>
      <c r="Q9" s="35" t="s">
        <v>9</v>
      </c>
      <c r="R9" s="35"/>
      <c r="S9" s="35"/>
      <c r="T9" s="35">
        <v>1</v>
      </c>
    </row>
    <row r="10" spans="2:20" x14ac:dyDescent="0.25">
      <c r="B10" s="38"/>
      <c r="C10" s="38"/>
      <c r="D10" s="38"/>
      <c r="E10" s="38"/>
      <c r="F10" s="38"/>
      <c r="G10" s="38"/>
      <c r="H10" s="38"/>
      <c r="I10" s="38"/>
      <c r="J10" s="38"/>
      <c r="K10" s="38"/>
      <c r="L10" s="38"/>
    </row>
    <row r="11" spans="2:20" x14ac:dyDescent="0.25">
      <c r="B11" s="38"/>
      <c r="C11" s="38"/>
      <c r="D11" s="38"/>
      <c r="E11" s="38"/>
      <c r="F11" s="38"/>
      <c r="G11" s="38"/>
      <c r="H11" s="38"/>
      <c r="I11" s="38"/>
      <c r="J11" s="38"/>
      <c r="K11" s="38"/>
      <c r="L11" s="38"/>
    </row>
    <row r="12" spans="2:20" x14ac:dyDescent="0.25">
      <c r="B12" s="38"/>
      <c r="C12" s="38"/>
      <c r="D12" s="38"/>
      <c r="E12" s="38"/>
      <c r="F12" s="38"/>
      <c r="G12" s="38"/>
      <c r="H12" s="38"/>
      <c r="I12" s="38"/>
      <c r="J12" s="38"/>
      <c r="K12" s="38"/>
      <c r="L12" s="38"/>
    </row>
    <row r="13" spans="2:20" x14ac:dyDescent="0.25">
      <c r="B13" s="38"/>
      <c r="C13" s="38"/>
      <c r="D13" s="38"/>
      <c r="E13" s="38"/>
      <c r="F13" s="38"/>
      <c r="G13" s="38"/>
      <c r="H13" s="38"/>
      <c r="I13" s="38"/>
      <c r="J13" s="38"/>
      <c r="K13" s="38"/>
      <c r="L13" s="38"/>
    </row>
    <row r="14" spans="2:20" x14ac:dyDescent="0.25">
      <c r="B14" s="38"/>
      <c r="C14" s="38"/>
      <c r="D14" s="38"/>
      <c r="E14" s="38"/>
      <c r="F14" s="38"/>
      <c r="G14" s="38"/>
      <c r="H14" s="38"/>
      <c r="I14" s="38"/>
      <c r="J14" s="38"/>
      <c r="K14" s="38"/>
      <c r="L14" s="38"/>
    </row>
    <row r="15" spans="2:20" x14ac:dyDescent="0.25">
      <c r="B15" s="38"/>
      <c r="C15" s="38"/>
      <c r="D15" s="38"/>
      <c r="E15" s="38"/>
      <c r="F15" s="38"/>
      <c r="G15" s="38"/>
      <c r="H15" s="38"/>
      <c r="I15" s="38"/>
      <c r="J15" s="38"/>
      <c r="K15" s="38"/>
      <c r="L15" s="38"/>
    </row>
    <row r="16" spans="2:20" x14ac:dyDescent="0.25">
      <c r="B16" s="38"/>
      <c r="C16" s="38"/>
      <c r="D16" s="38"/>
      <c r="E16" s="38"/>
      <c r="F16" s="38"/>
      <c r="G16" s="38"/>
      <c r="H16" s="38"/>
      <c r="I16" s="38"/>
      <c r="J16" s="38"/>
      <c r="K16" s="38"/>
      <c r="L16" s="38"/>
    </row>
    <row r="17" spans="2:12" x14ac:dyDescent="0.25">
      <c r="B17" s="38"/>
      <c r="C17" s="38"/>
      <c r="D17" s="38"/>
      <c r="E17" s="38"/>
      <c r="F17" s="38"/>
      <c r="G17" s="38"/>
      <c r="H17" s="38"/>
      <c r="I17" s="38"/>
      <c r="J17" s="38"/>
      <c r="K17" s="38"/>
      <c r="L17" s="38"/>
    </row>
    <row r="18" spans="2:12" x14ac:dyDescent="0.25">
      <c r="B18" s="38"/>
      <c r="C18" s="38"/>
      <c r="D18" s="38"/>
      <c r="E18" s="38"/>
      <c r="F18" s="38"/>
      <c r="G18" s="38"/>
      <c r="H18" s="38"/>
      <c r="I18" s="38"/>
      <c r="J18" s="38"/>
      <c r="K18" s="38"/>
      <c r="L18" s="38"/>
    </row>
    <row r="19" spans="2:12" x14ac:dyDescent="0.25">
      <c r="B19" s="38"/>
      <c r="C19" s="38"/>
      <c r="D19" s="38"/>
      <c r="E19" s="38"/>
      <c r="F19" s="38"/>
      <c r="G19" s="38"/>
      <c r="H19" s="38"/>
      <c r="I19" s="38"/>
      <c r="J19" s="38"/>
      <c r="K19" s="38"/>
      <c r="L19" s="38"/>
    </row>
    <row r="20" spans="2:12" x14ac:dyDescent="0.25">
      <c r="B20" s="38"/>
      <c r="C20" s="38"/>
      <c r="D20" s="38"/>
      <c r="E20" s="38"/>
      <c r="F20" s="38"/>
      <c r="G20" s="38"/>
      <c r="H20" s="38"/>
      <c r="I20" s="38"/>
      <c r="J20" s="38"/>
      <c r="K20" s="38"/>
      <c r="L20" s="38"/>
    </row>
    <row r="21" spans="2:12" x14ac:dyDescent="0.25">
      <c r="B21" s="38"/>
      <c r="C21" s="38"/>
      <c r="D21" s="38"/>
      <c r="E21" s="38"/>
      <c r="F21" s="38"/>
      <c r="G21" s="38"/>
      <c r="H21" s="38"/>
      <c r="I21" s="38"/>
      <c r="J21" s="38"/>
      <c r="K21" s="38"/>
      <c r="L21" s="38"/>
    </row>
    <row r="22" spans="2:12" x14ac:dyDescent="0.25">
      <c r="B22" s="38"/>
      <c r="C22" s="38"/>
      <c r="D22" s="38"/>
      <c r="E22" s="38"/>
      <c r="F22" s="38"/>
      <c r="G22" s="38"/>
      <c r="H22" s="38"/>
      <c r="I22" s="38"/>
      <c r="J22" s="38"/>
      <c r="K22" s="38"/>
      <c r="L22" s="38"/>
    </row>
  </sheetData>
  <sheetProtection algorithmName="SHA-512" hashValue="WLfg5aLoXM50inHVspMUZmPyGaum9JUYuNBxVNp7K6fVXEk4V58eNx0lgYlFtZDabw9p10TfH3LE/PluZsPW1g==" saltValue="J5APydSU0/iVjdLIH3JT8w==" spinCount="100000" sheet="1" objects="1" scenarios="1"/>
  <mergeCells count="1">
    <mergeCell ref="B4:L22"/>
  </mergeCells>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5"/>
  <sheetViews>
    <sheetView showGridLines="0" tabSelected="1" zoomScale="110" zoomScaleNormal="110" workbookViewId="0">
      <selection activeCell="E18" sqref="E18"/>
    </sheetView>
  </sheetViews>
  <sheetFormatPr defaultColWidth="9.140625" defaultRowHeight="12" x14ac:dyDescent="0.2"/>
  <cols>
    <col min="1" max="1" width="20.7109375" style="7" customWidth="1"/>
    <col min="2" max="2" width="44.7109375" style="7" customWidth="1"/>
    <col min="3" max="3" width="16.140625" style="7" bestFit="1" customWidth="1"/>
    <col min="4" max="4" width="12" style="7" customWidth="1"/>
    <col min="5" max="5" width="16.28515625" style="7" customWidth="1"/>
    <col min="6" max="6" width="16.28515625" style="20" customWidth="1"/>
    <col min="7" max="7" width="10.140625" style="4" bestFit="1" customWidth="1"/>
    <col min="8" max="8" width="12.42578125" style="5" customWidth="1"/>
    <col min="9" max="9" width="16.7109375" style="6" customWidth="1"/>
    <col min="10" max="16384" width="9.140625" style="7"/>
  </cols>
  <sheetData>
    <row r="1" spans="1:8" x14ac:dyDescent="0.2">
      <c r="A1" s="1" t="s">
        <v>10</v>
      </c>
      <c r="B1" s="1"/>
      <c r="C1" s="1"/>
      <c r="D1" s="1"/>
      <c r="E1" s="2"/>
      <c r="F1" s="3"/>
    </row>
    <row r="2" spans="1:8" ht="14.45" customHeight="1" x14ac:dyDescent="0.2">
      <c r="A2" s="2" t="s">
        <v>11</v>
      </c>
      <c r="B2" s="2"/>
      <c r="C2" s="2"/>
      <c r="D2" s="2"/>
      <c r="E2" s="39" t="e" vm="1">
        <v>#VALUE!</v>
      </c>
      <c r="F2" s="39"/>
    </row>
    <row r="3" spans="1:8" x14ac:dyDescent="0.2">
      <c r="B3" s="2"/>
      <c r="C3" s="2"/>
      <c r="D3" s="2"/>
      <c r="E3" s="39"/>
      <c r="F3" s="39"/>
    </row>
    <row r="4" spans="1:8" x14ac:dyDescent="0.2">
      <c r="A4" s="9"/>
      <c r="B4" s="8" t="s">
        <v>12</v>
      </c>
      <c r="C4" s="8"/>
      <c r="D4" s="8"/>
      <c r="E4" s="39"/>
      <c r="F4" s="39"/>
    </row>
    <row r="5" spans="1:8" ht="15" customHeight="1" x14ac:dyDescent="0.2">
      <c r="A5" s="10"/>
      <c r="B5" s="8"/>
      <c r="C5" s="8"/>
      <c r="D5" s="8"/>
      <c r="E5" s="2"/>
      <c r="F5" s="3"/>
      <c r="H5" s="27"/>
    </row>
    <row r="6" spans="1:8" s="14" customFormat="1" x14ac:dyDescent="0.25">
      <c r="A6" s="29" t="s">
        <v>13</v>
      </c>
      <c r="B6" s="28" t="s">
        <v>14</v>
      </c>
      <c r="C6" s="11" t="s">
        <v>15</v>
      </c>
      <c r="D6" s="12" t="s">
        <v>16</v>
      </c>
      <c r="E6" s="11" t="s">
        <v>17</v>
      </c>
      <c r="F6" s="13" t="s">
        <v>18</v>
      </c>
    </row>
    <row r="7" spans="1:8" x14ac:dyDescent="0.2">
      <c r="A7" s="15">
        <v>1</v>
      </c>
      <c r="B7" s="24" t="s">
        <v>19</v>
      </c>
      <c r="C7" s="41">
        <v>0</v>
      </c>
      <c r="D7" s="25"/>
      <c r="E7" s="17">
        <f>C7</f>
        <v>0</v>
      </c>
      <c r="F7" s="18">
        <f t="shared" ref="F7:F9" si="0">E7*A7</f>
        <v>0</v>
      </c>
      <c r="G7" s="7"/>
      <c r="H7" s="7"/>
    </row>
    <row r="8" spans="1:8" x14ac:dyDescent="0.2">
      <c r="A8" s="15">
        <v>1</v>
      </c>
      <c r="B8" s="16" t="s">
        <v>20</v>
      </c>
      <c r="C8" s="41">
        <v>0</v>
      </c>
      <c r="D8" s="42">
        <v>0</v>
      </c>
      <c r="E8" s="17">
        <f t="shared" ref="E8:E9" si="1">C8*(1-D8)</f>
        <v>0</v>
      </c>
      <c r="F8" s="18">
        <f t="shared" si="0"/>
        <v>0</v>
      </c>
      <c r="G8" s="7"/>
      <c r="H8" s="7"/>
    </row>
    <row r="9" spans="1:8" x14ac:dyDescent="0.2">
      <c r="A9" s="15">
        <v>100</v>
      </c>
      <c r="B9" s="16" t="s">
        <v>21</v>
      </c>
      <c r="C9" s="41">
        <v>0</v>
      </c>
      <c r="D9" s="42">
        <v>0</v>
      </c>
      <c r="E9" s="17">
        <f t="shared" si="1"/>
        <v>0</v>
      </c>
      <c r="F9" s="18">
        <f t="shared" si="0"/>
        <v>0</v>
      </c>
      <c r="G9" s="7"/>
      <c r="H9" s="7"/>
    </row>
    <row r="10" spans="1:8" ht="12" customHeight="1" x14ac:dyDescent="0.2">
      <c r="A10" s="23"/>
      <c r="B10" s="23"/>
      <c r="C10" s="23"/>
      <c r="D10" s="40" t="s">
        <v>22</v>
      </c>
      <c r="E10" s="40"/>
      <c r="F10" s="19">
        <f>SUM(F7:F9)</f>
        <v>0</v>
      </c>
      <c r="G10" s="7"/>
      <c r="H10" s="7"/>
    </row>
    <row r="11" spans="1:8" x14ac:dyDescent="0.2">
      <c r="B11" s="22"/>
      <c r="C11" s="22"/>
      <c r="H11" s="7"/>
    </row>
    <row r="12" spans="1:8" x14ac:dyDescent="0.2">
      <c r="B12" s="22"/>
      <c r="C12" s="22"/>
      <c r="H12" s="7"/>
    </row>
    <row r="13" spans="1:8" x14ac:dyDescent="0.2">
      <c r="A13" s="29" t="s">
        <v>13</v>
      </c>
      <c r="B13" s="28" t="s">
        <v>14</v>
      </c>
      <c r="C13" s="11" t="s">
        <v>23</v>
      </c>
      <c r="H13" s="7"/>
    </row>
    <row r="14" spans="1:8" x14ac:dyDescent="0.2">
      <c r="A14" s="15" t="s">
        <v>24</v>
      </c>
      <c r="B14" s="16" t="s">
        <v>25</v>
      </c>
      <c r="C14" s="41">
        <v>0</v>
      </c>
      <c r="H14" s="7"/>
    </row>
    <row r="15" spans="1:8" x14ac:dyDescent="0.2">
      <c r="A15" s="15" t="s">
        <v>26</v>
      </c>
      <c r="B15" s="16" t="s">
        <v>25</v>
      </c>
      <c r="C15" s="41">
        <v>0</v>
      </c>
      <c r="D15" s="7" t="s">
        <v>27</v>
      </c>
      <c r="G15" s="22"/>
      <c r="H15" s="7"/>
    </row>
    <row r="16" spans="1:8" x14ac:dyDescent="0.2">
      <c r="A16" s="30"/>
      <c r="B16" s="16" t="s">
        <v>28</v>
      </c>
      <c r="C16" s="43" t="str">
        <f>IF(C14=0,"",(C15-C14)/C14)</f>
        <v/>
      </c>
      <c r="G16" s="22"/>
      <c r="H16" s="7"/>
    </row>
    <row r="17" spans="1:10" x14ac:dyDescent="0.2">
      <c r="B17" s="22"/>
      <c r="C17" s="22"/>
      <c r="H17" s="7"/>
    </row>
    <row r="18" spans="1:10" x14ac:dyDescent="0.2">
      <c r="A18" s="29" t="s">
        <v>13</v>
      </c>
      <c r="B18" s="28" t="s">
        <v>14</v>
      </c>
      <c r="C18" s="11" t="s">
        <v>23</v>
      </c>
      <c r="H18" s="7"/>
    </row>
    <row r="19" spans="1:10" x14ac:dyDescent="0.2">
      <c r="A19" s="15" t="s">
        <v>29</v>
      </c>
      <c r="B19" s="24" t="s">
        <v>30</v>
      </c>
      <c r="C19" s="41">
        <v>0</v>
      </c>
      <c r="H19" s="7"/>
    </row>
    <row r="20" spans="1:10" x14ac:dyDescent="0.2">
      <c r="A20" s="15" t="s">
        <v>31</v>
      </c>
      <c r="B20" s="24" t="s">
        <v>30</v>
      </c>
      <c r="C20" s="41">
        <v>0</v>
      </c>
      <c r="D20" s="7" t="s">
        <v>32</v>
      </c>
      <c r="G20" s="22"/>
      <c r="H20" s="7"/>
    </row>
    <row r="21" spans="1:10" x14ac:dyDescent="0.2">
      <c r="A21" s="30"/>
      <c r="B21" s="16" t="s">
        <v>28</v>
      </c>
      <c r="C21" s="43" t="str">
        <f>IF(C19=0,"",(C20-C19)/C19)</f>
        <v/>
      </c>
      <c r="G21" s="22"/>
      <c r="H21" s="7"/>
    </row>
    <row r="22" spans="1:10" ht="12.75" thickBot="1" x14ac:dyDescent="0.25">
      <c r="H22" s="7"/>
      <c r="I22" s="7"/>
    </row>
    <row r="23" spans="1:10" x14ac:dyDescent="0.2">
      <c r="A23" s="32" t="s">
        <v>33</v>
      </c>
      <c r="B23" s="44"/>
      <c r="E23" s="20"/>
      <c r="F23" s="4"/>
      <c r="G23" s="7"/>
      <c r="H23" s="7"/>
      <c r="I23" s="7"/>
    </row>
    <row r="24" spans="1:10" x14ac:dyDescent="0.2">
      <c r="A24" s="33" t="s">
        <v>34</v>
      </c>
      <c r="B24" s="45"/>
      <c r="E24" s="20"/>
      <c r="F24" s="4"/>
      <c r="G24" s="7"/>
      <c r="H24" s="7"/>
      <c r="I24" s="7"/>
    </row>
    <row r="25" spans="1:10" ht="60" customHeight="1" x14ac:dyDescent="0.2">
      <c r="A25" s="33" t="s">
        <v>35</v>
      </c>
      <c r="B25" s="45"/>
      <c r="E25" s="20"/>
      <c r="F25" s="4"/>
      <c r="G25" s="7"/>
      <c r="H25" s="7"/>
      <c r="I25" s="7"/>
    </row>
    <row r="26" spans="1:10" ht="12.75" thickBot="1" x14ac:dyDescent="0.25">
      <c r="A26" s="31" t="s">
        <v>36</v>
      </c>
      <c r="B26" s="46"/>
      <c r="E26" s="20"/>
      <c r="F26" s="4"/>
      <c r="G26" s="7"/>
      <c r="H26" s="7"/>
      <c r="I26" s="7"/>
    </row>
    <row r="27" spans="1:10" x14ac:dyDescent="0.2">
      <c r="H27" s="7"/>
      <c r="I27" s="7"/>
    </row>
    <row r="28" spans="1:10" x14ac:dyDescent="0.2">
      <c r="H28" s="7"/>
      <c r="I28" s="7"/>
    </row>
    <row r="29" spans="1:10" x14ac:dyDescent="0.2">
      <c r="H29" s="7"/>
      <c r="I29" s="7"/>
    </row>
    <row r="30" spans="1:10" x14ac:dyDescent="0.2">
      <c r="A30" s="21"/>
      <c r="B30" s="21"/>
      <c r="C30" s="21"/>
      <c r="G30" s="7"/>
      <c r="H30" s="7"/>
      <c r="I30" s="7"/>
      <c r="J30" s="22"/>
    </row>
    <row r="31" spans="1:10" x14ac:dyDescent="0.2">
      <c r="H31" s="7"/>
      <c r="I31" s="7"/>
    </row>
    <row r="32" spans="1:10" x14ac:dyDescent="0.2">
      <c r="H32" s="7"/>
      <c r="I32" s="7"/>
    </row>
    <row r="33" spans="8:9" x14ac:dyDescent="0.2">
      <c r="H33" s="7"/>
      <c r="I33" s="7"/>
    </row>
    <row r="34" spans="8:9" x14ac:dyDescent="0.2">
      <c r="H34" s="7"/>
      <c r="I34" s="7"/>
    </row>
    <row r="35" spans="8:9" x14ac:dyDescent="0.2">
      <c r="H35" s="7"/>
      <c r="I35" s="7"/>
    </row>
  </sheetData>
  <sheetProtection algorithmName="SHA-512" hashValue="dVsjp/PRqeSydwzMEMBU3nyU8g1mQsEedB1jg1mgUn80wVNt9u/Nh95GKiKmB4KfmjFxZdo13+IDb/XmfqqxeQ==" saltValue="yMXcEtQhDb3FlGfew9O03Q==" spinCount="100000" sheet="1" objects="1" scenarios="1"/>
  <mergeCells count="2">
    <mergeCell ref="E2:F4"/>
    <mergeCell ref="D10:E10"/>
  </mergeCells>
  <phoneticPr fontId="0" type="noConversion"/>
  <pageMargins left="0.70866141732283472" right="0.70866141732283472" top="0.74803149606299213" bottom="0.74803149606299213" header="0.31496062992125984" footer="0.31496062992125984"/>
  <pageSetup paperSize="9" scale="7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f7a1ba3-2415-40f8-897f-cbc9e8918319">
      <Terms xmlns="http://schemas.microsoft.com/office/infopath/2007/PartnerControls"/>
    </lcf76f155ced4ddcb4097134ff3c332f>
    <MigrationWizIdPermissions xmlns="4f7a1ba3-2415-40f8-897f-cbc9e8918319" xsi:nil="true"/>
    <TaxCatchAll xmlns="e7fee12f-7364-4350-a58e-b9a3dabb10bc" xsi:nil="true"/>
    <lcf76f155ced4ddcb4097134ff3c332f1 xmlns="4f7a1ba3-2415-40f8-897f-cbc9e8918319" xsi:nil="true"/>
    <MigrationWizIdVersion xmlns="4f7a1ba3-2415-40f8-897f-cbc9e8918319" xsi:nil="true"/>
    <lcf76f155ced4ddcb4097134ff3c332f0 xmlns="4f7a1ba3-2415-40f8-897f-cbc9e8918319" xsi:nil="true"/>
    <lcf76f155ced4ddcb4097134ff3c332f2 xmlns="4f7a1ba3-2415-40f8-897f-cbc9e8918319" xsi:nil="true"/>
    <MigrationWizId xmlns="4f7a1ba3-2415-40f8-897f-cbc9e891831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490EC69F93ECE4994C9AC9B12F5FA97" ma:contentTypeVersion="20" ma:contentTypeDescription="Een nieuw document maken." ma:contentTypeScope="" ma:versionID="03d32aeb8d8f4994260c9cc975669829">
  <xsd:schema xmlns:xsd="http://www.w3.org/2001/XMLSchema" xmlns:xs="http://www.w3.org/2001/XMLSchema" xmlns:p="http://schemas.microsoft.com/office/2006/metadata/properties" xmlns:ns2="4f7a1ba3-2415-40f8-897f-cbc9e8918319" xmlns:ns3="e7fee12f-7364-4350-a58e-b9a3dabb10bc" targetNamespace="http://schemas.microsoft.com/office/2006/metadata/properties" ma:root="true" ma:fieldsID="4c492a6b26fed8df1f606b2e87903f26" ns2:_="" ns3:_="">
    <xsd:import namespace="4f7a1ba3-2415-40f8-897f-cbc9e8918319"/>
    <xsd:import namespace="e7fee12f-7364-4350-a58e-b9a3dabb10b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igrationWizId" minOccurs="0"/>
                <xsd:element ref="ns2:MigrationWizIdPermissions" minOccurs="0"/>
                <xsd:element ref="ns2:MigrationWizIdVersion" minOccurs="0"/>
                <xsd:element ref="ns2:lcf76f155ced4ddcb4097134ff3c332f0" minOccurs="0"/>
                <xsd:element ref="ns2:lcf76f155ced4ddcb4097134ff3c332f1" minOccurs="0"/>
                <xsd:element ref="ns2:MediaServiceDateTaken" minOccurs="0"/>
                <xsd:element ref="ns2:MediaServiceGenerationTime" minOccurs="0"/>
                <xsd:element ref="ns2:MediaServiceEventHashCode" minOccurs="0"/>
                <xsd:element ref="ns2:MediaLengthInSeconds" minOccurs="0"/>
                <xsd:element ref="ns2:lcf76f155ced4ddcb4097134ff3c332f2" minOccurs="0"/>
                <xsd:element ref="ns2:lcf76f155ced4ddcb4097134ff3c332f" minOccurs="0"/>
                <xsd:element ref="ns3:TaxCatchAll" minOccurs="0"/>
                <xsd:element ref="ns2:MediaServiceLocation"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7a1ba3-2415-40f8-897f-cbc9e89183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igrationWizId" ma:index="12" nillable="true" ma:displayName="MigrationWizId" ma:internalName="MigrationWizId">
      <xsd:simpleType>
        <xsd:restriction base="dms:Text"/>
      </xsd:simpleType>
    </xsd:element>
    <xsd:element name="MigrationWizIdPermissions" ma:index="13" nillable="true" ma:displayName="MigrationWizIdPermissions" ma:internalName="MigrationWizIdPermissions">
      <xsd:simpleType>
        <xsd:restriction base="dms:Text"/>
      </xsd:simpleType>
    </xsd:element>
    <xsd:element name="MigrationWizIdVersion" ma:index="14" nillable="true" ma:displayName="MigrationWizIdVersion" ma:internalName="MigrationWizIdVersion">
      <xsd:simpleType>
        <xsd:restriction base="dms:Text"/>
      </xsd:simpleType>
    </xsd:element>
    <xsd:element name="lcf76f155ced4ddcb4097134ff3c332f0" ma:index="15" nillable="true" ma:displayName="Afbeeldingtags_0" ma:hidden="true" ma:internalName="lcf76f155ced4ddcb4097134ff3c332f0" ma:readOnly="false">
      <xsd:simpleType>
        <xsd:restriction base="dms:Note"/>
      </xsd:simpleType>
    </xsd:element>
    <xsd:element name="lcf76f155ced4ddcb4097134ff3c332f1" ma:index="16" nillable="true" ma:displayName="Afbeeldingtags_0" ma:hidden="true" ma:internalName="lcf76f155ced4ddcb4097134ff3c332f1" ma:readOnly="false">
      <xsd:simpleType>
        <xsd:restriction base="dms:Note"/>
      </xsd:simple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2" ma:index="21" nillable="true" ma:displayName="Afbeeldingtags_0" ma:hidden="true" ma:internalName="lcf76f155ced4ddcb4097134ff3c332f2" ma:readOnly="false">
      <xsd:simpleType>
        <xsd:restriction base="dms:Note"/>
      </xsd:simpleType>
    </xsd:element>
    <xsd:element name="lcf76f155ced4ddcb4097134ff3c332f" ma:index="23" nillable="true" ma:taxonomy="true" ma:internalName="lcf76f155ced4ddcb4097134ff3c332f" ma:taxonomyFieldName="MediaServiceImageTags" ma:displayName="Afbeeldingtags" ma:readOnly="false" ma:fieldId="{5cf76f15-5ced-4ddc-b409-7134ff3c332f}" ma:taxonomyMulti="true" ma:sspId="6080fff8-f720-4d8e-b8e9-5103ecbc1677" ma:termSetId="09814cd3-568e-fe90-9814-8d621ff8fb84" ma:anchorId="fba54fb3-c3e1-fe81-a776-ca4b69148c4d" ma:open="true" ma:isKeyword="false">
      <xsd:complexType>
        <xsd:sequence>
          <xsd:element ref="pc:Terms" minOccurs="0" maxOccurs="1"/>
        </xsd:sequence>
      </xsd:complexType>
    </xsd:element>
    <xsd:element name="MediaServiceLocation" ma:index="25" nillable="true" ma:displayName="Location" ma:description="" ma:indexed="true" ma:internalName="MediaServiceLocation"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7fee12f-7364-4350-a58e-b9a3dabb10bc"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1c8a3936-de87-4495-acca-4e4b958b46ac}" ma:internalName="TaxCatchAll" ma:showField="CatchAllData" ma:web="e7fee12f-7364-4350-a58e-b9a3dabb10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A9C394-A257-4F64-93AE-98B3497E072A}">
  <ds:schemaRefs>
    <ds:schemaRef ds:uri="http://schemas.microsoft.com/office/2006/metadata/properties"/>
    <ds:schemaRef ds:uri="http://schemas.microsoft.com/office/infopath/2007/PartnerControls"/>
    <ds:schemaRef ds:uri="4f7a1ba3-2415-40f8-897f-cbc9e8918319"/>
    <ds:schemaRef ds:uri="e7fee12f-7364-4350-a58e-b9a3dabb10bc"/>
  </ds:schemaRefs>
</ds:datastoreItem>
</file>

<file path=customXml/itemProps2.xml><?xml version="1.0" encoding="utf-8"?>
<ds:datastoreItem xmlns:ds="http://schemas.openxmlformats.org/officeDocument/2006/customXml" ds:itemID="{54404493-B022-4895-B316-9FD181FCFE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7a1ba3-2415-40f8-897f-cbc9e8918319"/>
    <ds:schemaRef ds:uri="e7fee12f-7364-4350-a58e-b9a3dabb10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7C1C9CB-75E2-433E-A9AC-5A85AC85F58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Casusbeschrijving</vt:lpstr>
      <vt:lpstr>Inschrijfprijs</vt:lpstr>
      <vt:lpstr>Casusbeschrijving!Afdrukbereik</vt:lpstr>
      <vt:lpstr>Inschrijfprijs!Afdrukbereik</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Bijlage 5 Calculatieblad.xlsx</dc:title>
  <dc:subject/>
  <dc:creator>Marlijn</dc:creator>
  <cp:keywords/>
  <dc:description/>
  <cp:lastModifiedBy>Joy Wijnberg | Inkada Inkoop &amp; Advies</cp:lastModifiedBy>
  <cp:revision/>
  <dcterms:created xsi:type="dcterms:W3CDTF">2011-04-27T13:02:07Z</dcterms:created>
  <dcterms:modified xsi:type="dcterms:W3CDTF">2026-02-20T08:59:21Z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0x0101006490EC69F93ECE4994C9AC9B12F5FA97</vt:lpwstr>
  </property>
  <property fmtid="{D5CDD505-2E9C-101B-9397-08002B2CF9AE}" pid="3" name="MediaServiceImageTags">
    <vt:lpwstr/>
  </property>
  <property fmtid="{D5CDD505-2E9C-101B-9397-08002B2CF9AE}" pid="4" name="Order">
    <vt:r8>15700</vt:r8>
  </property>
</Properties>
</file>