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BA D-2295 Kantoorartikelen/02 Aanbesteding/2. NvI/"/>
    </mc:Choice>
  </mc:AlternateContent>
  <xr:revisionPtr revIDLastSave="539" documentId="8_{D10CB3A8-AC89-4F50-96AE-44B6CE2857CB}" xr6:coauthVersionLast="47" xr6:coauthVersionMax="47" xr10:uidLastSave="{63414E9F-0C5F-4666-B936-5B218096FBF5}"/>
  <bookViews>
    <workbookView xWindow="-108" yWindow="-108" windowWidth="23256" windowHeight="12456" activeTab="1" xr2:uid="{B7F93E51-4CD6-462C-8BE9-6191EEC4769C}"/>
  </bookViews>
  <sheets>
    <sheet name="Prijzenblad" sheetId="5" r:id="rId1"/>
    <sheet name="Totale afname 2023-2025" sheetId="6" r:id="rId2"/>
  </sheets>
  <definedNames>
    <definedName name="_xlnm._FilterDatabase" localSheetId="0" hidden="1">Prijzenblad!$A$7:$N$308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8" i="5" l="1"/>
  <c r="L307" i="5"/>
  <c r="L306" i="5"/>
  <c r="L305" i="5"/>
  <c r="L304" i="5"/>
  <c r="L303" i="5"/>
  <c r="L302" i="5"/>
  <c r="N302" i="5" s="1"/>
  <c r="L301" i="5"/>
  <c r="L300" i="5"/>
  <c r="N300" i="5" s="1"/>
  <c r="L299" i="5"/>
  <c r="N299" i="5" s="1"/>
  <c r="L298" i="5"/>
  <c r="N298" i="5" s="1"/>
  <c r="L297" i="5"/>
  <c r="N297" i="5" s="1"/>
  <c r="L296" i="5"/>
  <c r="L295" i="5"/>
  <c r="L294" i="5"/>
  <c r="L293" i="5"/>
  <c r="L292" i="5"/>
  <c r="L291" i="5"/>
  <c r="L290" i="5"/>
  <c r="N290" i="5" s="1"/>
  <c r="L289" i="5"/>
  <c r="N289" i="5" s="1"/>
  <c r="L288" i="5"/>
  <c r="N288" i="5" s="1"/>
  <c r="L287" i="5"/>
  <c r="N287" i="5" s="1"/>
  <c r="L286" i="5"/>
  <c r="N286" i="5" s="1"/>
  <c r="L285" i="5"/>
  <c r="N285" i="5" s="1"/>
  <c r="L284" i="5"/>
  <c r="N284" i="5" s="1"/>
  <c r="L283" i="5"/>
  <c r="L282" i="5"/>
  <c r="L281" i="5"/>
  <c r="L280" i="5"/>
  <c r="L279" i="5"/>
  <c r="L278" i="5"/>
  <c r="L277" i="5"/>
  <c r="N277" i="5" s="1"/>
  <c r="L276" i="5"/>
  <c r="N276" i="5" s="1"/>
  <c r="L275" i="5"/>
  <c r="N275" i="5" s="1"/>
  <c r="L274" i="5"/>
  <c r="N274" i="5" s="1"/>
  <c r="L273" i="5"/>
  <c r="N273" i="5" s="1"/>
  <c r="L272" i="5"/>
  <c r="N272" i="5" s="1"/>
  <c r="L271" i="5"/>
  <c r="L270" i="5"/>
  <c r="L269" i="5"/>
  <c r="L268" i="5"/>
  <c r="L267" i="5"/>
  <c r="L266" i="5"/>
  <c r="N266" i="5" s="1"/>
  <c r="L265" i="5"/>
  <c r="N265" i="5" s="1"/>
  <c r="L264" i="5"/>
  <c r="N264" i="5" s="1"/>
  <c r="L263" i="5"/>
  <c r="L262" i="5"/>
  <c r="L261" i="5"/>
  <c r="N261" i="5" s="1"/>
  <c r="L260" i="5"/>
  <c r="N260" i="5" s="1"/>
  <c r="L259" i="5"/>
  <c r="L258" i="5"/>
  <c r="L257" i="5"/>
  <c r="L256" i="5"/>
  <c r="L255" i="5"/>
  <c r="L254" i="5"/>
  <c r="L253" i="5"/>
  <c r="N253" i="5" s="1"/>
  <c r="L252" i="5"/>
  <c r="N252" i="5" s="1"/>
  <c r="L251" i="5"/>
  <c r="N251" i="5" s="1"/>
  <c r="L250" i="5"/>
  <c r="N250" i="5" s="1"/>
  <c r="L249" i="5"/>
  <c r="N249" i="5" s="1"/>
  <c r="L248" i="5"/>
  <c r="L247" i="5"/>
  <c r="L246" i="5"/>
  <c r="L245" i="5"/>
  <c r="L244" i="5"/>
  <c r="L243" i="5"/>
  <c r="L242" i="5"/>
  <c r="N242" i="5" s="1"/>
  <c r="L241" i="5"/>
  <c r="N241" i="5" s="1"/>
  <c r="L240" i="5"/>
  <c r="N240" i="5" s="1"/>
  <c r="L239" i="5"/>
  <c r="N239" i="5" s="1"/>
  <c r="L238" i="5"/>
  <c r="N238" i="5" s="1"/>
  <c r="L237" i="5"/>
  <c r="N237" i="5" s="1"/>
  <c r="L236" i="5"/>
  <c r="N236" i="5" s="1"/>
  <c r="L235" i="5"/>
  <c r="L234" i="5"/>
  <c r="L233" i="5"/>
  <c r="L232" i="5"/>
  <c r="L231" i="5"/>
  <c r="L230" i="5"/>
  <c r="N230" i="5" s="1"/>
  <c r="L229" i="5"/>
  <c r="N229" i="5" s="1"/>
  <c r="L228" i="5"/>
  <c r="N228" i="5" s="1"/>
  <c r="L227" i="5"/>
  <c r="L226" i="5"/>
  <c r="L225" i="5"/>
  <c r="L224" i="5"/>
  <c r="N224" i="5" s="1"/>
  <c r="L223" i="5"/>
  <c r="L222" i="5"/>
  <c r="L221" i="5"/>
  <c r="L220" i="5"/>
  <c r="L219" i="5"/>
  <c r="L218" i="5"/>
  <c r="N218" i="5" s="1"/>
  <c r="L217" i="5"/>
  <c r="N217" i="5" s="1"/>
  <c r="L216" i="5"/>
  <c r="N216" i="5" s="1"/>
  <c r="L215" i="5"/>
  <c r="L214" i="5"/>
  <c r="N214" i="5" s="1"/>
  <c r="L213" i="5"/>
  <c r="N213" i="5" s="1"/>
  <c r="L212" i="5"/>
  <c r="N212" i="5" s="1"/>
  <c r="L211" i="5"/>
  <c r="L210" i="5"/>
  <c r="L209" i="5"/>
  <c r="L208" i="5"/>
  <c r="L207" i="5"/>
  <c r="L206" i="5"/>
  <c r="N206" i="5" s="1"/>
  <c r="L205" i="5"/>
  <c r="N205" i="5" s="1"/>
  <c r="L204" i="5"/>
  <c r="N204" i="5" s="1"/>
  <c r="L203" i="5"/>
  <c r="N203" i="5" s="1"/>
  <c r="L202" i="5"/>
  <c r="N202" i="5" s="1"/>
  <c r="L201" i="5"/>
  <c r="N201" i="5" s="1"/>
  <c r="L200" i="5"/>
  <c r="N200" i="5" s="1"/>
  <c r="L199" i="5"/>
  <c r="L198" i="5"/>
  <c r="L197" i="5"/>
  <c r="L196" i="5"/>
  <c r="L195" i="5"/>
  <c r="L194" i="5"/>
  <c r="N194" i="5" s="1"/>
  <c r="L193" i="5"/>
  <c r="N193" i="5" s="1"/>
  <c r="L192" i="5"/>
  <c r="L191" i="5"/>
  <c r="N191" i="5" s="1"/>
  <c r="L190" i="5"/>
  <c r="N190" i="5" s="1"/>
  <c r="L189" i="5"/>
  <c r="N189" i="5" s="1"/>
  <c r="L188" i="5"/>
  <c r="N188" i="5" s="1"/>
  <c r="L187" i="5"/>
  <c r="L186" i="5"/>
  <c r="L185" i="5"/>
  <c r="L184" i="5"/>
  <c r="L183" i="5"/>
  <c r="L182" i="5"/>
  <c r="N182" i="5" s="1"/>
  <c r="L181" i="5"/>
  <c r="N181" i="5" s="1"/>
  <c r="L180" i="5"/>
  <c r="N180" i="5" s="1"/>
  <c r="L179" i="5"/>
  <c r="N179" i="5" s="1"/>
  <c r="L178" i="5"/>
  <c r="N178" i="5" s="1"/>
  <c r="L177" i="5"/>
  <c r="N177" i="5" s="1"/>
  <c r="L176" i="5"/>
  <c r="N176" i="5" s="1"/>
  <c r="L175" i="5"/>
  <c r="L174" i="5"/>
  <c r="L173" i="5"/>
  <c r="L172" i="5"/>
  <c r="L171" i="5"/>
  <c r="L170" i="5"/>
  <c r="N170" i="5" s="1"/>
  <c r="L169" i="5"/>
  <c r="N169" i="5" s="1"/>
  <c r="L168" i="5"/>
  <c r="N168" i="5" s="1"/>
  <c r="L167" i="5"/>
  <c r="N167" i="5" s="1"/>
  <c r="L166" i="5"/>
  <c r="N166" i="5" s="1"/>
  <c r="L165" i="5"/>
  <c r="N165" i="5" s="1"/>
  <c r="L164" i="5"/>
  <c r="N164" i="5" s="1"/>
  <c r="L163" i="5"/>
  <c r="L162" i="5"/>
  <c r="L161" i="5"/>
  <c r="N161" i="5" s="1"/>
  <c r="L160" i="5"/>
  <c r="L159" i="5"/>
  <c r="L158" i="5"/>
  <c r="N158" i="5" s="1"/>
  <c r="L157" i="5"/>
  <c r="N157" i="5" s="1"/>
  <c r="L156" i="5"/>
  <c r="N156" i="5" s="1"/>
  <c r="L155" i="5"/>
  <c r="N155" i="5" s="1"/>
  <c r="L154" i="5"/>
  <c r="N154" i="5" s="1"/>
  <c r="L153" i="5"/>
  <c r="N153" i="5" s="1"/>
  <c r="L152" i="5"/>
  <c r="L151" i="5"/>
  <c r="L150" i="5"/>
  <c r="L149" i="5"/>
  <c r="L148" i="5"/>
  <c r="L147" i="5"/>
  <c r="L146" i="5"/>
  <c r="N146" i="5" s="1"/>
  <c r="L145" i="5"/>
  <c r="N145" i="5" s="1"/>
  <c r="L144" i="5"/>
  <c r="N144" i="5" s="1"/>
  <c r="L143" i="5"/>
  <c r="N143" i="5" s="1"/>
  <c r="L142" i="5"/>
  <c r="N142" i="5" s="1"/>
  <c r="L141" i="5"/>
  <c r="N141" i="5" s="1"/>
  <c r="L140" i="5"/>
  <c r="N140" i="5" s="1"/>
  <c r="L139" i="5"/>
  <c r="L138" i="5"/>
  <c r="L137" i="5"/>
  <c r="N137" i="5" s="1"/>
  <c r="L136" i="5"/>
  <c r="N136" i="5" s="1"/>
  <c r="L135" i="5"/>
  <c r="L134" i="5"/>
  <c r="N134" i="5" s="1"/>
  <c r="L133" i="5"/>
  <c r="N133" i="5" s="1"/>
  <c r="L132" i="5"/>
  <c r="N132" i="5" s="1"/>
  <c r="L131" i="5"/>
  <c r="N131" i="5" s="1"/>
  <c r="L130" i="5"/>
  <c r="N130" i="5" s="1"/>
  <c r="L129" i="5"/>
  <c r="N129" i="5" s="1"/>
  <c r="L128" i="5"/>
  <c r="N128" i="5" s="1"/>
  <c r="L127" i="5"/>
  <c r="L126" i="5"/>
  <c r="L125" i="5"/>
  <c r="L124" i="5"/>
  <c r="L123" i="5"/>
  <c r="L122" i="5"/>
  <c r="L121" i="5"/>
  <c r="N121" i="5" s="1"/>
  <c r="L120" i="5"/>
  <c r="N120" i="5" s="1"/>
  <c r="L119" i="5"/>
  <c r="L118" i="5"/>
  <c r="L117" i="5"/>
  <c r="N117" i="5" s="1"/>
  <c r="L116" i="5"/>
  <c r="N116" i="5" s="1"/>
  <c r="L115" i="5"/>
  <c r="L114" i="5"/>
  <c r="L113" i="5"/>
  <c r="L112" i="5"/>
  <c r="N112" i="5" s="1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N98" i="5" s="1"/>
  <c r="L97" i="5"/>
  <c r="L96" i="5"/>
  <c r="L95" i="5"/>
  <c r="L94" i="5"/>
  <c r="L93" i="5"/>
  <c r="L92" i="5"/>
  <c r="L91" i="5"/>
  <c r="L90" i="5"/>
  <c r="L89" i="5"/>
  <c r="L88" i="5"/>
  <c r="L87" i="5"/>
  <c r="L86" i="5"/>
  <c r="N86" i="5" s="1"/>
  <c r="L85" i="5"/>
  <c r="L84" i="5"/>
  <c r="L83" i="5"/>
  <c r="L82" i="5"/>
  <c r="L81" i="5"/>
  <c r="L80" i="5"/>
  <c r="L79" i="5"/>
  <c r="L78" i="5"/>
  <c r="L77" i="5"/>
  <c r="L76" i="5"/>
  <c r="L75" i="5"/>
  <c r="L74" i="5"/>
  <c r="N74" i="5" s="1"/>
  <c r="L73" i="5"/>
  <c r="L72" i="5"/>
  <c r="L71" i="5"/>
  <c r="L70" i="5"/>
  <c r="L69" i="5"/>
  <c r="L68" i="5"/>
  <c r="L67" i="5"/>
  <c r="L66" i="5"/>
  <c r="L65" i="5"/>
  <c r="L64" i="5"/>
  <c r="L63" i="5"/>
  <c r="L62" i="5"/>
  <c r="N62" i="5" s="1"/>
  <c r="L61" i="5"/>
  <c r="L60" i="5"/>
  <c r="L59" i="5"/>
  <c r="L58" i="5"/>
  <c r="L57" i="5"/>
  <c r="L56" i="5"/>
  <c r="L55" i="5"/>
  <c r="L54" i="5"/>
  <c r="L53" i="5"/>
  <c r="L52" i="5"/>
  <c r="L51" i="5"/>
  <c r="L50" i="5"/>
  <c r="N50" i="5" s="1"/>
  <c r="L49" i="5"/>
  <c r="L48" i="5"/>
  <c r="L47" i="5"/>
  <c r="L46" i="5"/>
  <c r="L45" i="5"/>
  <c r="L44" i="5"/>
  <c r="L43" i="5"/>
  <c r="L42" i="5"/>
  <c r="L41" i="5"/>
  <c r="L40" i="5"/>
  <c r="L39" i="5"/>
  <c r="L38" i="5"/>
  <c r="N38" i="5" s="1"/>
  <c r="L37" i="5"/>
  <c r="L36" i="5"/>
  <c r="L35" i="5"/>
  <c r="L34" i="5"/>
  <c r="L33" i="5"/>
  <c r="L32" i="5"/>
  <c r="L31" i="5"/>
  <c r="L30" i="5"/>
  <c r="L29" i="5"/>
  <c r="L28" i="5"/>
  <c r="L27" i="5"/>
  <c r="L26" i="5"/>
  <c r="N26" i="5" s="1"/>
  <c r="L25" i="5"/>
  <c r="L24" i="5"/>
  <c r="L23" i="5"/>
  <c r="L22" i="5"/>
  <c r="L21" i="5"/>
  <c r="L20" i="5"/>
  <c r="L19" i="5"/>
  <c r="L18" i="5"/>
  <c r="L17" i="5"/>
  <c r="L16" i="5"/>
  <c r="L15" i="5"/>
  <c r="L14" i="5"/>
  <c r="N14" i="5" s="1"/>
  <c r="L13" i="5"/>
  <c r="L12" i="5"/>
  <c r="L11" i="5"/>
  <c r="L10" i="5"/>
  <c r="L9" i="5"/>
  <c r="N271" i="5"/>
  <c r="N263" i="5"/>
  <c r="N262" i="5"/>
  <c r="N235" i="5"/>
  <c r="N234" i="5"/>
  <c r="N227" i="5"/>
  <c r="N226" i="5"/>
  <c r="N215" i="5"/>
  <c r="N175" i="5"/>
  <c r="N174" i="5"/>
  <c r="N173" i="5"/>
  <c r="N122" i="5"/>
  <c r="N119" i="5"/>
  <c r="N118" i="5"/>
  <c r="L8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N296" i="5"/>
  <c r="N295" i="5"/>
  <c r="N283" i="5"/>
  <c r="N278" i="5"/>
  <c r="N259" i="5"/>
  <c r="N254" i="5"/>
  <c r="N248" i="5"/>
  <c r="N247" i="5"/>
  <c r="N223" i="5"/>
  <c r="N222" i="5"/>
  <c r="N221" i="5"/>
  <c r="N211" i="5"/>
  <c r="N210" i="5"/>
  <c r="N209" i="5"/>
  <c r="N199" i="5"/>
  <c r="N198" i="5"/>
  <c r="N197" i="5"/>
  <c r="N192" i="5"/>
  <c r="N187" i="5"/>
  <c r="N186" i="5"/>
  <c r="N185" i="5"/>
  <c r="N163" i="5"/>
  <c r="N162" i="5"/>
  <c r="N151" i="5"/>
  <c r="N150" i="5"/>
  <c r="N149" i="5"/>
  <c r="N148" i="5"/>
  <c r="N139" i="5"/>
  <c r="N138" i="5"/>
  <c r="N127" i="5"/>
  <c r="N126" i="5"/>
  <c r="N125" i="5"/>
  <c r="N124" i="5"/>
  <c r="N115" i="5"/>
  <c r="N114" i="5"/>
  <c r="N113" i="5"/>
  <c r="F308" i="5"/>
  <c r="N308" i="5" s="1"/>
  <c r="F307" i="5"/>
  <c r="N307" i="5" s="1"/>
  <c r="F306" i="5"/>
  <c r="N306" i="5" s="1"/>
  <c r="F305" i="5"/>
  <c r="N305" i="5" s="1"/>
  <c r="F304" i="5"/>
  <c r="N304" i="5" s="1"/>
  <c r="F303" i="5"/>
  <c r="F302" i="5"/>
  <c r="F301" i="5"/>
  <c r="F300" i="5"/>
  <c r="F299" i="5"/>
  <c r="F298" i="5"/>
  <c r="F297" i="5"/>
  <c r="F296" i="5"/>
  <c r="F295" i="5"/>
  <c r="F294" i="5"/>
  <c r="N294" i="5" s="1"/>
  <c r="F293" i="5"/>
  <c r="N293" i="5" s="1"/>
  <c r="F292" i="5"/>
  <c r="N292" i="5" s="1"/>
  <c r="F291" i="5"/>
  <c r="F290" i="5"/>
  <c r="F289" i="5"/>
  <c r="F288" i="5"/>
  <c r="F287" i="5"/>
  <c r="F286" i="5"/>
  <c r="F285" i="5"/>
  <c r="F284" i="5"/>
  <c r="F283" i="5"/>
  <c r="F282" i="5"/>
  <c r="N282" i="5" s="1"/>
  <c r="F281" i="5"/>
  <c r="N281" i="5" s="1"/>
  <c r="F280" i="5"/>
  <c r="N280" i="5" s="1"/>
  <c r="F279" i="5"/>
  <c r="F278" i="5"/>
  <c r="F277" i="5"/>
  <c r="F276" i="5"/>
  <c r="F275" i="5"/>
  <c r="F274" i="5"/>
  <c r="F273" i="5"/>
  <c r="F272" i="5"/>
  <c r="F271" i="5"/>
  <c r="F270" i="5"/>
  <c r="N270" i="5" s="1"/>
  <c r="F269" i="5"/>
  <c r="N269" i="5" s="1"/>
  <c r="F268" i="5"/>
  <c r="N268" i="5" s="1"/>
  <c r="F267" i="5"/>
  <c r="F266" i="5"/>
  <c r="F265" i="5"/>
  <c r="F264" i="5"/>
  <c r="F263" i="5"/>
  <c r="F262" i="5"/>
  <c r="F261" i="5"/>
  <c r="F260" i="5"/>
  <c r="F259" i="5"/>
  <c r="F258" i="5"/>
  <c r="N258" i="5" s="1"/>
  <c r="F257" i="5"/>
  <c r="N257" i="5" s="1"/>
  <c r="F256" i="5"/>
  <c r="N256" i="5" s="1"/>
  <c r="F255" i="5"/>
  <c r="F254" i="5"/>
  <c r="F253" i="5"/>
  <c r="F252" i="5"/>
  <c r="F251" i="5"/>
  <c r="F250" i="5"/>
  <c r="F249" i="5"/>
  <c r="F248" i="5"/>
  <c r="F247" i="5"/>
  <c r="F246" i="5"/>
  <c r="N246" i="5" s="1"/>
  <c r="F245" i="5"/>
  <c r="N245" i="5" s="1"/>
  <c r="F244" i="5"/>
  <c r="N244" i="5" s="1"/>
  <c r="F243" i="5"/>
  <c r="F242" i="5"/>
  <c r="F241" i="5"/>
  <c r="F240" i="5"/>
  <c r="F239" i="5"/>
  <c r="F238" i="5"/>
  <c r="F237" i="5"/>
  <c r="F236" i="5"/>
  <c r="F235" i="5"/>
  <c r="F234" i="5"/>
  <c r="F233" i="5"/>
  <c r="N233" i="5" s="1"/>
  <c r="F232" i="5"/>
  <c r="N232" i="5" s="1"/>
  <c r="F231" i="5"/>
  <c r="F230" i="5"/>
  <c r="F229" i="5"/>
  <c r="F228" i="5"/>
  <c r="F227" i="5"/>
  <c r="F226" i="5"/>
  <c r="F225" i="5"/>
  <c r="F224" i="5"/>
  <c r="F223" i="5"/>
  <c r="F222" i="5"/>
  <c r="F221" i="5"/>
  <c r="F220" i="5"/>
  <c r="N220" i="5" s="1"/>
  <c r="F219" i="5"/>
  <c r="F218" i="5"/>
  <c r="F217" i="5"/>
  <c r="F216" i="5"/>
  <c r="F215" i="5"/>
  <c r="F214" i="5"/>
  <c r="F213" i="5"/>
  <c r="F212" i="5"/>
  <c r="F211" i="5"/>
  <c r="F210" i="5"/>
  <c r="F209" i="5"/>
  <c r="F208" i="5"/>
  <c r="N208" i="5" s="1"/>
  <c r="F207" i="5"/>
  <c r="F206" i="5"/>
  <c r="F205" i="5"/>
  <c r="F204" i="5"/>
  <c r="F203" i="5"/>
  <c r="F202" i="5"/>
  <c r="F201" i="5"/>
  <c r="F200" i="5"/>
  <c r="F199" i="5"/>
  <c r="F198" i="5"/>
  <c r="F197" i="5"/>
  <c r="F196" i="5"/>
  <c r="N196" i="5" s="1"/>
  <c r="F195" i="5"/>
  <c r="F194" i="5"/>
  <c r="F193" i="5"/>
  <c r="F192" i="5"/>
  <c r="F191" i="5"/>
  <c r="F190" i="5"/>
  <c r="F189" i="5"/>
  <c r="F188" i="5"/>
  <c r="F187" i="5"/>
  <c r="F186" i="5"/>
  <c r="F185" i="5"/>
  <c r="F184" i="5"/>
  <c r="N184" i="5" s="1"/>
  <c r="F183" i="5"/>
  <c r="F182" i="5"/>
  <c r="F181" i="5"/>
  <c r="F180" i="5"/>
  <c r="F179" i="5"/>
  <c r="F178" i="5"/>
  <c r="F177" i="5"/>
  <c r="F176" i="5"/>
  <c r="F175" i="5"/>
  <c r="F174" i="5"/>
  <c r="F173" i="5"/>
  <c r="F172" i="5"/>
  <c r="N172" i="5" s="1"/>
  <c r="F171" i="5"/>
  <c r="F170" i="5"/>
  <c r="F169" i="5"/>
  <c r="F168" i="5"/>
  <c r="F167" i="5"/>
  <c r="F166" i="5"/>
  <c r="F165" i="5"/>
  <c r="F164" i="5"/>
  <c r="F163" i="5"/>
  <c r="F162" i="5"/>
  <c r="F161" i="5"/>
  <c r="F160" i="5"/>
  <c r="N160" i="5" s="1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N103" i="5" s="1"/>
  <c r="F102" i="5"/>
  <c r="N102" i="5" s="1"/>
  <c r="F101" i="5"/>
  <c r="N101" i="5" s="1"/>
  <c r="F100" i="5"/>
  <c r="N100" i="5" s="1"/>
  <c r="F99" i="5"/>
  <c r="F98" i="5"/>
  <c r="F97" i="5"/>
  <c r="F96" i="5"/>
  <c r="F95" i="5"/>
  <c r="F94" i="5"/>
  <c r="F93" i="5"/>
  <c r="F92" i="5"/>
  <c r="F91" i="5"/>
  <c r="N91" i="5" s="1"/>
  <c r="F90" i="5"/>
  <c r="N90" i="5" s="1"/>
  <c r="F89" i="5"/>
  <c r="N89" i="5" s="1"/>
  <c r="F88" i="5"/>
  <c r="N88" i="5" s="1"/>
  <c r="F87" i="5"/>
  <c r="F86" i="5"/>
  <c r="F85" i="5"/>
  <c r="F84" i="5"/>
  <c r="F83" i="5"/>
  <c r="F82" i="5"/>
  <c r="F81" i="5"/>
  <c r="F80" i="5"/>
  <c r="F79" i="5"/>
  <c r="N79" i="5" s="1"/>
  <c r="F78" i="5"/>
  <c r="N78" i="5" s="1"/>
  <c r="F77" i="5"/>
  <c r="N77" i="5" s="1"/>
  <c r="F76" i="5"/>
  <c r="N76" i="5" s="1"/>
  <c r="F75" i="5"/>
  <c r="F74" i="5"/>
  <c r="F73" i="5"/>
  <c r="F72" i="5"/>
  <c r="F71" i="5"/>
  <c r="F70" i="5"/>
  <c r="F69" i="5"/>
  <c r="F68" i="5"/>
  <c r="F67" i="5"/>
  <c r="N67" i="5" s="1"/>
  <c r="F66" i="5"/>
  <c r="N66" i="5" s="1"/>
  <c r="F65" i="5"/>
  <c r="N65" i="5" s="1"/>
  <c r="F64" i="5"/>
  <c r="N64" i="5" s="1"/>
  <c r="F63" i="5"/>
  <c r="F62" i="5"/>
  <c r="F61" i="5"/>
  <c r="F60" i="5"/>
  <c r="F59" i="5"/>
  <c r="F58" i="5"/>
  <c r="F57" i="5"/>
  <c r="F56" i="5"/>
  <c r="F55" i="5"/>
  <c r="N55" i="5" s="1"/>
  <c r="F54" i="5"/>
  <c r="N54" i="5" s="1"/>
  <c r="F53" i="5"/>
  <c r="N53" i="5" s="1"/>
  <c r="F52" i="5"/>
  <c r="N52" i="5" s="1"/>
  <c r="F51" i="5"/>
  <c r="F50" i="5"/>
  <c r="F49" i="5"/>
  <c r="F48" i="5"/>
  <c r="F47" i="5"/>
  <c r="F46" i="5"/>
  <c r="F45" i="5"/>
  <c r="F44" i="5"/>
  <c r="F43" i="5"/>
  <c r="N43" i="5" s="1"/>
  <c r="F42" i="5"/>
  <c r="N42" i="5" s="1"/>
  <c r="F41" i="5"/>
  <c r="N41" i="5" s="1"/>
  <c r="F40" i="5"/>
  <c r="N40" i="5" s="1"/>
  <c r="F39" i="5"/>
  <c r="F38" i="5"/>
  <c r="F37" i="5"/>
  <c r="F36" i="5"/>
  <c r="F35" i="5"/>
  <c r="F34" i="5"/>
  <c r="F33" i="5"/>
  <c r="F32" i="5"/>
  <c r="F31" i="5"/>
  <c r="N31" i="5" s="1"/>
  <c r="F30" i="5"/>
  <c r="N30" i="5" s="1"/>
  <c r="F29" i="5"/>
  <c r="N29" i="5" s="1"/>
  <c r="F28" i="5"/>
  <c r="N28" i="5" s="1"/>
  <c r="F27" i="5"/>
  <c r="F26" i="5"/>
  <c r="F25" i="5"/>
  <c r="F24" i="5"/>
  <c r="F23" i="5"/>
  <c r="F22" i="5"/>
  <c r="F21" i="5"/>
  <c r="F20" i="5"/>
  <c r="F19" i="5"/>
  <c r="N19" i="5" s="1"/>
  <c r="F18" i="5"/>
  <c r="N18" i="5" s="1"/>
  <c r="F17" i="5"/>
  <c r="N17" i="5" s="1"/>
  <c r="F16" i="5"/>
  <c r="N16" i="5" s="1"/>
  <c r="F15" i="5"/>
  <c r="F14" i="5"/>
  <c r="F13" i="5"/>
  <c r="F12" i="5"/>
  <c r="F11" i="5"/>
  <c r="F10" i="5"/>
  <c r="F9" i="5"/>
  <c r="F8" i="5"/>
  <c r="N109" i="5" l="1"/>
  <c r="N49" i="5"/>
  <c r="N13" i="5"/>
  <c r="N25" i="5"/>
  <c r="N97" i="5"/>
  <c r="N301" i="5"/>
  <c r="N37" i="5"/>
  <c r="N61" i="5"/>
  <c r="N73" i="5"/>
  <c r="N85" i="5"/>
  <c r="N110" i="5"/>
  <c r="N15" i="5"/>
  <c r="N27" i="5"/>
  <c r="N39" i="5"/>
  <c r="N51" i="5"/>
  <c r="N63" i="5"/>
  <c r="N75" i="5"/>
  <c r="N87" i="5"/>
  <c r="N99" i="5"/>
  <c r="N111" i="5"/>
  <c r="N123" i="5"/>
  <c r="N135" i="5"/>
  <c r="N147" i="5"/>
  <c r="N159" i="5"/>
  <c r="N171" i="5"/>
  <c r="N183" i="5"/>
  <c r="N195" i="5"/>
  <c r="N207" i="5"/>
  <c r="N219" i="5"/>
  <c r="N231" i="5"/>
  <c r="N243" i="5"/>
  <c r="N255" i="5"/>
  <c r="N267" i="5"/>
  <c r="N279" i="5"/>
  <c r="N291" i="5"/>
  <c r="N303" i="5"/>
  <c r="N32" i="5"/>
  <c r="N152" i="5"/>
  <c r="N44" i="5"/>
  <c r="N92" i="5"/>
  <c r="N56" i="5"/>
  <c r="N80" i="5"/>
  <c r="N20" i="5"/>
  <c r="N68" i="5"/>
  <c r="N104" i="5"/>
  <c r="N8" i="5"/>
  <c r="N9" i="5"/>
  <c r="N21" i="5"/>
  <c r="N33" i="5"/>
  <c r="N45" i="5"/>
  <c r="N57" i="5"/>
  <c r="N69" i="5"/>
  <c r="N81" i="5"/>
  <c r="N93" i="5"/>
  <c r="N105" i="5"/>
  <c r="N225" i="5"/>
  <c r="N10" i="5"/>
  <c r="N22" i="5"/>
  <c r="N34" i="5"/>
  <c r="N46" i="5"/>
  <c r="N58" i="5"/>
  <c r="N70" i="5"/>
  <c r="N82" i="5"/>
  <c r="N94" i="5"/>
  <c r="N106" i="5"/>
  <c r="N11" i="5"/>
  <c r="N23" i="5"/>
  <c r="N35" i="5"/>
  <c r="N47" i="5"/>
  <c r="N59" i="5"/>
  <c r="N71" i="5"/>
  <c r="N83" i="5"/>
  <c r="N95" i="5"/>
  <c r="N107" i="5"/>
  <c r="N12" i="5"/>
  <c r="N24" i="5"/>
  <c r="N36" i="5"/>
  <c r="N48" i="5"/>
  <c r="N60" i="5"/>
  <c r="N72" i="5"/>
  <c r="N84" i="5"/>
  <c r="N96" i="5"/>
  <c r="N108" i="5"/>
  <c r="N309" i="5" l="1"/>
</calcChain>
</file>

<file path=xl/sharedStrings.xml><?xml version="1.0" encoding="utf-8"?>
<sst xmlns="http://schemas.openxmlformats.org/spreadsheetml/2006/main" count="1514" uniqueCount="1455">
  <si>
    <t>Prijzenblad Europees openbare aanbesteding Kantoorartikelen 2026 - 2032 met tendernummer TN 567611 ten behoeve van Hogeschool Windesheim</t>
  </si>
  <si>
    <t>Artikelnummer</t>
  </si>
  <si>
    <t>Omschrijving</t>
  </si>
  <si>
    <t>EAN nummer</t>
  </si>
  <si>
    <t>Aantallen</t>
  </si>
  <si>
    <t>Huidige verpakkings-eenheid</t>
  </si>
  <si>
    <t>Totaal aantallen</t>
  </si>
  <si>
    <t>Artikelnummer producent</t>
  </si>
  <si>
    <t>Aangeboden verpakkings-eenheid</t>
  </si>
  <si>
    <t>Prijs per verpakkings-eenheid (ex. Btw)</t>
  </si>
  <si>
    <t>Prijs per stuk (ex. Btw)</t>
  </si>
  <si>
    <t>Prijs verpakkings-eenheid (incl. 21% Btw)</t>
  </si>
  <si>
    <t>Prijs (ex. Btw) o.b.v. Totaal aantallen</t>
  </si>
  <si>
    <t xml:space="preserve"> LYRECO WHITEBOARD MARKER B/TIP BLACK</t>
  </si>
  <si>
    <t xml:space="preserve"> MICRON B/POINT PEN MED BLU</t>
  </si>
  <si>
    <t xml:space="preserve"> LYRECO WHITEBOARD MARKER B/TIP BLUE</t>
  </si>
  <si>
    <t xml:space="preserve"> LYRECO WHITEBOARD MARKER B/TIP GREEN</t>
  </si>
  <si>
    <t xml:space="preserve"> LYRECO WHITEBOARD MARKER B/TIP RED</t>
  </si>
  <si>
    <t xml:space="preserve"> MICRON B/POINT PEN MED BLK</t>
  </si>
  <si>
    <t xml:space="preserve"> LYRECO WRITER FINE FINELINER 0.4MM BLUE</t>
  </si>
  <si>
    <t xml:space="preserve"> LYRECO WRITER FINE FINELINER 0.4MM BLACK</t>
  </si>
  <si>
    <t xml:space="preserve"> LYRECO WIRE PUNCH N/PAD FSC A4 RUL 80S</t>
  </si>
  <si>
    <t xml:space="preserve"> PK6 LYRECO STICKY NOTE 75X75 ASSTED BRIL</t>
  </si>
  <si>
    <t xml:space="preserve"> LYRECO FSC SPIRAL NOTEBOOK A5+ RULED</t>
  </si>
  <si>
    <t xml:space="preserve"> WIZ RETRACT B/POINT PEN BLU</t>
  </si>
  <si>
    <t xml:space="preserve"> MICRON B/POINT PEN MED RED</t>
  </si>
  <si>
    <t xml:space="preserve"> LYRECO WRITER FINE FINELINER 0.4MM RED</t>
  </si>
  <si>
    <t xml:space="preserve"> BIC M10 CLIC B/POINT PEN MED POINT GR</t>
  </si>
  <si>
    <t xml:space="preserve"> BIC M10 CLIC B/POINT PEN MED POINT RED</t>
  </si>
  <si>
    <t xml:space="preserve"> LYRECO CREPE MASKING TAPE 19MMX50M</t>
  </si>
  <si>
    <t xml:space="preserve"> LYRECO BUDGET HIGHLIGHTER YELLOW</t>
  </si>
  <si>
    <t xml:space="preserve"> AURORA SPIRAL BOOK 165X210 RULED 60SHT</t>
  </si>
  <si>
    <t xml:space="preserve"> BX100 LYRECO FACIAL TISSUES 2PLY WHITE</t>
  </si>
  <si>
    <t xml:space="preserve"> LYRECO BUDGET HIGHLIGHTER GREEN</t>
  </si>
  <si>
    <t xml:space="preserve"> LYRECO PAD GLUED 2H-PUNCH A5 RUL 60G 80S</t>
  </si>
  <si>
    <t xml:space="preserve"> BIC CRISTAL MED POINT GR</t>
  </si>
  <si>
    <t xml:space="preserve"> LYRECO WIRE PUNCH N/PAD FSC A5 RUL 80S</t>
  </si>
  <si>
    <t xml:space="preserve"> LYRECO BUDGET HIGHLIGHTER PINK</t>
  </si>
  <si>
    <t xml:space="preserve"> JALEMA ATLANTA LITTLE THINGS TO DO NTEBK</t>
  </si>
  <si>
    <t xml:space="preserve"> PK55 LYRECO ADHESIVE PADS 50G</t>
  </si>
  <si>
    <t xml:space="preserve"> LYRECO NOTEPAD STAPLED A5 RULED 100S 60G</t>
  </si>
  <si>
    <t xml:space="preserve"> LYRECO CREPE MASKING TAPE 25MMX50M</t>
  </si>
  <si>
    <t xml:space="preserve"> BIC VELLEDA W/BOARD19X26CM+MARKER+ERASER</t>
  </si>
  <si>
    <t xml:space="preserve"> LYRECO BUDGET HIGHLIGHTER ORANGE</t>
  </si>
  <si>
    <t xml:space="preserve"> ATLANTA 5707210 THINGS TO DO NL</t>
  </si>
  <si>
    <t xml:space="preserve"> ACCO 85541 MAGNETIC WHITEBOARD ERASER</t>
  </si>
  <si>
    <t xml:space="preserve"> LYRECO NOTEPAD STAPLED A4 RULED 100S 60G</t>
  </si>
  <si>
    <t xml:space="preserve"> EDDING 3000 PERM MARKER B/TIP BLK</t>
  </si>
  <si>
    <t xml:space="preserve"> LYRECO HIGHLIGHTER BLUE</t>
  </si>
  <si>
    <t xml:space="preserve"> PK2 LYRECO FLIPPADS 80GR PLAIN GRID 50SH</t>
  </si>
  <si>
    <t xml:space="preserve"> BIC M10 CLIC B/POINT PEN MED POINT BLK</t>
  </si>
  <si>
    <t xml:space="preserve"> PAPERMATE FLEXGRIP ULTRA RET B/PEN M BLU</t>
  </si>
  <si>
    <t xml:space="preserve"> PAPERMATE FLEXGRIP ULTRA RET B/PEN M BLK</t>
  </si>
  <si>
    <t xml:space="preserve"> LYRECO GLUE STICK 40G</t>
  </si>
  <si>
    <t>'3662168000550</t>
  </si>
  <si>
    <t xml:space="preserve"> STABILO POINT 88 FINELINER 0.4MM GREEN</t>
  </si>
  <si>
    <t xml:space="preserve"> PILOT V-BALL R/BALL 0.7MM BLK</t>
  </si>
  <si>
    <t xml:space="preserve"> ARWS SYMETRIC SCISSORS 21 CM</t>
  </si>
  <si>
    <t xml:space="preserve"> PK6 LYRECO NOTE 75X75MM SUMMER</t>
  </si>
  <si>
    <t xml:space="preserve"> LYRECO ASYM SCISSORS 21CM</t>
  </si>
  <si>
    <t xml:space="preserve"> LEGA 120100 MAGN W/BOARD ERASER WH</t>
  </si>
  <si>
    <t xml:space="preserve"> LYRECO N/BK 100% RECYC A5 RUL 36P 60G</t>
  </si>
  <si>
    <t xml:space="preserve"> AURORA SPIRALB NOTEBOOK A4 RULED 60SH</t>
  </si>
  <si>
    <t xml:space="preserve"> LUMOCOLOR 318 PERM OHP PEN FINE BLU</t>
  </si>
  <si>
    <t xml:space="preserve"> LUMOCOLOR 318 PERM OHP PEN FINE RED</t>
  </si>
  <si>
    <t xml:space="preserve"> SIGEL CO663 RED ED N/BK A5 RUL BLK</t>
  </si>
  <si>
    <t xml:space="preserve"> CLAIREFONTAINE 8546 N/BK A5 RUL 90G 90S</t>
  </si>
  <si>
    <t xml:space="preserve"> DREFT LIQUID DISH WASHING UP 1L</t>
  </si>
  <si>
    <t xml:space="preserve"> PK12 DETTOL 2IN1 WET WIPES</t>
  </si>
  <si>
    <t xml:space="preserve"> PK12 STABILO POWER 280 FELT PENS ASS</t>
  </si>
  <si>
    <t xml:space="preserve"> LUMOCOLOR 318 PERM OHP PEN FINE GR</t>
  </si>
  <si>
    <t xml:space="preserve"> PK12 LYRECO NOTE 75X75 YELLOW</t>
  </si>
  <si>
    <t xml:space="preserve"> LYRECO STICKY NOTE 75X125 100SH YLLW</t>
  </si>
  <si>
    <t xml:space="preserve"> PK6 LYRECO MAGNETS ROUND 27MM ASSTD COL</t>
  </si>
  <si>
    <t xml:space="preserve"> LYRECO BUDGET N/BOOK SPIRAL A4 RULED 80S</t>
  </si>
  <si>
    <t>'3662168013819</t>
  </si>
  <si>
    <t xml:space="preserve"> STABILO POINT 88 FINELINER 0.4MM BLACK</t>
  </si>
  <si>
    <t xml:space="preserve"> SCOTCH 810 MAGIC TAPE 12MMX33M</t>
  </si>
  <si>
    <t xml:space="preserve"> WASHING BRUSH 22054</t>
  </si>
  <si>
    <t xml:space="preserve"> PK12 LYRECO STICKY NOTE 75X75 YLLW</t>
  </si>
  <si>
    <t xml:space="preserve"> CLAIREFONTAINE 8165 N/BK A4 RUL 90G 90S</t>
  </si>
  <si>
    <t xml:space="preserve"> BI-SILQUE EARTH-IT MAGNETIC ERASER</t>
  </si>
  <si>
    <t xml:space="preserve"> LYRECO WIRE PUNCH N/PAD FSC A4 5X5 80S</t>
  </si>
  <si>
    <t xml:space="preserve"> SIGEL CO823 H/COV N/BK A5 RUL BLK</t>
  </si>
  <si>
    <t xml:space="preserve"> PK100 ARWS CUT FLUSH FOLDER 90MI CLEAR</t>
  </si>
  <si>
    <t xml:space="preserve"> LEITZ 4191 EXECUTIVE FILE BLACK</t>
  </si>
  <si>
    <t xml:space="preserve"> PK6 LYRECO NOTE 75X125MM SUMMER</t>
  </si>
  <si>
    <t xml:space="preserve"> SHARPIE PERMANENT MARKER FINE BLACK</t>
  </si>
  <si>
    <t xml:space="preserve"> DURACELL ELECTRONICS 2450 BATTERY</t>
  </si>
  <si>
    <t xml:space="preserve"> KANGARO DUMMY BOOK A4 BLK</t>
  </si>
  <si>
    <t xml:space="preserve"> PK6POSTIT 654-6SS-CARN S/S 76X76MM CARN</t>
  </si>
  <si>
    <t xml:space="preserve"> LYRECO STICKY NOTE 75X75 100SH YLLW</t>
  </si>
  <si>
    <t xml:space="preserve"> L-SHAPE SIGN HOLDER A4 PORTRAIT</t>
  </si>
  <si>
    <t xml:space="preserve"> BX12 STABILO 27912 TRIO FIBRETIP ASSTD</t>
  </si>
  <si>
    <t xml:space="preserve"> DURABLE 5782 SCREENCLEAN  SPRAY 250ML</t>
  </si>
  <si>
    <t xml:space="preserve"> DURABLE TECHCLEAN MICROFIBER CLOTH</t>
  </si>
  <si>
    <t xml:space="preserve"> PK4 LYRECO W/BOARD MARKER B/TIP ASST COL</t>
  </si>
  <si>
    <t xml:space="preserve"> STAEDTLER 341 W/BOARD MARKER B/TIP BLK</t>
  </si>
  <si>
    <t xml:space="preserve"> CASIO FX-82NL SCIENTIFIC CALC 10+2DIG</t>
  </si>
  <si>
    <t xml:space="preserve"> PERSO 4D-RING BINDER 20MM A4+ WH</t>
  </si>
  <si>
    <t xml:space="preserve"> PK12 LYRECO STICKY NOTE 75X125 YLLW</t>
  </si>
  <si>
    <t xml:space="preserve"> ROLL WRAPPING PAPER  70G 1M X 10M BROWN</t>
  </si>
  <si>
    <t>'4008110987101</t>
  </si>
  <si>
    <t xml:space="preserve"> PK125 ENV 262X371X38MM 170G P/S MANILLA</t>
  </si>
  <si>
    <t xml:space="preserve"> STRATA HW203 STORAGE BOX/LID 65L</t>
  </si>
  <si>
    <t xml:space="preserve"> AURORA MANO NOTEBOOK A4 60SH RULED</t>
  </si>
  <si>
    <t xml:space="preserve"> PK20 ENERGIZER ALKALINE MAX PLUS AA</t>
  </si>
  <si>
    <t xml:space="preserve"> PRITT GLUE STICK 22G</t>
  </si>
  <si>
    <t xml:space="preserve"> BX100 DURABLE 570802 SUPERCLEAN WIPES</t>
  </si>
  <si>
    <t xml:space="preserve"> BX100 LYRECO LAM POUCH 2X125MI A4 GLOSS</t>
  </si>
  <si>
    <t xml:space="preserve"> T-SHAPE SIGN HOLDER A4 PORTRAIT</t>
  </si>
  <si>
    <t xml:space="preserve"> PERSO 4D-RING BINDER 40MM A4+ WH</t>
  </si>
  <si>
    <t xml:space="preserve"> LYRECO FSC SPIRAL NOTEBOOK A4+ RULED</t>
  </si>
  <si>
    <t xml:space="preserve"> DYMO 45013 D1 TAPE 12MMX7M BLK/WH</t>
  </si>
  <si>
    <t xml:space="preserve"> MOYU ERASABLE PEN BLACK</t>
  </si>
  <si>
    <t>-</t>
  </si>
  <si>
    <t xml:space="preserve"> PK20 KEY RINGS ASSTD COL</t>
  </si>
  <si>
    <t xml:space="preserve"> ESSELTE 49701 4D-RING BINDER 20MM WH</t>
  </si>
  <si>
    <t xml:space="preserve"> MOYU NOTEBOOK ERASABLE A5 RULED 18P</t>
  </si>
  <si>
    <t xml:space="preserve"> BX50 PAVO 8044160 SLIDE BINDER 6MM BLACK</t>
  </si>
  <si>
    <t xml:space="preserve"> PK100 GREENSPEED DISHWASH TAB ALL IN ONE</t>
  </si>
  <si>
    <t xml:space="preserve"> TESA ALL PURPOSE GLUE 90G</t>
  </si>
  <si>
    <t xml:space="preserve"> VALUEPACK 30+6 PAPERMATE FLEX ULTRA BLK</t>
  </si>
  <si>
    <t xml:space="preserve"> VALUEPACK 30+6 PAPERMATE FLEX ULTRA BLU</t>
  </si>
  <si>
    <t xml:space="preserve"> PK20 ENERGIZER ALKALINE MAX PLUS AAA</t>
  </si>
  <si>
    <t xml:space="preserve"> PK6POSTIT 655-6SS-CARN SS NOTE76X127 CAR</t>
  </si>
  <si>
    <t xml:space="preserve"> DESQ MAGN WHITEBOARD+PEN+ERASER 24X34CM</t>
  </si>
  <si>
    <t xml:space="preserve"> PERSO 4D-RING BINDER 30MM A4+ WH</t>
  </si>
  <si>
    <t xml:space="preserve"> RM500 LYRECO PAPER A4 80G CANARY</t>
  </si>
  <si>
    <t xml:space="preserve"> PK540 HERMA TEXTILE LABELS A4 63X29 WH</t>
  </si>
  <si>
    <t xml:space="preserve"> RHODIA FOREVER N/BK W/BD REC LINE A5 90G</t>
  </si>
  <si>
    <t xml:space="preserve"> ADOC LINEX NOTEBOOK A5 RULED 72SH</t>
  </si>
  <si>
    <t xml:space="preserve"> L-SHAPE SIGN HOLDER A5 PORTRAIT</t>
  </si>
  <si>
    <t xml:space="preserve"> BI-OFFICE WHITEBOARD CLEANER SPRAY 250ML</t>
  </si>
  <si>
    <t xml:space="preserve"> PK102 SUN ALL-IN-ONE DISHWASHING TABLETS</t>
  </si>
  <si>
    <t xml:space="preserve"> PK100 PAVO PVC COVER 250MI A4 TRANSP</t>
  </si>
  <si>
    <t xml:space="preserve"> PRITT WHITE GLUE 100G</t>
  </si>
  <si>
    <t xml:space="preserve"> PK5 LYRECO FLIPPADS EURO 60GR RECYC 50SH</t>
  </si>
  <si>
    <t xml:space="preserve"> BX25 LYRECO FOLDER 150MI BLUE</t>
  </si>
  <si>
    <t xml:space="preserve"> ATOMA NOTEBOOK A5 RULED 72SHT</t>
  </si>
  <si>
    <t xml:space="preserve"> BX320 HERMA 4515 TEXTILE LAB 88.9X33.8MM</t>
  </si>
  <si>
    <t xml:space="preserve"> DYMO 41913 D1 TAPE 9MMX7M BLK/WH</t>
  </si>
  <si>
    <t xml:space="preserve"> BX50 LYRECO PIN/CLIP BADGES 55X89MM</t>
  </si>
  <si>
    <t xml:space="preserve"> RM500 LYRECO PAPER A4 80G LIGHT PINK</t>
  </si>
  <si>
    <t xml:space="preserve"> TESA 4195 PACK TAPE PP 50X66M CLEAR</t>
  </si>
  <si>
    <t xml:space="preserve"> PK12POSTIT 655-12SSCY S/SNOTE 76X127YLLW</t>
  </si>
  <si>
    <t xml:space="preserve"> WHITEFURZE ALLSTORE BOX PP 10L CLEAR</t>
  </si>
  <si>
    <t xml:space="preserve"> BX200 LYRECO M/PURPOSE LABEL 210X148</t>
  </si>
  <si>
    <t xml:space="preserve"> KREA COVER 58209 DISPLAY BOOK 20POCK WH</t>
  </si>
  <si>
    <t xml:space="preserve"> PK6POSTIT 655-6SSPLAY SS NOTE76X127 PLAY</t>
  </si>
  <si>
    <t xml:space="preserve"> NOBO POSTER FRAME A3 32MM SILVER</t>
  </si>
  <si>
    <t xml:space="preserve"> PK16 DURACELL PLUS 100% AA</t>
  </si>
  <si>
    <t xml:space="preserve"> RM500 LYRECO PAPER A4 80G PALE GR</t>
  </si>
  <si>
    <t xml:space="preserve"> PK50 DURABLE 3058 SLIDE BARS A4 3MM BLK</t>
  </si>
  <si>
    <t>'4005546300887</t>
  </si>
  <si>
    <t xml:space="preserve"> PK100 PAVO COVER TRANSPARENT PP MATT</t>
  </si>
  <si>
    <t xml:space="preserve"> PK8 ENERGIZER ALKALINE MAX PLUS AAA</t>
  </si>
  <si>
    <t xml:space="preserve"> PK8 ENERGIZER ALKALINE MAX PLUS AA</t>
  </si>
  <si>
    <t xml:space="preserve"> PK8 LYRECO INVISIBLE TAPE 19MMX33M</t>
  </si>
  <si>
    <t xml:space="preserve"> LEGAMASTER TZ9 WHITEBOARD CLEANER 750ML</t>
  </si>
  <si>
    <t xml:space="preserve"> PK100 PAVO PVC COVER A4 150MI CLEAR</t>
  </si>
  <si>
    <t xml:space="preserve"> WLLT4 EDDING E300 PERM MARK ASSTD COL</t>
  </si>
  <si>
    <t xml:space="preserve"> WLLT4 EDDING 330 PERM MARKER C/TIP ASSTD</t>
  </si>
  <si>
    <t>'4004764781256</t>
  </si>
  <si>
    <t xml:space="preserve"> VALUE PK90+10FREE BIC CRISTAL MEDIUM BLU</t>
  </si>
  <si>
    <t xml:space="preserve"> PK188 SUN PROF DISH WASHER TABLETS@</t>
  </si>
  <si>
    <t xml:space="preserve"> PK6POSTIT 654-6SSPLAY SS NOTE 76X76 PLAY</t>
  </si>
  <si>
    <t xml:space="preserve"> PK4 DURACELL SPECIALTY 2032 BATTERY</t>
  </si>
  <si>
    <t xml:space="preserve"> RM500 LYRECO PAPER A4 80G PALE BLU</t>
  </si>
  <si>
    <t xml:space="preserve"> TESA 56388 EXTRAPOWER DUCT 50MMX25M SILV</t>
  </si>
  <si>
    <t xml:space="preserve"> PK20 DURABLE 8526-19 BADGE CARDBOARD A6</t>
  </si>
  <si>
    <t xml:space="preserve"> PK12POSTIT R330-12SSCY S/S Z-76X76MM CAN</t>
  </si>
  <si>
    <t xml:space="preserve"> AURORA BOOK 165X210 100SHT</t>
  </si>
  <si>
    <t xml:space="preserve"> PK16 DURACELL PLUS 100% AAA</t>
  </si>
  <si>
    <t xml:space="preserve"> ATLANTA 5707-214 TODAY'S ACTION LIST FR</t>
  </si>
  <si>
    <t xml:space="preserve"> PK12 BIC KIDS KID COULEUR MED FELT PEN</t>
  </si>
  <si>
    <t xml:space="preserve"> BX25 DURABLE 8214 COMBI CLIP BADGE 54X90</t>
  </si>
  <si>
    <t xml:space="preserve"> CEP TRAY 37.2X53.2CM BLACK</t>
  </si>
  <si>
    <t xml:space="preserve"> LYRECO LAUNDRY LIQUID 5L</t>
  </si>
  <si>
    <t xml:space="preserve"> PK10 LYRECO 3-FLAP ELAST FOLD 32X24 RED</t>
  </si>
  <si>
    <t xml:space="preserve"> KENSINGTON K72426 PRESENT LASER POINTER</t>
  </si>
  <si>
    <t xml:space="preserve"> LEGA 159100 MAGIC CHART 25SHTS PLAIN</t>
  </si>
  <si>
    <t xml:space="preserve"> RM500 LYRECO PAPER A4 80G INTENSE ASSTD</t>
  </si>
  <si>
    <t xml:space="preserve"> PK6POSTIT 654-6SS-SOUL SS NOTE76X76 SOUL</t>
  </si>
  <si>
    <t xml:space="preserve"> BX100 C/FLUSH FOLDER 110MI A4 CLEAR</t>
  </si>
  <si>
    <t xml:space="preserve"> BX100 LEGA 120200 ERASER REFILLS</t>
  </si>
  <si>
    <t xml:space="preserve"> PK6 POSTIT 654-1B REC NOTES 76X76 YLLW</t>
  </si>
  <si>
    <t xml:space="preserve"> PK12 LYRECO NOTE 75X125 YELLOW</t>
  </si>
  <si>
    <t xml:space="preserve"> PK10 LYRECO 3-FLAP ELAST FOLD 32X24 YLLW</t>
  </si>
  <si>
    <t xml:space="preserve"> PK24POSTIT R330SSCOLVP24 S/S ZNOTE 76X76</t>
  </si>
  <si>
    <t xml:space="preserve"> RM500 TROPHEE 1975 PAP A4 80G PALE GR</t>
  </si>
  <si>
    <t xml:space="preserve"> PK100 LYRECO POCK A4 80MIC CLEAR GLASS</t>
  </si>
  <si>
    <t xml:space="preserve"> EXACOMPTA DESKTOP DISPLAY A4</t>
  </si>
  <si>
    <t xml:space="preserve"> PK16 DURACELL PLUS POWERBOOST BATTERY AA</t>
  </si>
  <si>
    <t xml:space="preserve"> PK12 POSTIT 654-SS-CARN S/S 76X76 ASS</t>
  </si>
  <si>
    <t xml:space="preserve"> PK12 STABILO CAPPI FELT PENS ASSTD</t>
  </si>
  <si>
    <t xml:space="preserve"> PK10 FOLIA CREPE PAPER 50CMX2.5M ASS</t>
  </si>
  <si>
    <t xml:space="preserve"> LYRECO DUCT TAPE 50MMX50M SILVER</t>
  </si>
  <si>
    <t xml:space="preserve"> PK10 LYRECO 3-FLAP ELAST FOLD 32X24 BLU</t>
  </si>
  <si>
    <t xml:space="preserve"> PK30+6 BIC ATLANTIS VALUE PACK B/PEN BLU</t>
  </si>
  <si>
    <t xml:space="preserve"> PK4POSTIT6845SSP S/S MEETINGNOTE 203X152</t>
  </si>
  <si>
    <t xml:space="preserve"> LEITZ 5233 LETTER TRAY JUMBO PLUS  BLK</t>
  </si>
  <si>
    <t xml:space="preserve"> BX200 AVERY L4785 TEXTILLAB 50X80MM</t>
  </si>
  <si>
    <t xml:space="preserve"> PK30+6 BIC ATLANTIS VALUE PACK B/PEN BLK</t>
  </si>
  <si>
    <t xml:space="preserve"> PK12POSTIT 622-12SSCARN SS 47.6X47.6NOTE</t>
  </si>
  <si>
    <t xml:space="preserve"> RM500 LYRECO PAPER A4 80G ASSTD PAST</t>
  </si>
  <si>
    <t>'3662168012997</t>
  </si>
  <si>
    <t xml:space="preserve"> ENERGIZER ALKALINE  MAX PLUS 9V</t>
  </si>
  <si>
    <t xml:space="preserve"> BI OFFICE EARTH IT FLIPCHART MOBIL EASEL</t>
  </si>
  <si>
    <t xml:space="preserve"> BX5 STRATA MAXI STORAGE BOX PP 24X52X35</t>
  </si>
  <si>
    <t xml:space="preserve"> BX100 PUNCH POCK PP A4 CRYST</t>
  </si>
  <si>
    <t xml:space="preserve"> WLLT8 SHARPIE FINE MARKER ASS COL</t>
  </si>
  <si>
    <t>'3501170814666</t>
  </si>
  <si>
    <t xml:space="preserve"> PK200 SUN ALL IN 1 DISHWASHER TABLETS</t>
  </si>
  <si>
    <t xml:space="preserve"> PK250 LYRECO BAGS C4P P/S WH</t>
  </si>
  <si>
    <t xml:space="preserve"> RM500 TROPHEE 1971 PAP A4 80G BLU</t>
  </si>
  <si>
    <t xml:space="preserve"> BX12 SHARPIE PERM MARKER FINE ASSTD</t>
  </si>
  <si>
    <t xml:space="preserve"> RM500 TROPHEE 1878 PAP A4 80G ORANGE</t>
  </si>
  <si>
    <t xml:space="preserve"> VALUE PK90+10FREE BIC M10 CLIC MED BLU</t>
  </si>
  <si>
    <t xml:space="preserve"> PK16 POSTIT 654-1T RECY NOTES 76X76 YLLW</t>
  </si>
  <si>
    <t xml:space="preserve"> VALUE PK90+10FREE BIC CRISTAL MEDIUM BLK</t>
  </si>
  <si>
    <t xml:space="preserve"> RAPID RETRO K1 PLIER GREY</t>
  </si>
  <si>
    <t xml:space="preserve"> NOBO WHITEBOARD CLEANSER SPRAY 400ML</t>
  </si>
  <si>
    <t xml:space="preserve"> 3M 563 POST-IT TABLE-TOP CHART 508X584</t>
  </si>
  <si>
    <t xml:space="preserve"> PK6POSTIT 675-6SSCARN SS LIN 101X101 CAR</t>
  </si>
  <si>
    <t xml:space="preserve"> RM500 TROPHEE 1872 PAP A4 80G LILAC</t>
  </si>
  <si>
    <t xml:space="preserve"> PK3POSTIT 660-3SSUC NOTES 102X152 RIO</t>
  </si>
  <si>
    <t xml:space="preserve"> RM500 TROPHEE 1977 PAP A4 80G CANARY</t>
  </si>
  <si>
    <t xml:space="preserve"> PK8 SCOTCH 550 TAPE 19MMX33M TRANS</t>
  </si>
  <si>
    <t xml:space="preserve"> BX100 LYRECO LAM POUCH 2X75MI A4 GLOSS</t>
  </si>
  <si>
    <t xml:space="preserve"> PK5 FLIPCHART PADS 50SH SQUARRED</t>
  </si>
  <si>
    <t xml:space="preserve"> PK5 LYRECO FLIPPADS EURO 60GR PLAIN 50SH</t>
  </si>
  <si>
    <t xml:space="preserve"> PK58 TORK 190594 WET WIPE SURFACE CLNR</t>
  </si>
  <si>
    <t xml:space="preserve"> BX20+4 SHARPIE PERM MARKER FINE BLK</t>
  </si>
  <si>
    <t xml:space="preserve"> PK12 LYRECO RECYCLED NOTES 125X75 YLLW</t>
  </si>
  <si>
    <t xml:space="preserve"> RM500 TROPHEE 1973 PAP A4 80G PINK</t>
  </si>
  <si>
    <t xml:space="preserve"> PK6 POST IT 655TFEN NOTES 76X127 ENERGET</t>
  </si>
  <si>
    <t xml:space="preserve"> SET SQUARE FOR  BLACKBOARD 60CM TRANSP</t>
  </si>
  <si>
    <t xml:space="preserve"> PK2 DURABLE 4873-01 DURAFRAME A3 BLACK</t>
  </si>
  <si>
    <t xml:space="preserve"> /COMPASS SCHOOLBOARD</t>
  </si>
  <si>
    <t xml:space="preserve"> PK25 JALEMA ALZICHT SUSP FILE V A4 GREY</t>
  </si>
  <si>
    <t xml:space="preserve"> PK20POSTIT654CY-VP20 VALUEPK76X76MM YLLW</t>
  </si>
  <si>
    <t xml:space="preserve"> CASIO FX JUNIOR PLUS SCIENTIFIC CALC</t>
  </si>
  <si>
    <t xml:space="preserve"> PK5POSTIT 655-5SSBOOS SS NOTE76X127 BOOS</t>
  </si>
  <si>
    <t xml:space="preserve"> NOBO POSTER FRAME A4 32MM SILVER</t>
  </si>
  <si>
    <t xml:space="preserve"> PK6 COLORATIONS CANVAS 23X30,5CM</t>
  </si>
  <si>
    <t xml:space="preserve"> PK3POSTIT4690-3SS-COS SS NOTE 101X152RUL</t>
  </si>
  <si>
    <t xml:space="preserve"> PK24 POSTIT 654-RYP24 REC 76X76 YLLW@</t>
  </si>
  <si>
    <t xml:space="preserve"> PK16POSTIT 654-P16SSCY SS VP 76X76 YLLW</t>
  </si>
  <si>
    <t xml:space="preserve"> PK12 POSTIT 654-12SSCY S/SNOTE 76X76YLLW</t>
  </si>
  <si>
    <t xml:space="preserve"> PK2 DURACELL CR2 PHOTO BATTERY</t>
  </si>
  <si>
    <t xml:space="preserve"> MOLESKINE QP618 S/COV N/BK LGE PLAIN BLK</t>
  </si>
  <si>
    <t xml:space="preserve"> PK3POSTIT4690-SS3CARN S/S LIN 101X152CAR</t>
  </si>
  <si>
    <t xml:space="preserve"> WHITEFURZE ALLSTORE BOX PP 24L CLEAR</t>
  </si>
  <si>
    <t xml:space="preserve"> PK6POST-IT 654-6SS-GRN SS 76X76MM ASP GR</t>
  </si>
  <si>
    <t xml:space="preserve"> PK16 POSTIT 655-1T RECY NOTE 76X127 YLLW</t>
  </si>
  <si>
    <t xml:space="preserve"> PK5 ATLANTA THINGS TO DO 195X135MM 70G</t>
  </si>
  <si>
    <t xml:space="preserve"> NOBO IMPRESSION PRO POSTER CLICKFR A3</t>
  </si>
  <si>
    <t xml:space="preserve"> BX50 MAIL LITE TUFF BUBBLE ENV 270X360</t>
  </si>
  <si>
    <t xml:space="preserve"> PK2 DURABLE 487201 DURAFRAME ADH A4 BLK</t>
  </si>
  <si>
    <t xml:space="preserve"> STRATA HW675 STOREMASTER BX/LID 50L CL</t>
  </si>
  <si>
    <t xml:space="preserve"> BI-OFFICE SNAP FRAME ROUND CORNERS A3</t>
  </si>
  <si>
    <t xml:space="preserve"> PK6 CREALL SPONGY GOUACHE 70ML ASSTD</t>
  </si>
  <si>
    <t xml:space="preserve"> DURABLE 5699 VARIO DESK STAND 20 POCKET</t>
  </si>
  <si>
    <t xml:space="preserve"> PK2 POST-IT 559  MEETING CHART RFL</t>
  </si>
  <si>
    <t xml:space="preserve"> PK250 PAPER BAG 260X120X370MM BROWN</t>
  </si>
  <si>
    <t xml:space="preserve"> TARGUS AMP13 LASER PRESENTATION REMOTE</t>
  </si>
  <si>
    <t>'5051794002775</t>
  </si>
  <si>
    <t xml:space="preserve"> PK80+20FREE PAPERMATE INKJOY100RT 1.0BLU</t>
  </si>
  <si>
    <t xml:space="preserve"> PK16POSTIT R330SSVP16 SS ZNOTE76X76 ASS</t>
  </si>
  <si>
    <t xml:space="preserve"> RM500 LYRECO PAPER A4 80G INTENSE YLLW</t>
  </si>
  <si>
    <t xml:space="preserve"> PK50 BUBBLE ENV 240X330MM WH</t>
  </si>
  <si>
    <t xml:space="preserve"> BI OFFICE DESIGN MOBILE FLIPCHART 70X100</t>
  </si>
  <si>
    <t xml:space="preserve"> VP15+5 FREE EASY CORRECT TAPE 4.2MMX12M</t>
  </si>
  <si>
    <t xml:space="preserve"> PK50 ENERGIZER ALKALINE MAX PLUS AA</t>
  </si>
  <si>
    <t xml:space="preserve"> PK21+3POSTIT654-SS-VP24COL S/S 76X76 ASS</t>
  </si>
  <si>
    <t xml:space="preserve"> BX100 LYRECO LAM POUCH 2X125MI A3 GLOSS</t>
  </si>
  <si>
    <t xml:space="preserve"> LEGAMASTER 7-122700 GLASSBOARD HOLDER</t>
  </si>
  <si>
    <t xml:space="preserve"> DYMO 45018 D1 TAPE 12MMX7M BLK/YLLW</t>
  </si>
  <si>
    <t xml:space="preserve"> DURABLE 761027 VARICOLOR 10-DRAW MODULE</t>
  </si>
  <si>
    <t xml:space="preserve"> 3M POST IT FLEX WHITE SURF 0.914X1.219M</t>
  </si>
  <si>
    <t xml:space="preserve"> PK5 DURABLE 486801 DURAFRAME MAGN A3 BLK</t>
  </si>
  <si>
    <t xml:space="preserve"> PK100 PAVO PVC COVER 300MI A3 TRANSP</t>
  </si>
  <si>
    <t xml:space="preserve"> PK80+20FREE PAPERMATE INKJOY100RT 1.0BLK</t>
  </si>
  <si>
    <t xml:space="preserve"> PK5DURABLE 4869-01 DURAFRAME MAGN A4 BLK</t>
  </si>
  <si>
    <t xml:space="preserve"> PK12+2FREE SCOTCH MAGIC 810 19MMX33M</t>
  </si>
  <si>
    <t xml:space="preserve"> POSTIT 563DE TABLETOP PAD DRY ERA 20X23@</t>
  </si>
  <si>
    <t>'00053200029777</t>
  </si>
  <si>
    <t xml:space="preserve"> RL260X2 DYMO ADDRESS LABEL 89X36MM WH</t>
  </si>
  <si>
    <t xml:space="preserve"> DYMO 53713 D1 TAPE 24MMX7M BLK/WH</t>
  </si>
  <si>
    <t xml:space="preserve"> FELLOWES 93740 ADJUST WRIST SUPPORT GRA</t>
  </si>
  <si>
    <t xml:space="preserve"> PK25 DURABLE 8123 MAGN CONVEX BADGE</t>
  </si>
  <si>
    <t xml:space="preserve"> PK20+4FREE SCOTCH MAGIC 810 19MMX33M</t>
  </si>
  <si>
    <t xml:space="preserve"> SECO FOLDING BOX 64L BLACK SILVER HANDLE</t>
  </si>
  <si>
    <t xml:space="preserve"> PK20 ENERGIZER ALKALINE MAX PLUS C</t>
  </si>
  <si>
    <t xml:space="preserve"> LOGITECH M235 WIRELESS MOUSE</t>
  </si>
  <si>
    <t xml:space="preserve"> TWIN LIFT 6000 BLK</t>
  </si>
  <si>
    <t xml:space="preserve"> PK250 ENVELOPE 229X324 120G SELF-SEAL</t>
  </si>
  <si>
    <t xml:space="preserve"> ADOC AGEND-EX PLAN-A-WEEK DIARY 21X27CM</t>
  </si>
  <si>
    <t xml:space="preserve"> BI-OFFICE REVOLV ENAM W/BOARD 120X90CM</t>
  </si>
  <si>
    <t xml:space="preserve"> PK50 ENERGIZER ALKALINE MAX PLUS AAA</t>
  </si>
  <si>
    <t xml:space="preserve"> PK250 PAPER BAG 220X100X310MM BROWN</t>
  </si>
  <si>
    <t xml:space="preserve"> PK15 LEGA MAGIC CHART 90X120CM PLAIN</t>
  </si>
  <si>
    <t xml:space="preserve"> DYMO RHINO TAPE NYLON 19MMX3,5M WH</t>
  </si>
  <si>
    <t xml:space="preserve"> BX800 AVERY L7165 LAS LABEL 99.1X67.7MM</t>
  </si>
  <si>
    <t xml:space="preserve"> TARGUS DUEL MODE ECOSMART PRESENTER</t>
  </si>
  <si>
    <t xml:space="preserve"> VALUE PK90+10FREE BIC M10 CLIC MED BLK</t>
  </si>
  <si>
    <t xml:space="preserve"> PK100 BOARD BACK ENV 320X420MM 120G BRW</t>
  </si>
  <si>
    <t xml:space="preserve"> FELLOWES PLASMA A3 GUILLOTINE</t>
  </si>
  <si>
    <t xml:space="preserve"> PAPERFLOW STAND DOCUMENT HOLDER 15XA4</t>
  </si>
  <si>
    <t xml:space="preserve"> PK6 POST-IT MEETING CHART VALUE PACK4+2@</t>
  </si>
  <si>
    <t xml:space="preserve"> DURABLE 5579 VARIO SYSTEMPRO 10 POCKET</t>
  </si>
  <si>
    <t xml:space="preserve"> ALBA FESTY COAT STAND BLACK</t>
  </si>
  <si>
    <t xml:space="preserve"> TRODAT PRINTY 4912 S/INK STAMP</t>
  </si>
  <si>
    <t xml:space="preserve"> FELLOWES POWERSHRED 225CI SHREDDER CC</t>
  </si>
  <si>
    <t xml:space="preserve"> BI-OFFICE EARTH KYOTO MOBILE 70X100CM</t>
  </si>
  <si>
    <t xml:space="preserve"> PLAYROOM THINK FLIP STARTER SET ENGLISH</t>
  </si>
  <si>
    <t xml:space="preserve"> PAPERFLOW STAND DOCUMENT HOLDER 5XA4</t>
  </si>
  <si>
    <t xml:space="preserve"> PK10 DYMO D1 VALUE PACK 12MMX7MM BLK/WH</t>
  </si>
  <si>
    <t xml:space="preserve"> AIRCAP EL SMALL BUBBLE ROLL 150CM X 100M</t>
  </si>
  <si>
    <t xml:space="preserve"> DURABLE 50-1257 FLOOR STAND A4 GRY</t>
  </si>
  <si>
    <t xml:space="preserve"> ALBA PMCLAS COAT STAND CHROME/BLK</t>
  </si>
  <si>
    <t xml:space="preserve"> VALUE PACK 15+5 TIPP EX EASY CORR ROLLER</t>
  </si>
  <si>
    <t xml:space="preserve"> DYMO LMR-280 LABEL MANAGER QWERTY</t>
  </si>
  <si>
    <t>Totaalprijs (inschrijfprijs)</t>
  </si>
  <si>
    <t>Door inschrijver in te vullen cellen</t>
  </si>
  <si>
    <t>Artikelnummer + omschrijving</t>
  </si>
  <si>
    <t>11055231 PK2 LYRECO FLIPPADS 80GR PLAIN GRID 50SH</t>
  </si>
  <si>
    <t>150964 LYRECO WHITEBOARD MARKER B/TIP BLACK</t>
  </si>
  <si>
    <t>2515489 PK6 LYRECO STICKY NOTE 75X75 ASSTED BRIL</t>
  </si>
  <si>
    <t>191486 ACCO 85541 MAGNETIC WHITEBOARD ERASER</t>
  </si>
  <si>
    <t>2848434 LYRECO WIRE PUNCH N/PAD FSC A4 RUL 80S</t>
  </si>
  <si>
    <t>112154 PK125 ENV 262X371X38MM 170G P/S MANILLA</t>
  </si>
  <si>
    <t>11208296 SIGEL CO663 RED ED N/BK A5 RUL BLK</t>
  </si>
  <si>
    <t>5944744 BI OFFICE EARTH IT FLIPCHART MOBIL EASEL</t>
  </si>
  <si>
    <t>6567122 JALEMA ATLANTA LITTLE THINGS TO DO NTEBK</t>
  </si>
  <si>
    <t>151012 LYRECO WHITEBOARD MARKER B/TIP BLUE</t>
  </si>
  <si>
    <t>7220165 VALUEPACK 30+6 PAPERMATE FLEX ULTRA BLK</t>
  </si>
  <si>
    <t>7220176 VALUEPACK 30+6 PAPERMATE FLEX ULTRA BLU</t>
  </si>
  <si>
    <t>8095385 PK20 ENERGIZER ALKALINE MAX PLUS AA</t>
  </si>
  <si>
    <t>106814 ATLANTA 5707210 THINGS TO DO NL</t>
  </si>
  <si>
    <t>5984387 KENSINGTON K72426 PRESENT LASER POINTER</t>
  </si>
  <si>
    <t>150598 LYRECO WHITEBOARD MARKER B/TIP GREEN</t>
  </si>
  <si>
    <t>151034 LYRECO WHITEBOARD MARKER B/TIP RED</t>
  </si>
  <si>
    <t>2577118 LEGA 120100 MAGN W/BOARD ERASER WH</t>
  </si>
  <si>
    <t>190995 PK5 LYRECO FLIPPADS EURO 60GR RECYC 50SH</t>
  </si>
  <si>
    <t>4218247 LYRECO FSC SPIRAL NOTEBOOK A5+ RULED</t>
  </si>
  <si>
    <t>11306821 CASIO FX-82NL SCIENTIFIC CALC 10+2DIG</t>
  </si>
  <si>
    <t>5176716 BIC VELLEDA W/BOARD19X26CM+MARKER+ERASER</t>
  </si>
  <si>
    <t>12137765 PK540 HERMA TEXTILE LABELS A4 63X29 WH</t>
  </si>
  <si>
    <t>7150265 PK6POSTIT 654-6SS-CARN S/S 76X76MM CARN</t>
  </si>
  <si>
    <t>11055184 PK100 GREENSPEED DISHWASH TAB ALL IN ONE</t>
  </si>
  <si>
    <t>11633819 BX320 HERMA 4515 TEXTILE LAB 88.9X33.8MM</t>
  </si>
  <si>
    <t>185155 DYMO 45013 D1 TAPE 12MMX7M BLK/WH</t>
  </si>
  <si>
    <t>12172686 LEGAMASTER TZ9 WHITEBOARD CLEANER 750ML</t>
  </si>
  <si>
    <t>5362481 BI OFFICE DESIGN MOBILE FLIPCHART 70X100</t>
  </si>
  <si>
    <t>12137754 SIGEL CO823 H/COV N/BK A5 RUL BLK</t>
  </si>
  <si>
    <t>109005 AURORA SPIRAL BOOK 165X210 RULED 60SHT</t>
  </si>
  <si>
    <t>125171 LYRECO WRITER FINE FINELINER 0.4MM BLUE</t>
  </si>
  <si>
    <t>9065641 STRATA HW203 STORAGE BOX/LID 65L</t>
  </si>
  <si>
    <t>6469431 BX100 LYRECO LAM POUCH 2X125MI A4 GLOSS</t>
  </si>
  <si>
    <t>5846209 PK12POSTIT 655-12SSCY S/SNOTE 76X127YLLW</t>
  </si>
  <si>
    <t>8095419 PK20 ENERGIZER ALKALINE MAX PLUS AAA</t>
  </si>
  <si>
    <t>7357338 FELLOWES POWERSHRED 225CI SHREDDER CC</t>
  </si>
  <si>
    <t>5421053 VALUE PK90+10FREE BIC CRISTAL MEDIUM BLU</t>
  </si>
  <si>
    <t>148066 EDDING 3000 PERM MARKER B/TIP BLK</t>
  </si>
  <si>
    <t>2845742 BI-OFFICE REVOLV ENAM W/BOARD 120X90CM</t>
  </si>
  <si>
    <t>11442193 PK188 SUN PROF DISH WASHER TABLETS@</t>
  </si>
  <si>
    <t>15759877 PK102 SUN ALL-IN-ONE DISHWASHING TABLETS</t>
  </si>
  <si>
    <t>724978 NOBO POSTER FRAME A3 32MM SILVER</t>
  </si>
  <si>
    <t>7150276 PK6POSTIT 655-6SS-CARN SS NOTE76X127 CAR</t>
  </si>
  <si>
    <t>12105765 PK12 DETTOL 2IN1 WET WIPES</t>
  </si>
  <si>
    <t>4978595 PK200 SUN ALL IN 1 DISHWASHER TABLETS</t>
  </si>
  <si>
    <t>7371554 PK20 DURABLE 8526-19 BADGE CARDBOARD A6</t>
  </si>
  <si>
    <t>4552641 CLAIREFONTAINE 8165 N/BK A4 RUL 90G 90S</t>
  </si>
  <si>
    <t>4552663 CLAIREFONTAINE 8546 N/BK A5 RUL 90G 90S</t>
  </si>
  <si>
    <t>130772 MICRON B/POINT PEN MED BLU</t>
  </si>
  <si>
    <t>15649992 MOYU NOTEBOOK ERASABLE A5 RULED 18P</t>
  </si>
  <si>
    <t>13008391 PK24POSTIT R330SSCOLVP24 S/S ZNOTE 76X76</t>
  </si>
  <si>
    <t>105582 LYRECO NOTEPAD STAPLED A4 RULED 100S 60G</t>
  </si>
  <si>
    <t>318166 PK100 ARWS CUT FLUSH FOLDER 90MI CLEAR</t>
  </si>
  <si>
    <t>12953311 PK12 LYRECO NOTE 75X75 YELLOW</t>
  </si>
  <si>
    <t>151444 DYMO 41913 D1 TAPE 9MMX7M BLK/WH</t>
  </si>
  <si>
    <t>16656344 BI-OFFICE WHITEBOARD CLEANER SPRAY 250ML</t>
  </si>
  <si>
    <t>2207623 DURABLE 5699 VARIO DESK STAND 20 POCKET</t>
  </si>
  <si>
    <t>12953229 PK6 LYRECO NOTE 75X75MM SUMMER</t>
  </si>
  <si>
    <t>8095374 PK8 ENERGIZER ALKALINE MAX PLUS AA</t>
  </si>
  <si>
    <t>3521909 BX25 DURABLE 8214 COMBI CLIP BADGE 54X90</t>
  </si>
  <si>
    <t>237532 LYRECO CREPE MASKING TAPE 19MMX50M</t>
  </si>
  <si>
    <t>5421086 VALUE PK90+10FREE BIC M10 CLIC MED BLU</t>
  </si>
  <si>
    <t>6634352 PK12 STABILO POWER 280 FELT PENS ASS</t>
  </si>
  <si>
    <t>8095408 PK8 ENERGIZER ALKALINE MAX PLUS AAA</t>
  </si>
  <si>
    <t>2848467 LYRECO WIRE PUNCH N/PAD FSC A5 RUL 80S</t>
  </si>
  <si>
    <t>14138807 PK6POSTIT 655-6SSPLAY SS NOTE76X127 PLAY</t>
  </si>
  <si>
    <t>12953242 PK6 LYRECO NOTE 75X125MM SUMMER</t>
  </si>
  <si>
    <t>9432137 BI-SILQUE EARTH-IT MAGNETIC ERASER</t>
  </si>
  <si>
    <t>11055207 LYRECO LAUNDRY LIQUID 5L</t>
  </si>
  <si>
    <t>5180551 SET SQUARE FOR  BLACKBOARD 60CM TRANSP</t>
  </si>
  <si>
    <t>109016 AURORA SPIRALB NOTEBOOK A4 RULED 60SH</t>
  </si>
  <si>
    <t>16583012 DURABLE TECHCLEAN MICROFIBER CLOTH</t>
  </si>
  <si>
    <t>191817 PK2 POST-IT 559  MEETING CHART RFL</t>
  </si>
  <si>
    <t>6586047 BX200 AVERY L4785 TEXTILLAB 50X80MM</t>
  </si>
  <si>
    <t>125169 LYRECO WRITER FINE FINELINER 0.4MM BLACK</t>
  </si>
  <si>
    <t>6598926 PK30+6 BIC ATLANTIS VALUE PACK B/PEN BLU</t>
  </si>
  <si>
    <t>237543 LYRECO CREPE MASKING TAPE 25MMX50M</t>
  </si>
  <si>
    <t>3847107 PK100 PAVO PVC COVER 250MI A4 TRANSP</t>
  </si>
  <si>
    <t>5393328 FELLOWES PLASMA A3 GUILLOTINE</t>
  </si>
  <si>
    <t>5470451 LEGA 159100 MAGIC CHART 25SHTS PLAIN</t>
  </si>
  <si>
    <t>7150378 PK12POSTIT R330-12SSCY S/S Z-76X76MM CAN</t>
  </si>
  <si>
    <t>4653797 DREFT LIQUID DISH WASHING UP 1L</t>
  </si>
  <si>
    <t>2520647 L-SHAPE SIGN HOLDER A4 PORTRAIT</t>
  </si>
  <si>
    <t>10081371 BX100 LYRECO FACIAL TISSUES 2PLY WHITE</t>
  </si>
  <si>
    <t>104145 BX50 LYRECO PIN/CLIP BADGES 55X89MM</t>
  </si>
  <si>
    <t>130839 BIC M10 CLIC B/POINT PEN MED POINT GR</t>
  </si>
  <si>
    <t>6598915 PK30+6 BIC ATLANTIS VALUE PACK B/PEN BLK</t>
  </si>
  <si>
    <t>130828 BIC M10 CLIC B/POINT PEN MED POINT RED</t>
  </si>
  <si>
    <t>6023178 DURABLE 761027 VARICOLOR 10-DRAW MODULE</t>
  </si>
  <si>
    <t>20614074 PK16 DURACELL PLUS POWERBOOST BATTERY AA</t>
  </si>
  <si>
    <t>6574491 PK100 PAVO COVER TRANSPARENT PP MATT</t>
  </si>
  <si>
    <t>15947172 PK12 LYRECO STICKY NOTE 75X125 YLLW</t>
  </si>
  <si>
    <t>15712912 PK16 DURACELL PLUS 100% AA</t>
  </si>
  <si>
    <t>10241419 PK250 PAPER BAG 260X120X370MM BROWN</t>
  </si>
  <si>
    <t>122284 RM500 LYRECO PAPER A4 80G CANARY</t>
  </si>
  <si>
    <t>150519 PILOT V-BALL R/BALL 0.7MM BLK</t>
  </si>
  <si>
    <t>15947161 PK12 LYRECO STICKY NOTE 75X75 YLLW</t>
  </si>
  <si>
    <t>1494525 LYRECO PAD GLUED 2H-PUNCH A5 RUL 60G 80S</t>
  </si>
  <si>
    <t>5421075 VALUE PK90+10FREE BIC CRISTAL MEDIUM BLK</t>
  </si>
  <si>
    <t>5618931 DURABLE 5782 SCREENCLEAN  SPRAY 250ML</t>
  </si>
  <si>
    <t>3498908 ROLL WRAPPING PAPER  70G 1M X 10M BROWN</t>
  </si>
  <si>
    <t>184788 SCOTCH 810 MAGIC TAPE 12MMX33M</t>
  </si>
  <si>
    <t>130076 PAPERMATE FLEXGRIP ULTRA RET B/PEN M BLU</t>
  </si>
  <si>
    <t>130087 PAPERMATE FLEXGRIP ULTRA RET B/PEN M BLK</t>
  </si>
  <si>
    <t>11470224 KANGARO DUMMY BOOK A4 BLK</t>
  </si>
  <si>
    <t>10079293 3M POST IT FLEX WHITE SURF 0.914X1.219M</t>
  </si>
  <si>
    <t>4981073 BX5 STRATA MAXI STORAGE BOX PP 24X52X35</t>
  </si>
  <si>
    <t>1863519 PAPERFLOW STAND DOCUMENT HOLDER 15XA4</t>
  </si>
  <si>
    <t>2654855 PK5 FLIPCHART PADS 50SH SQUARRED</t>
  </si>
  <si>
    <t>15257873 PK12 POSTIT 654-SS-CARN S/S 76X76 ASS</t>
  </si>
  <si>
    <t>1859355 PK25 DURABLE 8123 MAGN CONVEX BADGE</t>
  </si>
  <si>
    <t>105811 LYRECO NOTEPAD STAPLED A5 RULED 100S 60G</t>
  </si>
  <si>
    <t>11521221 DESQ MAGN WHITEBOARD+PEN+ERASER 24X34CM</t>
  </si>
  <si>
    <t>122386 RM500 LYRECO PAPER A4 80G LIGHT PINK</t>
  </si>
  <si>
    <t>101577 RAPID RETRO K1 PLIER GREY</t>
  </si>
  <si>
    <t>14138795 PK6POSTIT 654-6SSPLAY SS NOTE 76X76 PLAY</t>
  </si>
  <si>
    <t>191588 PK5 LYRECO FLIPPADS EURO 60GR PLAIN 50SH</t>
  </si>
  <si>
    <t>17658289 NOBO WHITEBOARD CLEANSER SPRAY 400ML</t>
  </si>
  <si>
    <t>3337264 T-SHAPE SIGN HOLDER A4 PORTRAIT</t>
  </si>
  <si>
    <t>3771594 PK16 POSTIT 654-1T RECY NOTES 76X76 YLLW</t>
  </si>
  <si>
    <t>5501072 PK2 DURABLE 4873-01 DURAFRAME A3 BLACK</t>
  </si>
  <si>
    <t>11169894 PK6 POST-IT MEETING CHART VALUE PACK4+2@</t>
  </si>
  <si>
    <t>7219718 CEP TRAY 37.2X53.2CM BLACK</t>
  </si>
  <si>
    <t>7509937 DURACELL ELECTRONICS 2450 BATTERY</t>
  </si>
  <si>
    <t>8024379 /COMPASS SCHOOLBOARD</t>
  </si>
  <si>
    <t>130761 MICRON B/POINT PEN MED BLK</t>
  </si>
  <si>
    <t>5384225 PK58 TORK 190594 WET WIPE SURFACE CLNR</t>
  </si>
  <si>
    <t>122331 RM500 LYRECO PAPER A4 80G PALE BLU</t>
  </si>
  <si>
    <t>9095278 TARGUS AMP13 LASER PRESENTATION REMOTE</t>
  </si>
  <si>
    <t>2528393 BX12 STABILO 27912 TRIO FIBRETIP ASSTD</t>
  </si>
  <si>
    <t>122318 RM500 LYRECO PAPER A4 80G PALE GR</t>
  </si>
  <si>
    <t>1492539 PK55 LYRECO ADHESIVE PADS 50G</t>
  </si>
  <si>
    <t>2223936 3M 563 POST-IT TABLE-TOP CHART 508X584</t>
  </si>
  <si>
    <t>15712901 PK16 DURACELL PLUS 100% AAA</t>
  </si>
  <si>
    <t>103608 LYRECO STICKY NOTE 75X125 100SH YLLW</t>
  </si>
  <si>
    <t>15988606 PK24 POSTIT 654-RYP24 REC 76X76 YLLW@</t>
  </si>
  <si>
    <t>11062623 BX20+4 SHARPIE PERM MARKER FINE BLK</t>
  </si>
  <si>
    <t>15658014 BI-OFFICE EARTH KYOTO MOBILE 70X100CM</t>
  </si>
  <si>
    <t>3771606 PK16 POSTIT 655-1T RECY NOTE 76X127 YLLW</t>
  </si>
  <si>
    <t>15845099 PK5 ATLANTA THINGS TO DO 195X135MM 70G</t>
  </si>
  <si>
    <t>16900441 MOYU ERASABLE PEN BLACK</t>
  </si>
  <si>
    <t>7284768 WHITEFURZE ALLSTORE BOX PP 10L CLEAR</t>
  </si>
  <si>
    <t>5931146 RM500 LYRECO PAPER A4 80G INTENSE ASSTD</t>
  </si>
  <si>
    <t>5980032 PK80+20FREE PAPERMATE INKJOY100RT 1.0BLU</t>
  </si>
  <si>
    <t>14137371 RHODIA FOREVER N/BK W/BD REC LINE A5 90G</t>
  </si>
  <si>
    <t>2848445 LYRECO WIRE PUNCH N/PAD FSC A4 5X5 80S</t>
  </si>
  <si>
    <t>3336077 LYRECO BUDGET N/BOOK SPIRAL A4 RULED 80S</t>
  </si>
  <si>
    <t>3334754 PK4POSTIT6845SSP S/S MEETINGNOTE 203X152</t>
  </si>
  <si>
    <t>9350998 PK5 DURABLE 486801 DURAFRAME MAGN A3 BLK</t>
  </si>
  <si>
    <t>14139003 PK6POSTIT 654-6SS-SOUL SS NOTE76X76 SOUL</t>
  </si>
  <si>
    <t>991583 PK250 LYRECO BAGS C4P P/S WH</t>
  </si>
  <si>
    <t>159452 RM500 TROPHEE 1975 PAP A4 80G PALE GR</t>
  </si>
  <si>
    <t>7237551 PK25 JALEMA ALZICHT SUSP FILE V A4 GREY</t>
  </si>
  <si>
    <t>5421133 VP15+5 FREE EASY CORRECT TAPE 4.2MMX12M</t>
  </si>
  <si>
    <t>1068181 BX100 DURABLE 570802 SUPERCLEAN WIPES</t>
  </si>
  <si>
    <t>6566802 AURORA MANO NOTEBOOK A4 60SH RULED</t>
  </si>
  <si>
    <t>993157 BX200 LYRECO M/PURPOSE LABEL 210X148</t>
  </si>
  <si>
    <t>15245713 PK4 DURACELL SPECIALTY 2032 BATTERY</t>
  </si>
  <si>
    <t>15783197 PK50 ENERGIZER ALKALINE MAX PLUS AA</t>
  </si>
  <si>
    <t>183147 LUMOCOLOR 318 PERM OHP PEN FINE BLU</t>
  </si>
  <si>
    <t>183158 LUMOCOLOR 318 PERM OHP PEN FINE RED</t>
  </si>
  <si>
    <t>3061658 PK50 DURABLE 3058 SLIDE BARS A4 3MM BLK</t>
  </si>
  <si>
    <t>3117559 BX100 C/FLUSH FOLDER 110MI A4 CLEAR</t>
  </si>
  <si>
    <t>8065996 PK6POSTIT 675-6SSCARN SS LIN 101X101 CAR</t>
  </si>
  <si>
    <t>112314 BX100 LEGA 120200 ERASER REFILLS</t>
  </si>
  <si>
    <t>10079464 PK20+4FREE SCOTCH MAGIC 810 19MMX33M</t>
  </si>
  <si>
    <t>8065941 PK12POSTIT 622-12SSCARN SS 47.6X47.6NOTE</t>
  </si>
  <si>
    <t>10078517 PERSO 4D-RING BINDER 20MM A4+ WH</t>
  </si>
  <si>
    <t>184298 LUMOCOLOR 318 PERM OHP PEN FINE GR</t>
  </si>
  <si>
    <t>13231789 PK6 POSTIT 654-1B REC NOTES 76X76 YLLW</t>
  </si>
  <si>
    <t>18102721 PLAYROOM THINK FLIP STARTER SET ENGLISH</t>
  </si>
  <si>
    <t>1493349 LYRECO ASYM SCISSORS 21CM</t>
  </si>
  <si>
    <t>15536981 PK12 LYRECO RECYCLED NOTES 125X75 YLLW</t>
  </si>
  <si>
    <t>1213104 TESA 56388 EXTRAPOWER DUCT 50MMX25M SILV</t>
  </si>
  <si>
    <t>16724076 NOBO IMPRESSION PRO POSTER CLICKFR A3</t>
  </si>
  <si>
    <t>7150208 PK20POSTIT654CY-VP20 VALUEPK76X76MM YLLW</t>
  </si>
  <si>
    <t>17677684 BX50 PAVO 8044160 SLIDE BINDER 6MM BLACK</t>
  </si>
  <si>
    <t>7150301 PK21+3POSTIT654-SS-VP24COL S/S 76X76 ASS</t>
  </si>
  <si>
    <t>3045015 RM500 LYRECO PAPER A4 80G ASSTD PAST</t>
  </si>
  <si>
    <t>128488 STABILO POINT 88 FINELINER 0.4MM GREEN</t>
  </si>
  <si>
    <t>3856826 PK100 PAVO PVC COVER A4 150MI CLEAR</t>
  </si>
  <si>
    <t>150601 LYRECO BUDGET HIGHLIGHTER YELLOW</t>
  </si>
  <si>
    <t>3847095 PK100 PAVO PVC COVER 300MI A3 TRANSP</t>
  </si>
  <si>
    <t>3779977 DURABLE 5579 VARIO SYSTEMPRO 10 POCKET</t>
  </si>
  <si>
    <t>159441 RM500 TROPHEE 1971 PAP A4 80G BLU</t>
  </si>
  <si>
    <t>125182 LYRECO WRITER FINE FINELINER 0.4MM RED</t>
  </si>
  <si>
    <t>130841 BIC M10 CLIC B/POINT PEN MED POINT BLK</t>
  </si>
  <si>
    <t>15783209 PK50 ENERGIZER ALKALINE MAX PLUS AAA</t>
  </si>
  <si>
    <t>10078574 PERSO 4D-RING BINDER 40MM A4+ WH</t>
  </si>
  <si>
    <t>5980008 PK80+20FREE PAPERMATE INKJOY100RT 1.0BLK</t>
  </si>
  <si>
    <t>130032 BIC CRISTAL MED POINT GR</t>
  </si>
  <si>
    <t>637328 CASIO FX JUNIOR PLUS SCIENTIFIC CALC</t>
  </si>
  <si>
    <t>7143556 PK5DURABLE 4869-01 DURAFRAME MAGN A4 BLK</t>
  </si>
  <si>
    <t>8395928 TESA ALL PURPOSE GLUE 90G</t>
  </si>
  <si>
    <t>3807918 BX12 SHARPIE PERM MARKER FINE ASSTD</t>
  </si>
  <si>
    <t>6814786 PK16POSTIT 654-P16SSCY SS VP 76X76 YLLW</t>
  </si>
  <si>
    <t>150827 LYRECO BUDGET HIGHLIGHTER GREEN</t>
  </si>
  <si>
    <t>3339099 PK12+2FREE SCOTCH MAGIC 810 19MMX33M</t>
  </si>
  <si>
    <t>10241408 PK250 PAPER BAG 220X100X310MM BROWN</t>
  </si>
  <si>
    <t>7150391 PK16POSTIT R330SSVP16 SS ZNOTE76X76 ASS</t>
  </si>
  <si>
    <t>1861989 BX50 MAIL LITE TUFF BUBBLE ENV 270X360</t>
  </si>
  <si>
    <t>109288 ADOC LINEX NOTEBOOK A5 RULED 72SH</t>
  </si>
  <si>
    <t>5846197 PK12 POSTIT 654-12SSCY S/SNOTE 76X76YLLW</t>
  </si>
  <si>
    <t>3777947 LEITZ 5233 LETTER TRAY JUMBO PLUS  BLK</t>
  </si>
  <si>
    <t>14138693 PK5POSTIT 655-5SSBOOS SS NOTE76X127 BOOS</t>
  </si>
  <si>
    <t>11169815 POSTIT 563DE TABLETOP PAD DRY ERA 20X23@</t>
  </si>
  <si>
    <t>724989 NOBO POSTER FRAME A4 32MM SILVER</t>
  </si>
  <si>
    <t>159873 RM500 TROPHEE 1872 PAP A4 80G LILAC</t>
  </si>
  <si>
    <t>7467806 TESA 4195 PACK TAPE PP 50X66M CLEAR</t>
  </si>
  <si>
    <t>159463 RM500 TROPHEE 1973 PAP A4 80G PINK</t>
  </si>
  <si>
    <t>13065956 PK15 LEGA MAGIC CHART 90X120CM PLAIN</t>
  </si>
  <si>
    <t>183887 SHARPIE PERMANENT MARKER FINE BLACK</t>
  </si>
  <si>
    <t>15245724 PK2 DURACELL CR2 PHOTO BATTERY</t>
  </si>
  <si>
    <t>6469407 BX100 LYRECO LAM POUCH 2X125MI A3 GLOSS</t>
  </si>
  <si>
    <t>150634 LYRECO BUDGET HIGHLIGHTER PINK</t>
  </si>
  <si>
    <t>1000859 ARWS SYMETRIC SCISSORS 21 CM</t>
  </si>
  <si>
    <t>2515002 PK6 POST IT 655TFEN NOTES 76X127 ENERGET</t>
  </si>
  <si>
    <t>3754595 PK3POSTIT 660-3SSUC NOTES 102X152 RIO</t>
  </si>
  <si>
    <t>316488 WIZ RETRACT B/POINT PEN BLU</t>
  </si>
  <si>
    <t>175719 ESSELTE 49701 4D-RING BINDER 20MM WH</t>
  </si>
  <si>
    <t>4810608 PK2 DURABLE 487201 DURAFRAME ADH A4 BLK</t>
  </si>
  <si>
    <t>2520658 L-SHAPE SIGN HOLDER A5 PORTRAIT</t>
  </si>
  <si>
    <t>159474 RM500 TROPHEE 1977 PAP A4 80G CANARY</t>
  </si>
  <si>
    <t>149969 PK4 LYRECO W/BOARD MARKER B/TIP ASST COL</t>
  </si>
  <si>
    <t>3463965 BX100 PUNCH POCK PP A4 CRYST</t>
  </si>
  <si>
    <t>993033 RL260X2 DYMO ADDRESS LABEL 89X36MM WH</t>
  </si>
  <si>
    <t>10196242 LEGAMASTER 7-122700 GLASSBOARD HOLDER</t>
  </si>
  <si>
    <t>103596 LYRECO STICKY NOTE 75X75 100SH YLLW</t>
  </si>
  <si>
    <t>14249025 SECO FOLDING BOX 64L BLACK SILVER HANDLE</t>
  </si>
  <si>
    <t>8095465 ENERGIZER ALKALINE  MAX PLUS 9V</t>
  </si>
  <si>
    <t>1863532 PAPERFLOW STAND DOCUMENT HOLDER 5XA4</t>
  </si>
  <si>
    <t>3509805 DYMO RHINO TAPE NYLON 19MMX3,5M WH</t>
  </si>
  <si>
    <t>110204 AURORA BOOK 165X210 100SHT</t>
  </si>
  <si>
    <t>9066017 ALBA FESTY COAT STAND BLACK</t>
  </si>
  <si>
    <t>143413 BX800 AVERY L7165 LAS LABEL 99.1X67.7MM</t>
  </si>
  <si>
    <t>4627398 STRATA HW675 STOREMASTER BX/LID 50L CL</t>
  </si>
  <si>
    <t>137321 WASHING BRUSH 22054</t>
  </si>
  <si>
    <t>123094 PRITT GLUE STICK 22G</t>
  </si>
  <si>
    <t>1513544 DYMO 53713 D1 TAPE 24MMX7M BLK/WH</t>
  </si>
  <si>
    <t>7276214 MOLESKINE QP618 S/COV N/BK LGE PLAIN BLK</t>
  </si>
  <si>
    <t>8442044 PK6 COLORATIONS CANVAS 23X30,5CM</t>
  </si>
  <si>
    <t>17964254 TARGUS DUEL MODE ECOSMART PRESENTER</t>
  </si>
  <si>
    <t>12219096 PK10 DYMO D1 VALUE PACK 12MMX7MM BLK/WH</t>
  </si>
  <si>
    <t>5421097 VALUE PK90+10FREE BIC M10 CLIC MED BLK</t>
  </si>
  <si>
    <t>155595 RM500 TROPHEE 1878 PAP A4 80G ORANGE</t>
  </si>
  <si>
    <t>8151722 BI-OFFICE SNAP FRAME ROUND CORNERS A3</t>
  </si>
  <si>
    <t>8095432 PK20 ENERGIZER ALKALINE MAX PLUS C</t>
  </si>
  <si>
    <t>7519134 PRITT WHITE GLUE 100G</t>
  </si>
  <si>
    <t>4218236 LYRECO FSC SPIRAL NOTEBOOK A4+ RULED</t>
  </si>
  <si>
    <t>316295 LYRECO HIGHLIGHTER BLUE</t>
  </si>
  <si>
    <t>318111 BX25 LYRECO FOLDER 150MI BLUE</t>
  </si>
  <si>
    <t>12429401 ATOMA NOTEBOOK A5 RULED 72SHT</t>
  </si>
  <si>
    <t>8024745 LOGITECH M235 WIRELESS MOUSE</t>
  </si>
  <si>
    <t>150942 LYRECO BUDGET HIGHLIGHTER ORANGE</t>
  </si>
  <si>
    <t>10059864 PK3POSTIT4690-3SS-COS SS NOTE 101X152RUL</t>
  </si>
  <si>
    <t>318725 PK10 LYRECO 3-FLAP ELAST FOLD 32X24 RED</t>
  </si>
  <si>
    <t>12953322 PK12 LYRECO NOTE 75X125 YELLOW</t>
  </si>
  <si>
    <t>3480805 KREA COVER 58209 DISPLAY BOOK 20POCK WH</t>
  </si>
  <si>
    <t>10078539 PERSO 4D-RING BINDER 30MM A4+ WH</t>
  </si>
  <si>
    <t>15849492 PK12 STABILO CAPPI FELT PENS ASSTD</t>
  </si>
  <si>
    <t>1870593 RM500 LYRECO PAPER A4 80G INTENSE YLLW</t>
  </si>
  <si>
    <t>142077 PK50 BUBBLE ENV 240X330MM WH</t>
  </si>
  <si>
    <t>318736 PK10 LYRECO 3-FLAP ELAST FOLD 32X24 YLLW</t>
  </si>
  <si>
    <t>128912 LYRECO GLUE STICK 40G</t>
  </si>
  <si>
    <t>3106847 WLLT8 SHARPIE FINE MARKER ASS COL</t>
  </si>
  <si>
    <t>1608906 AIRCAP EL SMALL BUBBLE ROLL 150CM X 100M</t>
  </si>
  <si>
    <t>171999 TWIN LIFT 6000 BLK</t>
  </si>
  <si>
    <t>237177 PK8 SCOTCH 550 TAPE 19MMX33M TRANS</t>
  </si>
  <si>
    <t>3499002 PK100 BOARD BACK ENV 320X420MM 120G BRW</t>
  </si>
  <si>
    <t>130783 MICRON B/POINT PEN MED RED</t>
  </si>
  <si>
    <t>176996 PK20 KEY RINGS ASSTD COL</t>
  </si>
  <si>
    <t>1500766 ATLANTA 5707-214 TODAY'S ACTION LIST FR</t>
  </si>
  <si>
    <t>1033693 PK6 LYRECO MAGNETS ROUND 27MM ASSTD COL</t>
  </si>
  <si>
    <t>11060078 PK8 LYRECO INVISIBLE TAPE 19MMX33M</t>
  </si>
  <si>
    <t>317881 PK100 LYRECO POCK A4 80MIC CLEAR GLASS</t>
  </si>
  <si>
    <t>150064 STABILO POINT 88 FINELINER 0.4MM BLACK</t>
  </si>
  <si>
    <t>12096854 STAEDTLER 341 W/BOARD MARKER B/TIP BLK</t>
  </si>
  <si>
    <t>8066009 PK3POSTIT4690-SS3CARN S/S LIN 101X152CAR</t>
  </si>
  <si>
    <t>6788089 PK10 FOLIA CREPE PAPER 50CMX2.5M ASS</t>
  </si>
  <si>
    <t>4980321 EXACOMPTA DESKTOP DISPLAY A4</t>
  </si>
  <si>
    <t>174658 PK250 ENVELOPE 229X324 120G SELF-SEAL</t>
  </si>
  <si>
    <t>4984756 FELLOWES 93740 ADJUST WRIST SUPPORT GRA</t>
  </si>
  <si>
    <t>15204687 LYRECO DUCT TAPE 50MMX50M SILVER</t>
  </si>
  <si>
    <t>135973 LEITZ 4191 EXECUTIVE FILE BLACK</t>
  </si>
  <si>
    <t>9915307 ADOC AGEND-EX PLAN-A-WEEK DIARY 21X27CM</t>
  </si>
  <si>
    <t>14142675 DURABLE 50-1257 FLOOR STAND A4 GRY</t>
  </si>
  <si>
    <t>185246 DYMO 45018 D1 TAPE 12MMX7M BLK/YLLW</t>
  </si>
  <si>
    <t>8176226 WHITEFURZE ALLSTORE BOX PP 24L CLEAR</t>
  </si>
  <si>
    <t>6397465 TRODAT PRINTY 4912 S/INK STAMP</t>
  </si>
  <si>
    <t>2519756 ALBA PMCLAS COAT STAND CHROME/BLK</t>
  </si>
  <si>
    <t>5421144 VALUE PACK 15+5 TIPP EX EASY CORR ROLLER</t>
  </si>
  <si>
    <t>4218282 LYRECO N/BK 100% RECYC A5 RUL 36P 60G</t>
  </si>
  <si>
    <t>6117721 PK6 CREALL SPONGY GOUACHE 70ML ASSTD</t>
  </si>
  <si>
    <t>3110363 PK12 BIC KIDS KID COULEUR MED FELT PEN</t>
  </si>
  <si>
    <t>6469442 BX100 LYRECO LAM POUCH 2X75MI A4 GLOSS</t>
  </si>
  <si>
    <t>4177529 WLLT4 EDDING E300 PERM MARK ASSTD COL</t>
  </si>
  <si>
    <t>5944243 DYMO LMR-280 LABEL MANAGER QWERTY</t>
  </si>
  <si>
    <t>4566034 WLLT4 EDDING 330 PERM MARKER C/TIP ASSTD</t>
  </si>
  <si>
    <t>7150323 PK6POST-IT 654-6SS-GRN SS 76X76MM ASP GR</t>
  </si>
  <si>
    <t>318714 PK10 LYRECO 3-FLAP ELAST FOLD 32X24 BLU</t>
  </si>
  <si>
    <t>4977763 PK7+1FREE SCOTCH MAGIC 810 19MMX33M</t>
  </si>
  <si>
    <t>5598689 ESSELTE 623905 LETTER TRAY BLACK</t>
  </si>
  <si>
    <t>5999891 LYRECO ECOLOGIC WASHING UP LIQUID 500ML</t>
  </si>
  <si>
    <t>993044 RL220 DYMO 99014 SHIPPING LAB101X54MM WH</t>
  </si>
  <si>
    <t>6566868 AURORA MANO NOTEBOOK A5 60SH RULED</t>
  </si>
  <si>
    <t>1079428 PK100 LEITZ 4100 C/FLUSH FOLD PVC A4 RED</t>
  </si>
  <si>
    <t>1079439 PK100 LEITZ4100 C/FLUSH FOLD PVCA4 BLU</t>
  </si>
  <si>
    <t>3383343 CLIPBOARD A4 BLACK</t>
  </si>
  <si>
    <t>5025373 BOSTITCH B8 NEW GENERATION STAPLER BLU</t>
  </si>
  <si>
    <t>12953264 PK12 LYRECO NOTE 50X50MM SUMMER</t>
  </si>
  <si>
    <t>13426236 DYMO LABELMANAGER 160 AZERTY VALUEPACK</t>
  </si>
  <si>
    <t>1896477 RM500 LYRECO PAPER A4 80G BLU</t>
  </si>
  <si>
    <t>3061682 PK50 DURABLE 2941 SLIDE BARS A4 6MM BLK</t>
  </si>
  <si>
    <t>'4005546205649</t>
  </si>
  <si>
    <t>143242 BX2100 AVERY L7160 LASER LAB 63.5X38.1MM</t>
  </si>
  <si>
    <t>14138784 PK12POSTIT 622-12SSPLAY SS NOTE47.6X47.6</t>
  </si>
  <si>
    <t>128901 LYRECO GLUE STICK 20G</t>
  </si>
  <si>
    <t>'3662168000529</t>
  </si>
  <si>
    <t>11060193 PK8 LYRECO CLEAR TAPE 19MMX33M</t>
  </si>
  <si>
    <t>870791 DYMO LETRATAG TAPE 12MMX4M BLK/YLW</t>
  </si>
  <si>
    <t>130806 BIC M10 CLIC B/POINT PEN MED POINT BLU</t>
  </si>
  <si>
    <t>10081154 ORIUM 11097 AUTOMATIC DST CLOCK 36CM</t>
  </si>
  <si>
    <t>11535525 TEXAS TI-30X PRO MATHPRINT SCIENT CALC</t>
  </si>
  <si>
    <t>11205844 PK2 WESTCOTT BOOK-END 9X14X14 BLACK</t>
  </si>
  <si>
    <t>5881267 GIFT PAPER 70CMX2M ASSTD</t>
  </si>
  <si>
    <t>5002306 STABILO 6088/46 GREENPOINT 0.8MM BLK</t>
  </si>
  <si>
    <t>10069345 PK6 PILOT R/BALL RFL F/FRIXION MED BLU</t>
  </si>
  <si>
    <t>326723 LEITZ PERSO 2D-RING BINDER BACK 80MM WH</t>
  </si>
  <si>
    <t>10078244 IDERAMA MODULO 10DRAWER HARLEQUIN GLOSSY</t>
  </si>
  <si>
    <t>184799 SCOTCH 810 MAGIC TAPE 19MMX33M</t>
  </si>
  <si>
    <t>15778714 DYMO LETRATAG LT200B BLUETOOTH LAB MACH</t>
  </si>
  <si>
    <t>10195317 LYRECO HAND SOAP 500ML</t>
  </si>
  <si>
    <t>3381596 BX40 JALEMA SECOLOR COMBIFOLDER BLU</t>
  </si>
  <si>
    <t>3381619 BX40 JALEMA SECOLOR COMBIFOLDER RED</t>
  </si>
  <si>
    <t>1133517 LEGAM 435200 ACCES SET PLANSET 2</t>
  </si>
  <si>
    <t>115611 BX100 LYRECO C/FLUSH FOLDER 110MI BLUE</t>
  </si>
  <si>
    <t>3770248 LYRECO CORRECT TAPE SIDELOAD 4.2MMX8.5M</t>
  </si>
  <si>
    <t>11056462 PK10DURABLE 488223 DURAFRAME ADH A4 SILV</t>
  </si>
  <si>
    <t>11060227 PK10 LYRECO CLEAR TAPE 15MMX33M</t>
  </si>
  <si>
    <t>17249058 PK4 POST-IT 4645-RSSCOL4 S/S RECY 45SHT</t>
  </si>
  <si>
    <t>148077 EDDING 3000 PERM MARKER B/TIP BLU</t>
  </si>
  <si>
    <t>185188 DYMO 45014 D1 TAPE 12MMX7M BLU/WH</t>
  </si>
  <si>
    <t>5971851 PAVO 8034840 NUMERICAL PADLOCK BRASS</t>
  </si>
  <si>
    <t>126994 BX12 ARWS PENCIL HB UNDIPPED END</t>
  </si>
  <si>
    <t>12011008 T-SHAPE SIGN HOLDER A5 PORTRAIT</t>
  </si>
  <si>
    <t>842921 BX100 FELLOWES LAM POUCH A3 2X80MI GLOSS</t>
  </si>
  <si>
    <t>5362479 BI OFFICE DESIGN FLIPCHART EASEL 70X100</t>
  </si>
  <si>
    <t>2599397 BREPOLS TIMING 137 LIMA NL</t>
  </si>
  <si>
    <t>151205 PK4 LYRECO PERM MARKER B/TIP ASSTD COL</t>
  </si>
  <si>
    <t>13149455 UNILUX PALMA CLOCK 30CM BAMBOO</t>
  </si>
  <si>
    <t>13094978 PK8 DURACELL PLUS 100% BATTERY AA</t>
  </si>
  <si>
    <t>870962 DYMO LETRATAG TAPE 12MMX4M BLK/WH</t>
  </si>
  <si>
    <t>183171 LUMOCOLOR 318 PERM OHP PEN FINE BLK</t>
  </si>
  <si>
    <t>13104713 FOLDERSYS FREE PVC ZIP BAG A4 BL</t>
  </si>
  <si>
    <t>123471 3M SPRAY MOUNT REPOSIT GLUE SPRAY 400ML</t>
  </si>
  <si>
    <t>3852971 PK500 ENV FSC 162X229 STRIP WH</t>
  </si>
  <si>
    <t>7509799 PK4 DURACELL RECHARG PRECHARGED AA BATT</t>
  </si>
  <si>
    <t>3466145 VEPA BINS 3 WALL COAT RACK MAGNETIC</t>
  </si>
  <si>
    <t>135962 LEITZ 4191 EXECUTIVE FILE RED</t>
  </si>
  <si>
    <t>14249195 SUNWARE RECYCLED 32L 444X342X242MM ANTHR</t>
  </si>
  <si>
    <t>7156711 RECYCLED WRAPPING PAPER ROLL 300MX100CM</t>
  </si>
  <si>
    <t>316386 WIZ RETRACT B/POINT PEN BLK</t>
  </si>
  <si>
    <t>10078461 PERSO 2D-RING BINDER 20MM A4+ WH</t>
  </si>
  <si>
    <t>185348 TAPE DISPENSER BLACK</t>
  </si>
  <si>
    <t>316262 LYRECO HIGHLIGHTER YELLOW</t>
  </si>
  <si>
    <t>4170515 TIPP-EX EASY CORRECTION ROLLER 4.2MMX12M</t>
  </si>
  <si>
    <t>191794 CORK NOTICEBOARD ALU FRAMED 90X120</t>
  </si>
  <si>
    <t>'5603750425786</t>
  </si>
  <si>
    <t>150133 ARWS PROJECT FILE A4 PP GREEN</t>
  </si>
  <si>
    <t>14265497 PK12 ENERGIZER CR2032 LITH BUTTON CELL</t>
  </si>
  <si>
    <t>318703 PK10 LYRECO 3-FLAP ELAST FOLDER 32X24 GR</t>
  </si>
  <si>
    <t>3805579 ALBA MESH PEN HOLDER BLK</t>
  </si>
  <si>
    <t>4159505 TIPP-EX MICRO TAPE TWIST 5MMX8M BLU</t>
  </si>
  <si>
    <t>5180937 BX12 OIL BRUSHES PANDA ASS</t>
  </si>
  <si>
    <t>5478834 PK50 BIC M10 ULTRACOLORS RETRACT B/PEN</t>
  </si>
  <si>
    <t>104167 BX30 LYRECO CLIP BADGES 60X90MM</t>
  </si>
  <si>
    <t>7169043 BX100 FELLOWES LAM POUCH A5 80MI GLOSS</t>
  </si>
  <si>
    <t>2516905 LYRECO FULL STRIP STAPLER BLK</t>
  </si>
  <si>
    <t>6117559 CREALL CONTAINER FOR ANTI-MESS JAR 125ML</t>
  </si>
  <si>
    <t>1194244 LEGA PLANBOARD DIVIDERTAPE 2.5MMX16M BLK</t>
  </si>
  <si>
    <t>13094934 PK2 DURACELL PLUS 100% BATTERY 9V</t>
  </si>
  <si>
    <t>6577137 UHU RENATURE GLUE STICK 21G</t>
  </si>
  <si>
    <t>100448 BREPOLS CONCORDE 240 CALPE BLACK</t>
  </si>
  <si>
    <t>117207 DYMO 45021 D1 TAPE 12MMX7M WH/BLK</t>
  </si>
  <si>
    <t>2333195 SUN PROFESSIONAL RINSE 1L</t>
  </si>
  <si>
    <t>10078255 IDERAMA MODULO 5-DRAWER HARLEQUIN GLOSSY</t>
  </si>
  <si>
    <t>7461442 PK6 LYRECO PACKAGING TAPE 50MMX66M CLEAR</t>
  </si>
  <si>
    <t>338609 TESA 57167 TAPE PP 50MMX66M CLEAR</t>
  </si>
  <si>
    <t>8270379 FELLOWES SPECTRA A4 LAMINATING MACHINE</t>
  </si>
  <si>
    <t>6120196 PK200 BRAID STRIPS 2X50CM 130G ASSTD</t>
  </si>
  <si>
    <t>130008 BIC CRISTAL MED POINT BLU</t>
  </si>
  <si>
    <t>151114 LYRECO PERMANENT MARKER C/TIP BLUE</t>
  </si>
  <si>
    <t>11300262 TESA 56389 EXT POWER UNIV TAPE 50X50 BLK</t>
  </si>
  <si>
    <t>15849548 PK5 ATLANTA THINGS TO DO BLOCK 148X105MM</t>
  </si>
  <si>
    <t>8095396 PK4 ENERGIZER ALKALINE MAX PLUS AAA</t>
  </si>
  <si>
    <t>16775414 ELIX GAS DUSTER HFC FREE 400ML</t>
  </si>
  <si>
    <t>3077287 RM250 TROPHEE 1227 PAP A4 120G CORAL RED</t>
  </si>
  <si>
    <t>102569 BREPOLS BREMAX DIARY 2D/P 21X29 BLK</t>
  </si>
  <si>
    <t>146003 BX2400 AVERY 3474 I+L+C LABEL 70X37MM</t>
  </si>
  <si>
    <t>15642748 PK18 POSTIT 654 RECY SS NOTE 76X76 ASSTD</t>
  </si>
  <si>
    <t>2818679 BX960AVERY L6009 H/DUTY LAS LAB45.7X21.2</t>
  </si>
  <si>
    <t>991333 PK500 LYRECO ENV PLAIN C5 90G S/S WH</t>
  </si>
  <si>
    <t>151125 LYRECO PERMANENT MARKER C/TIP RED</t>
  </si>
  <si>
    <t>1007259 BX2400 LYRECO M/PURPOSE LABELS 70X37</t>
  </si>
  <si>
    <t>5881815 SCHNEIDER S-188303 R/BALL BLU</t>
  </si>
  <si>
    <t>3110341 PK4 BIC VELLEDA 1701 W/BOARD MARKER ASS</t>
  </si>
  <si>
    <t>143333 BX100 LYRECO M/PURPOSE LABEL 210X297</t>
  </si>
  <si>
    <t>11494443 /SILVER SNAP FRAME A1 - PROFILE 25MM</t>
  </si>
  <si>
    <t>6266703 BX250 HERMA 4412 LAB TEXTILE 80X50MM</t>
  </si>
  <si>
    <t>128898 LYRECO GLUE STICK 10G</t>
  </si>
  <si>
    <t>'3662168000499</t>
  </si>
  <si>
    <t>150508 PILOT V-BALL R/BALL 0.7MM BLU</t>
  </si>
  <si>
    <t>125579 ARWS SCISSORS PLASTIC SYM 17CM</t>
  </si>
  <si>
    <t>6469418 BX100 LYRECO LAM POUCH 2X75MI A3 GLOSS</t>
  </si>
  <si>
    <t>6469475 BX100 LYRECO LAM POUCH 2X75MI A4 MATT</t>
  </si>
  <si>
    <t>123469 3M PHOTO MOUNT PERM GLUE SPRAY 400ML</t>
  </si>
  <si>
    <t>11603133 CEDERROTH 51011006 WOUND CARE DISP</t>
  </si>
  <si>
    <t>3404927 ALBA PMSTAN3 HAT COAT STAND 175CM BLK</t>
  </si>
  <si>
    <t>150075 STABILO POINT 88 FINELINER 0.4MM BLUE</t>
  </si>
  <si>
    <t>5111165 SUN PRO ACTIVE SALT 2KG F/DISH MACHINE</t>
  </si>
  <si>
    <t>17229345 PK18+6 POST-IT NOTES 655-VP24 C/YLLW</t>
  </si>
  <si>
    <t>1985453 SCOTCH 810 MAGIC TAPE 19MMX7.5M@</t>
  </si>
  <si>
    <t>8065883 PK490 AVERY PSA08R DOT LABELS DIA8MM RED</t>
  </si>
  <si>
    <t>4263106 STRATA HW674 STOREMASTER BX/LID 40L CL</t>
  </si>
  <si>
    <t>103687 PK12 LYRECO STICKY NOTE 50X40 YLLW</t>
  </si>
  <si>
    <t>17547388 CEP 11362 WOOD NATURALIS ECODESIGN CLOCK</t>
  </si>
  <si>
    <t>1494968 LYRECO 5P DIV C/BOARD A4 225G BRIGHT COL</t>
  </si>
  <si>
    <t>151103 LYRECO PERMANENT MARKER C/TIP BLACK</t>
  </si>
  <si>
    <t>9144507 PRITT COMPACT ROLLER 4.2MMX10M DISPOS</t>
  </si>
  <si>
    <t>2564592 RL500 DYMO RETURN ADDRESS LABEL 54X25MM</t>
  </si>
  <si>
    <t>130021 BIC CRISTAL MED POINT RED</t>
  </si>
  <si>
    <t>1896502 RM500 LYRECO PAPER A4 80G INTENSE RED</t>
  </si>
  <si>
    <t>6463896 BX10 DURABLE 8924-19 DUAL CARD HOLDER</t>
  </si>
  <si>
    <t>126048 DRY-WIPE ERASER</t>
  </si>
  <si>
    <t>151136 LYRECO PERMANENT MARKER C/TIP GREEN</t>
  </si>
  <si>
    <t>135927 LEITZ 4191 EXECUTIVE FILE BLUE</t>
  </si>
  <si>
    <t>5999903 LYRECO ECOLOGICAL WASHING UP LIQUID 5L</t>
  </si>
  <si>
    <t>9065969 STRATA HW202 STORAGE BOX/LID 42L</t>
  </si>
  <si>
    <t>8095476 PK20 ENERGIZER ALKALINE MAX PLUS 9V</t>
  </si>
  <si>
    <t>3498794 PK250 262X371MM GUMMED 120G CREME</t>
  </si>
  <si>
    <t>150122 ARWS PROJECT FILE A4 PP RED</t>
  </si>
  <si>
    <t>130236 ARWS B/POINT PEN NON RETR MED POINT BLK</t>
  </si>
  <si>
    <t>7519407 FOLDERSYS ZIP BAG A3 GREY</t>
  </si>
  <si>
    <t>318109 BK25 LYRECO C/FLUSH FOLD 150MI</t>
  </si>
  <si>
    <t>16148793 ELIX WHITEBOARD CLEANING FLUID 250ML</t>
  </si>
  <si>
    <t>9098757 PK6 POSTIT 654-6SS-COS S/S NOTE 76X76MM</t>
  </si>
  <si>
    <t>121565 BX100 PUNCH POCK 23H PP GRAIN</t>
  </si>
  <si>
    <t>8065906 PK490 AVERY PSA08V DOT LABELS DIA8MM GR</t>
  </si>
  <si>
    <t>1949595 DURABLE 8152-58 BADGE HOLDER CHARCOAL</t>
  </si>
  <si>
    <t>7509802 PK4 DURACELL RECHARG PRECHARGED AAA BATT</t>
  </si>
  <si>
    <t>7150219 PK20POSTIT655CY-VP20 VALUEPK76X127MMYLLW</t>
  </si>
  <si>
    <t>4978139 TESA SOLVENT FREE MASKING TAPE 30MMX50M</t>
  </si>
  <si>
    <t>327908 BLUE INK FOR PERMANENT STAMP</t>
  </si>
  <si>
    <t>1812046 RM250 TROPHEE 1293 PAP A4 120G INT GR</t>
  </si>
  <si>
    <t>19210561 ARWS NOTEBOOK SPIRAL A4 RULED 80S</t>
  </si>
  <si>
    <t>5881861 PATTEX HOBBY GLUE GUN</t>
  </si>
  <si>
    <t>12001722 MEDIARANGE W/LESS LAS POINTER 5 BUT</t>
  </si>
  <si>
    <t>147952 EDDING 400 PERM MARKER B/TIP 1MM BLACK</t>
  </si>
  <si>
    <t>20557087 BX400 PAPER BAG FLAT HNDL 18X8X25CM KRA</t>
  </si>
  <si>
    <t>16749607 PK75 DREFT PROF.PLATINUM LEMON ALL IN 1</t>
  </si>
  <si>
    <t>11369268 WHITEFURZE ALLSTORE BOX PP 1.7L CLR</t>
  </si>
  <si>
    <t>316683 BX500G LYRECO RUBBER BANDS 120X2MM BLOND</t>
  </si>
  <si>
    <t>143344 BX2400 LYRECO M/PURPOSE LABEL 70X36</t>
  </si>
  <si>
    <t>150111 ARWS PROJECT FILE A4 PP BLUE</t>
  </si>
  <si>
    <t>5598667 ESSELTE 623903 LETTER TRAY BLUE</t>
  </si>
  <si>
    <t>4565997 PK9 SCOTCH MAGIC 900 TAPE 19MMX33M</t>
  </si>
  <si>
    <t>15649946 MOYU NOTEBOOK ERASABLE A5 40P</t>
  </si>
  <si>
    <t>452901 AIRCAP EL SMALL BUBBLE ROLL 100MX100CM</t>
  </si>
  <si>
    <t>17929891 /PK100 DURABLE SLIDE BAR A4 3MM TRANSP</t>
  </si>
  <si>
    <t>17677695 BX50 PAVO 8044245 SLIDE BINDER 3MM BLACK</t>
  </si>
  <si>
    <t>6397283 TRODAT 5206 PROFESSIONAL STAMP</t>
  </si>
  <si>
    <t>13036592 PK10 ECOLINE BRUSH PEN PASTEL</t>
  </si>
  <si>
    <t>124246 LEITZ 5227 LETTER TRAY BLACK</t>
  </si>
  <si>
    <t>15642759 PK12 POSTIT 654 RECY SS NOTE 76X76 YLLW</t>
  </si>
  <si>
    <t>12004994 PK15+5 TIPP EX 935587 POCKET MOUSE</t>
  </si>
  <si>
    <t>14598098 PK100 EXACOMPTA 58500E FOLDER A4 PP</t>
  </si>
  <si>
    <t>6397443 TRODAT PRINTY 4910 S/INK STAMP</t>
  </si>
  <si>
    <t>2857003 PK2 ENERGIZER MAX ALKALINE BATTERY AAAA</t>
  </si>
  <si>
    <t>16870082 PK5 DURABLE 4869 DURAFRAME A4 MAGN GR</t>
  </si>
  <si>
    <t>3117561 TRACING PAPER BASIC ROL 50X0.33M</t>
  </si>
  <si>
    <t>2841715 LEGA 159000 MAGIC CHART 25SHTS</t>
  </si>
  <si>
    <t>6814764 PK24POSTIT 655-P24SSC S/S VP 76X127 YLLW</t>
  </si>
  <si>
    <t>17543385 PK8 STAEDTLER LUMOCOLOR CHALK M ASS</t>
  </si>
  <si>
    <t>9066074 STRATA HW201 STORAGE BOX/LID 30L</t>
  </si>
  <si>
    <t>13094876 PK12 DURACELL OPTIMUM BATTERY AA</t>
  </si>
  <si>
    <t>14139207 PK6POSTIT 654-6SS-PNK S/S 76X76MM TROP</t>
  </si>
  <si>
    <t>115575 BX100 LYRECO C/FLUSH FOLDER 110MI TRANSP</t>
  </si>
  <si>
    <t>15386982 DURABLE 713301 DESK MAT 65X50CM PP BLK</t>
  </si>
  <si>
    <t>2427188 BIC VELLEDA 1721 W/BOARD MARK B/TIP BLU</t>
  </si>
  <si>
    <t>316923 LYRECO DESKTAPE DISPENSER 19MMX33M BLACK</t>
  </si>
  <si>
    <t>150029 ARWS PROJECT FILE A4 PP YELLOW</t>
  </si>
  <si>
    <t>878822 DYMO LETRATAG PAPER TAPE 12MMX4M BLK/WH</t>
  </si>
  <si>
    <t>316934 LYRECO HEAVY TAPE DISPENSER 19MMX66M BLK</t>
  </si>
  <si>
    <t>1598409 LEGA PLANBOARD DIVIDERTAPE 2.5MMX16M RED</t>
  </si>
  <si>
    <t>1598411 LEGA PLANBOARD DIVIDERTAPE 2.5MMX16M BLU</t>
  </si>
  <si>
    <t>311287 BX10 LYRECO MAGNETS 22MM ASSTD COL</t>
  </si>
  <si>
    <t>1148542 LYRECO HIGHLIGHTER ORANGE</t>
  </si>
  <si>
    <t>2345471 LYRECO NOTEPAD A4+ 60G RULED</t>
  </si>
  <si>
    <t>8065859 PK420 AVERY PSA08MX DOT LAB DIA8MM ASSTD</t>
  </si>
  <si>
    <t>15386971 DURABLE 712319 DESK MAT 65X50 PP TRANSP</t>
  </si>
  <si>
    <t>3378755 ATLANTA REGIST BK 210X165 100S LINE BLU</t>
  </si>
  <si>
    <t>148135 PILOT V-BALL R/BALL 0.5MM BLK</t>
  </si>
  <si>
    <t>7284792 WHITEFURZE ALLSTORE BOX PP 70L CLEAR</t>
  </si>
  <si>
    <t>143801 FINE STRING 1MMX60M 100G</t>
  </si>
  <si>
    <t>10078506 PERSO 4D-RING BINDER 16MM A4+ WH</t>
  </si>
  <si>
    <t>8188455 CLF 393C N/BK W/MARG STAPL A5+ RUL 120P</t>
  </si>
  <si>
    <t>2535819 MAPED 69300 SENSOFT SYM SCISSORS 13 CM</t>
  </si>
  <si>
    <t>316661 BX500G LYRECO RUBBER BANDS 60X2MM BLOND</t>
  </si>
  <si>
    <t>6542467 TESA 74662 DUCT TAPE 50MMX50M BLK</t>
  </si>
  <si>
    <t>105274 MULTO BOOK SPIRAL BINDING 23H A4+ RUL</t>
  </si>
  <si>
    <t>7518916 CELLOPHANE ROLL 70CMX100M TRANSP</t>
  </si>
  <si>
    <t>3365259 SCHNEIDER RETRACTABLE BALL PEN GREEN</t>
  </si>
  <si>
    <t>8119275 PILOT BEGREEN V-BOARD MASTER S B/TIP BLK</t>
  </si>
  <si>
    <t>15296296 TINY TONYS CHOCOLAT MIX 900G</t>
  </si>
  <si>
    <t>3356954 BX10 DURABLE 8048-19 NAME HOLD 61X210MM</t>
  </si>
  <si>
    <t>3061419 RM500TROPHEE 1704 PAP A4 80G INT ASS COL</t>
  </si>
  <si>
    <t>4810541 PK2 DURABLE 487223 DURAFRAME ADH A4 SILV</t>
  </si>
  <si>
    <t>1744781 LEITZ 5232 SORTY JUMBO LETTER TRAY BLU</t>
  </si>
  <si>
    <t>3382247 PK1600 HERMA 4259 LABEL 105X37MM GREEN</t>
  </si>
  <si>
    <t>3382258 PK1600 HERMA 4256 LABEL 105X37MM YLLW</t>
  </si>
  <si>
    <t>1683506 PK2400 HERMA 4408 LABEL 70X37MM BLU</t>
  </si>
  <si>
    <t>708905 PK25 DURABLE VISITORS BADGE CLEAR 8147/1</t>
  </si>
  <si>
    <t>7638283 PK12 STAEDTLER NORIS 185 C12 PENCIL ASS</t>
  </si>
  <si>
    <t>6566777 AURORA MANO NOTEBOOK A4 36SH RULED</t>
  </si>
  <si>
    <t>2794789 PK25 COAT HANGERS WOOD</t>
  </si>
  <si>
    <t>8065872 PK490 AVERY PSA08B DOT LABELS DIA8MM BLU</t>
  </si>
  <si>
    <t>15637342 BX32+4 SHARPIE PERM MARKER FINE BLK</t>
  </si>
  <si>
    <t>148272 BX20 STABILO 68 COL.PAR FIBRETIP PEN ASS</t>
  </si>
  <si>
    <t>122557 BX50 STORAGE RINGS 50MM METAL</t>
  </si>
  <si>
    <t>11060089 PK24 INVISIBLE TAPE 19MMX33M</t>
  </si>
  <si>
    <t>5881883 PK10 PATTEX GLUE RFL 200G</t>
  </si>
  <si>
    <t>17541867 PK16 PRITT CORRECT IT ECO FLEX 4,2MM V/P</t>
  </si>
  <si>
    <t>14142813 PK14 SCOTCH 7100 CRYSTAL CLR TAPE 19X33</t>
  </si>
  <si>
    <t>6542401 PK6 TESA 4024 PP TAPE 50MMX66M CLEAR</t>
  </si>
  <si>
    <t>8065848 PK168 AVERY PSA15V DOT LABELS DIA15MM GR</t>
  </si>
  <si>
    <t>115633 BX100 LYRECO C/FLUSH FOLDER 110MI RED</t>
  </si>
  <si>
    <t>993099 BX6000 LYRECO LAS LABEL 63.5X33.9MM</t>
  </si>
  <si>
    <t>149435 BX8 STABILO BOSS H/LIGHTER ASSTD COL</t>
  </si>
  <si>
    <t>144405 LYRECO PLASTIC ERASER</t>
  </si>
  <si>
    <t>7150356 PK6POSTIT R330-6SS-CARN SS Z-76X76MM CAR</t>
  </si>
  <si>
    <t>4568851 TESA 51570 DOUBLE SIDE TAPE 25MMX50M CLR</t>
  </si>
  <si>
    <t>7143567 PK5 DURABLE4869-03 DURAFRAME MAGN A4 RED</t>
  </si>
  <si>
    <t>7143578 PK5 DURABLE4869-07 DURAFRAME MAGN A4 BLU</t>
  </si>
  <si>
    <t>1493327 LYRECO SYM SCISSORS 17CM</t>
  </si>
  <si>
    <t>4627343 STRATA HW670 STOREMASTER BX/LID 6L CL</t>
  </si>
  <si>
    <t>144963 BX2100 AVERY 3652 I+L+C LAB 70X42.3MM</t>
  </si>
  <si>
    <t>4252347 FELLOWES NEUTRON A4 TRIMMER</t>
  </si>
  <si>
    <t>316273 LYRECO HIGHLIGHTER GREEN</t>
  </si>
  <si>
    <t>316499 WIZ RETRACT B/POINT PEN RED</t>
  </si>
  <si>
    <t>3378813 AURORA SPIRALB N/BK 4X8 21X29.5 60SH</t>
  </si>
  <si>
    <t>143151 BX1000 LYRECO M/PURPOSE LABEL 105X57</t>
  </si>
  <si>
    <t>127155 BX12 LYRECO GRAPHITE PENCIL W/ERASER HB</t>
  </si>
  <si>
    <t>7237584 PK25 JALEMA ALZICHT S/FILE 30MM A4 GREY</t>
  </si>
  <si>
    <t>7237629 PK25 JALEMA ALZICHT S/FILE 30MM A4 BLUE</t>
  </si>
  <si>
    <t>6114878 SCHNEIDER BASEBALL ROLLER RED RIGHT HAND</t>
  </si>
  <si>
    <t>'4004675039415</t>
  </si>
  <si>
    <t>3522481 PK5 KRTH S1 BADGEHOLDER W/ CLIP ING</t>
  </si>
  <si>
    <t>5880526 RM250 TROPHEE 1271 PAP A4 120G BILL GR</t>
  </si>
  <si>
    <t>455444 OXFORD INTERNATIONAL N/BK A4+ 5X5 160P</t>
  </si>
  <si>
    <t>148944 PILOT SW-PPF FINELINER 0.4MM BLK</t>
  </si>
  <si>
    <t>9144495 PRITT COMPACT ROLLER 6MMX10M DISPOSABLE</t>
  </si>
  <si>
    <t>1484678 BX12 LYRECO MECHANICAL PENCILS 0.5MM</t>
  </si>
  <si>
    <t>155527 RM500 TROPHEE 1877 PAP A4 80G INT YLLW</t>
  </si>
  <si>
    <t>1258688 OXFORD 4-DRING BINDER LANDSCAPE A3</t>
  </si>
  <si>
    <t>8065837 PK168 AVERY PSA15R DOT LABEL DIA15MM RED</t>
  </si>
  <si>
    <t>1870605 RM500 LYRECO PAPER A4 80G INTENSE GREEN</t>
  </si>
  <si>
    <t>6593827 PK50 POSTAL BOX 250X150X100MM BROWN</t>
  </si>
  <si>
    <t>'3700323202217</t>
  </si>
  <si>
    <t>4218486 LYRECO FSC NOTEPAD A5+ RULED</t>
  </si>
  <si>
    <t>5882033 LEGAMASTER 7-186500 MAGN TAPE 25MMX3M</t>
  </si>
  <si>
    <t>8065826 PK168 AVERY PSA15B DOT LAB DIA15MM BLU</t>
  </si>
  <si>
    <t>1861876 PK100 MAIL LITE BUBBLE ENV 150X210MM WH</t>
  </si>
  <si>
    <t>317868 PK100 LYRECO POCK A4 80MI ORGE PEEL</t>
  </si>
  <si>
    <t>109346 BX100G LYRECO RUBBER BANDS 80X2MM BLOND</t>
  </si>
  <si>
    <t>5414537 BX500G LYRECO RUBBER BAND 180X10MM BLOND</t>
  </si>
  <si>
    <t>185805 TESA 56172 DOUBLE SIDE TAPE 50MMX25M</t>
  </si>
  <si>
    <t>2797346 PK4 LYRECO INDEX FILM 20X45MM ASSTD</t>
  </si>
  <si>
    <t>316672 BX500G LYRECO RUBBER BANDS 80X2MM BLOND</t>
  </si>
  <si>
    <t>6013799 PK3 SUN OPTIMUM DISHWASHER CLEANER</t>
  </si>
  <si>
    <t>2187304 LYRECO BUDGET DISPLAY BK 20POCK A4 BLACK</t>
  </si>
  <si>
    <t>192296 1-HOLE PENCIL SHARPENER METAL</t>
  </si>
  <si>
    <t>3852787 PK500 ENV FSC 114X162 STRIP WH</t>
  </si>
  <si>
    <t>17218119 ORIUM 11361 ECO DESIGN CLOCK BLACK</t>
  </si>
  <si>
    <t>4470408 RM250 TROPHEE 1219 PAP A4 120G INT PINK</t>
  </si>
  <si>
    <t>1811965 RM250 TROPHEE 1242 PAP A4 120G CREAM</t>
  </si>
  <si>
    <t>8065861 PK490 AVERY PSA08J DOT LAB DIA8MM YLLW</t>
  </si>
  <si>
    <t>18531858 3 MONTH PLANNER 9.873 30X43CM 80GR</t>
  </si>
  <si>
    <t>150031 ARWS PROJECT FILE A4 PP BLACK</t>
  </si>
  <si>
    <t>17228967 PK30 MAPED 112521FM S/PLANET ERASER</t>
  </si>
  <si>
    <t>4978196 BX1000 EXACOMPTA DRAWING PINS ASSTD COL</t>
  </si>
  <si>
    <t>13095015 PK2 DURACELL PLUS 100% BATTERY LR14/C</t>
  </si>
  <si>
    <t>318827 EXACOMPTA HARMONIKA 7-PART EXPANDG FILE</t>
  </si>
  <si>
    <t>15204745 LYRECO SUSTAINABLE GLUE STICK 20G</t>
  </si>
  <si>
    <t>13091865 OXFORD TOUAREG RECY N/BK A5 RUL 7MM 90S</t>
  </si>
  <si>
    <t>15204211 BX100 LYRECO LAM POUCH 2X125MI A4 MATT</t>
  </si>
  <si>
    <t>5596967 BOTTLE ECOLINE WATERPAINT 1000CC BLK</t>
  </si>
  <si>
    <t>5176727 PK4 BIC VELLEDA 1721 W/BOARD MARK B/TIP</t>
  </si>
  <si>
    <t>7518882 BX120 FOLIA SPLIT PENS COLOURED ASSTD</t>
  </si>
  <si>
    <t>179278 DYMO 43613 D1 TAPE 6MMX7M BLK/WH</t>
  </si>
  <si>
    <t>3067909 RM500 TROPHEE 2977 PAP A4 80G FLUO YLLW</t>
  </si>
  <si>
    <t>130043 BIC CRISTAL MED POINT BLK</t>
  </si>
  <si>
    <t>1663473 TESA 6400 PACK/TAPE DISPENSER</t>
  </si>
  <si>
    <t>12865761 ALBA SIMPLE DOOR STOP BLACK</t>
  </si>
  <si>
    <t>8106134 GREENSPEED DISHWASHER CRYSTAL SALT 10KG</t>
  </si>
  <si>
    <t>175721 ESSELTE 49702 4D-RING BINDER 25MM WH</t>
  </si>
  <si>
    <t>12949885 PK100 LYRECO BUBBLE ENV 180X260MM 70G WH</t>
  </si>
  <si>
    <t>103517 BX100 LYRECO PAPER CLIP WAVED 50MM</t>
  </si>
  <si>
    <t>14249151 ALLSTORE SMALL PENCIL BOX 0.75L TR</t>
  </si>
  <si>
    <t>141531 AIR BUBBLE FILM DISP 30CMX50M</t>
  </si>
  <si>
    <t>4163497 LYRECO STICK B/PEN W/GRIP MEDIUM 1.0 BLU</t>
  </si>
  <si>
    <t>316284 LYRECO HIGHLIGHTER PINK</t>
  </si>
  <si>
    <t>1133404 LEGAMASTER 120500 WHITEBOARD ERASER</t>
  </si>
  <si>
    <t>8066011 PK3POSTIT 4690-3SS-BOOS SS LIN 101X152BO</t>
  </si>
  <si>
    <t>12953253 PK6 LYRECO HIGH ADH NOTE 75X125MM SPRING</t>
  </si>
  <si>
    <t>147622 PILOT V5 HI-TECPOINT R/BALL 0.5MM BLU</t>
  </si>
  <si>
    <t>4154111 ALBA MAGNETIC METAL COAT RACK</t>
  </si>
  <si>
    <t>230926 PK8 UNI-POSCA PC-5M PAINT MARKER ASSTD</t>
  </si>
  <si>
    <t>4978117 TESA SOLVENT FREE MASKING TAPE 19MMX50M</t>
  </si>
  <si>
    <t>4997864 LYRECO HALF-STRIP STAPLER FULL METAL</t>
  </si>
  <si>
    <t>5373923 TIPP-EX SOFT GRIP CORRECT ROLLER 4.2X10M</t>
  </si>
  <si>
    <t>102491 BX100 SUPER CLIPS ROUND 50MM</t>
  </si>
  <si>
    <t>991606 BX100 LYRECO BAG C4 MANILLA RIB P/S 30MM</t>
  </si>
  <si>
    <t>3045059 RM250 LYRECO PAPER A4 160G PALE BLU</t>
  </si>
  <si>
    <t>3343403 LYRECO OFFICE DESKTOP CALC 12 DIGIT</t>
  </si>
  <si>
    <t>3120892 PK2 LEGAMASTER 1215-00 MAGIC WIPE</t>
  </si>
  <si>
    <t>6950434 BREPOLS SCHOOL DIARY CLASSIC FLEXI ASS</t>
  </si>
  <si>
    <t>16145111 PK12POST-IT 654 NOTE 76X76 100SHT YLLW</t>
  </si>
  <si>
    <t>152219 ARTLINE 200 FINELINER 0.4MM BLUE</t>
  </si>
  <si>
    <t>152221 ARTLINE 200 FINELINER 0.4MM BLACK</t>
  </si>
  <si>
    <t>3077356 RM250TROPHEE 1713 PAP A4160G INT ASS COL</t>
  </si>
  <si>
    <t>3773181 BX10STABILO TRIO 2IN1 DOUBLE END PEN ASS</t>
  </si>
  <si>
    <t>2876737 SCHNEIDER TOPWRITER 157 FI/PEN 0.8 BLUE</t>
  </si>
  <si>
    <t>147495 PILOT V-SIGNPEN FIBRETIP PEN 0.6MM BLK</t>
  </si>
  <si>
    <t>1085509 PK5 POST-IT 670-5 INDEX PAP 15X50MM NEON</t>
  </si>
  <si>
    <t>17224931 EXACOMPTA CLIPBOARD COAT PPER COV A4 BLK</t>
  </si>
  <si>
    <t>185862 BROTHER TZE211 TAPE 6MM BLK/WH</t>
  </si>
  <si>
    <t>1861901 BX100 MAIL LITEBUBBLE ENV 220X260MM WH</t>
  </si>
  <si>
    <t>159042 RM500 TROPHEE 1875 PAP A4 80G INT GR</t>
  </si>
  <si>
    <t>318042 PK25 ARWS CARD HOLDER FILE PP 130MI A4</t>
  </si>
  <si>
    <t>147314 LYRECO 7289-02 DESK PAD REFILL 25SHT</t>
  </si>
  <si>
    <t>3491814 BX1000 ALCO 259-26 PAPER CLIP 26MM ASSTD</t>
  </si>
  <si>
    <t>1870571 RM500 LYRECO PAPER A4 80G INTENSE BLUE</t>
  </si>
  <si>
    <t>'3662168010856</t>
  </si>
  <si>
    <t>7152945 STRATA STOREMASTER BX/LI 20L CL</t>
  </si>
  <si>
    <t>7239488 CEP MAGNETIC PENCIL CUP F/ WB WHITE</t>
  </si>
  <si>
    <t>323938 TIPP-EX MINI POCK MOUSE CORR TAPE 5MMX6M</t>
  </si>
  <si>
    <t>3118861 POSTAL TUBE 500X80MM BROWN</t>
  </si>
  <si>
    <t>17300091 PK95 PRITT POSTER BUDDIES WHITE</t>
  </si>
  <si>
    <t>5030063 EDDING 28 ECO W/BOARD B/TIP MARKER BLK</t>
  </si>
  <si>
    <t>3116784 INDEX COLOURED DIVIDER PP 1-31 A4 GRY</t>
  </si>
  <si>
    <t>'4021627233936</t>
  </si>
  <si>
    <t>20455542 PK50 LETTERBX BOX 22X15.5X2.8CM A5 WHI</t>
  </si>
  <si>
    <t>137811 BX20 TESA 58003 POSTER-STRIPS</t>
  </si>
  <si>
    <t>17229367 PK18+6 POST-IT NOTES 654-VP24 C/YLLW</t>
  </si>
  <si>
    <t>5933291 PK4+1FREE PRITT GLUE STICKS 43G</t>
  </si>
  <si>
    <t>5366074 PILOT FRIXION CLICKER PEN RT 0.7MM BLK</t>
  </si>
  <si>
    <t>5366096 PILOT FRIXION CLICKER PEN RT 0.7MM BLUE</t>
  </si>
  <si>
    <t>5366108 PILOT FRIXION CLICKER PEN RT 0.7MM RED</t>
  </si>
  <si>
    <t>5366132 PILOT FRIXION CLICKER PEN RT 0.7MM L/BL</t>
  </si>
  <si>
    <t>'4902505417542</t>
  </si>
  <si>
    <t>18531869 LYRECO DESK CALENDAR 9.870 20X15CM 200GR</t>
  </si>
  <si>
    <t>13094901 PK12 DURACELL OPTIMUM BATTERY AAA</t>
  </si>
  <si>
    <t>634146 APLI 119219 ADHESIVE LABEL ROUND ASS COL</t>
  </si>
  <si>
    <t>327566 TRODAT PRINTY TYPO 4912 STAMP</t>
  </si>
  <si>
    <t>1484667 LYRECO RUBBERIZED MEC PENCIL 0.5MM BLK</t>
  </si>
  <si>
    <t>119374 PK100 ARWS PUNCH POCKETS 55MI ORANGEPEEL</t>
  </si>
  <si>
    <t>3499024 PK250 ENV 310X230MM WITH STRIP 100G WH</t>
  </si>
  <si>
    <t>19327256 PK10 NOBO MAGNETS ROUND 32MM BLACK</t>
  </si>
  <si>
    <t>148966 EDDING 3000 PERM MARKER B/TIP RED</t>
  </si>
  <si>
    <t>100288 AGENDA CONCORDE SIMILI 036.306.0.1L</t>
  </si>
  <si>
    <t>'5412303005050</t>
  </si>
  <si>
    <t>151409 BX800 LYRECO M/PURPOSE LABEL 99.1X67.7</t>
  </si>
  <si>
    <t>8151733 BI-OFFICE SNAP FRAME ROUND CORNERS A4</t>
  </si>
  <si>
    <t>4565372 PK2 TRODAT 6/4926 R/STAMP INK PAD BLK</t>
  </si>
  <si>
    <t>'9008056833109</t>
  </si>
  <si>
    <t>3852936 PK500 ENV FSC 156X220 STRIP WH</t>
  </si>
  <si>
    <t>'8713202040133</t>
  </si>
  <si>
    <t>149229 STABILO BOSS H/LIGHTER PINK</t>
  </si>
  <si>
    <t>16900439 MOYU ERASABLE PEN BLUE</t>
  </si>
  <si>
    <t>327236 BETA CLASSIC STAPLER</t>
  </si>
  <si>
    <t>12949921 PK50 LYRECO BUBBLE ENV 350X470MM 70G WH</t>
  </si>
  <si>
    <t>3046997 LYRECO CORRECTION PEN 7ML DARK BLUE</t>
  </si>
  <si>
    <t>13091991 PK8 BRUYNZEEL FABRIC MARKERS</t>
  </si>
  <si>
    <t>3491962 BAG500G LYRECO RUBBER BANDS 125X8MM</t>
  </si>
  <si>
    <t>135949 LEITZ 4191 EXECUTIVE FILE YELLOW</t>
  </si>
  <si>
    <t>135984 LEITZ 4191 EXECUTIVE FILE GREEN</t>
  </si>
  <si>
    <t>4566012 PK10 SCOTCH CRYSTAL 19MMX33M + DISP C60</t>
  </si>
  <si>
    <t>149231 STABILO BOSS H/LIGHTER GR</t>
  </si>
  <si>
    <t>149366 STABILO BOSS H/LIGHTER RED</t>
  </si>
  <si>
    <t>843035 BX100 FELLOWES LAM POUCH A4 2X80MI GLOSS</t>
  </si>
  <si>
    <t>6463885 BX10 DURABLE 8905-19 PROXIMITY CARD HOLD</t>
  </si>
  <si>
    <t>3339181 5-METER MEASURING TAPE</t>
  </si>
  <si>
    <t>1812024 RM250 TROPHEE 1291 PAP A4 120G INT BLU</t>
  </si>
  <si>
    <t>14139151 PK24POSTIT 653-1RPT RECY NOTE 51X38 ASS</t>
  </si>
  <si>
    <t>159645 RM250 TROPHEE 1029 PAP A4 160G INT YLLW</t>
  </si>
  <si>
    <t>3077345 RM250 TROPHEE 1004 PAP A4 160G CORAL RED</t>
  </si>
  <si>
    <t>5880468 RM250 TROPHEE 1005 PAP A3 160G CORAL RED</t>
  </si>
  <si>
    <t>9660864 RM250 TROPHEE 1048 PAP A3 160G INT PINK</t>
  </si>
  <si>
    <t>7216627 PK10 STANLEY KNIVE REFILLS 18MM</t>
  </si>
  <si>
    <t>4810596 PK2 DURABLE 487203 DURAFRAME ADH A4 RED</t>
  </si>
  <si>
    <t>11708534 BREPOLS ESSENZ DIARY 16M 9X16CM ANTHR</t>
  </si>
  <si>
    <t>2516869 LYRECO STAPLER HALF STRIP 20SHT BLACK</t>
  </si>
  <si>
    <t>10975233 PK6 ENERGIZER CR2032 LITHIUM BUTTON CELL</t>
  </si>
  <si>
    <t>4218475 LYRECO FSC NOTEPAD A4+ RULED</t>
  </si>
  <si>
    <t>147963 EDDING 400 PERM MARKER B/TIP 1MM BLUE</t>
  </si>
  <si>
    <t>6117377 PK10 BRUYNZEEL 7001S10C F/TIP ASSTD</t>
  </si>
  <si>
    <t>7216616 STANLEY KNIVE 18MM</t>
  </si>
  <si>
    <t>155857 RM500 TROPHEE 1782 PAP A4 80G INT RED</t>
  </si>
  <si>
    <t>15642737 PK12 POSTIT 654 RECY SS NOTE 76X76 ASSTD</t>
  </si>
  <si>
    <t>4978219 BX200 PUSH PINS 10MM ASSTD COL</t>
  </si>
  <si>
    <t>3776341 DURABLE CARRY PLUS SUSP FILE CASE BLK</t>
  </si>
  <si>
    <t>106847 ATLANTA A5405-031 TELEPHONE PAD NL</t>
  </si>
  <si>
    <t>172652 MULTO FILING 23 RING ALPHA 25 BLACK</t>
  </si>
  <si>
    <t>17653077 NOBO MINI WHITEBOARDMARKERS 6 PCS</t>
  </si>
  <si>
    <t>19210639 ARWS NOTEBOOK SPIRAL A5 RUL 60G 80S</t>
  </si>
  <si>
    <t>115644 BX100 LYRECO C/FLUSH FOLDER 110MI GR</t>
  </si>
  <si>
    <t>3771572 PK24 POSTIT 653-1T RECY NOTES 51X38 YLLW</t>
  </si>
  <si>
    <t>185224 DYMO 45016 D1 TAPE 12MMX7M BLK/BLU</t>
  </si>
  <si>
    <t>185235 DYMO 45017 D1 TAPE 12MMX7M BLK/RED</t>
  </si>
  <si>
    <t>17328724 PK20 ESSELTE L FOLDER A4 PP 100 MIC</t>
  </si>
  <si>
    <t>1533851 RM500 TROPHEE 1887 PAP A3 80G INT YLLW</t>
  </si>
  <si>
    <t>993512 PK4 LYRECO W/BOARD MARKER C/TIP ASSTD</t>
  </si>
  <si>
    <t>4263059 STRATA HW671 STOREMASTER BX/LID 12L CL</t>
  </si>
  <si>
    <t>3318224 RM250 TROPHEE 2640 PAP A3 160G CANARY</t>
  </si>
  <si>
    <t>1845392 CLASSIC INDEX CARD TRAY W/LID A5 L/GRY</t>
  </si>
  <si>
    <t>'9002493055827</t>
  </si>
  <si>
    <t>260532 PERMANENT STAMP BLACK INK SPECIAL INK</t>
  </si>
  <si>
    <t>6634339 PK12 STABILO COLOR COLOUR PENCILS ASS</t>
  </si>
  <si>
    <t>14096527 PK4 PILOT FRIXION BALL PEN FANCY 0.7 ASS</t>
  </si>
  <si>
    <t>3776248 DURABLE 8589-19 TABLE TOP PRESENTER A4</t>
  </si>
  <si>
    <t>6895581 §§PK480 AVERY LABEL REMOV L6034 RED</t>
  </si>
  <si>
    <t>6895592 §PK480 MINI LABEL REMOV L6035 YELLOW</t>
  </si>
  <si>
    <t>115622 BX100 LYRECO C/FLUSH FOLDER 110MI YLLW</t>
  </si>
  <si>
    <t>16148782 ELIX LABEL REMOVER 200ML</t>
  </si>
  <si>
    <t>1942592 RM250 TROPHEE 1043 PAP A4 160G LILAC</t>
  </si>
  <si>
    <t>10081393 PK2 LYRECO INDUSTRIAL ROLL 2PLY 250M</t>
  </si>
  <si>
    <t>143355 BX1600 LYRECO M/PURPOSE LABEL 105X37</t>
  </si>
  <si>
    <t>2524801 ARWS 12P C/BOARD DIVIDER A4 160G PASTEL</t>
  </si>
  <si>
    <t>1607138 BX4000 LYRECO M/PURPOSE LABEL 29.7X52.5</t>
  </si>
  <si>
    <t>5176589 POT60 BIC KIDS EVOLUTION PENCILS ASS COL</t>
  </si>
  <si>
    <t>4831372 LYRECO LAS CART COMP BROTHER TN-2120 BLK</t>
  </si>
  <si>
    <t>144861 BX800 LYRECO M/PURPOSE LABEL 105X74</t>
  </si>
  <si>
    <t>151397 BX1400 LYRECO M/PURPOSE LABEL 99.1X38.1</t>
  </si>
  <si>
    <t>10069356 PK6 PILOT R/BALL RFL F/FRIXION MED BLK</t>
  </si>
  <si>
    <t>147484 LYRECO LEVER ARCH FILE PP A4 80MM GREEN</t>
  </si>
  <si>
    <t>147531 LYRECO LEVER ARCH FILE PP A4 80MM YELLOW</t>
  </si>
  <si>
    <t>1207001 RM500 TROPHEE 1798 PAP A4 80G SKY BLU</t>
  </si>
  <si>
    <t>3045004 RM500 TROPHEE 1775 PAP A4 80G GR</t>
  </si>
  <si>
    <t>1500802 PK4 POST-IT 684-ARR3 INDEX ARROW STDCOL</t>
  </si>
  <si>
    <t>139293 TIPP-EX POCKET MOUSE 4.2MMX10M WH</t>
  </si>
  <si>
    <t>3067886 RM500 TROPHEE 1705 PAP A4 80G ASS FLUO</t>
  </si>
  <si>
    <t>3718363 RM500 TROPHEE 1885 PAP A3 80G INT GR</t>
  </si>
  <si>
    <t>149218 STABILO BOSS H/LIGHTER YLLW</t>
  </si>
  <si>
    <t>993487 LYRECO WHITEBOARD MARKER C/TIP BLUE</t>
  </si>
  <si>
    <t>4189725 TESA 58565 DOUBLE-SIDED TAPE 19MMX1.5M</t>
  </si>
  <si>
    <t>3045026 RM250 LYRECO PAPER A4 160G CREAM</t>
  </si>
  <si>
    <t>12728869 CORRECTBOOK NOTEBOOK A5 LINED BLACK</t>
  </si>
  <si>
    <t>14138773 PK6POSTIT 655-6SSSOUL SS NOTE76X127 SOUL</t>
  </si>
  <si>
    <t>7635272 EXACOMPTA 51070E 2RING BIND A5 30MM</t>
  </si>
  <si>
    <t>10287441 PK25 LEITZ P/POCKET RECYCLED 100MI A4</t>
  </si>
  <si>
    <t>3257291 BREPOLS AMBASSADOR</t>
  </si>
  <si>
    <t>4977785 PK7+1FREE SCOTCH CRYSTAL 19MMX33M</t>
  </si>
  <si>
    <t>5002534 BX1000 LYRECO 24/6 STAPLES</t>
  </si>
  <si>
    <t>17229378 PK4 POST-IT SUPER XXL RECY 45SHT C/YLLW</t>
  </si>
  <si>
    <t>11060171 PK10 LYRECO CLEAR TAPE 15MMX66M</t>
  </si>
  <si>
    <t>466748 PAPERMATE FLAIR FINELINER BLK</t>
  </si>
  <si>
    <t>14138933 PK6 POST-IT 655-6-BEA NOTES 76X127 BEACH</t>
  </si>
  <si>
    <t>2106965 PK10 OXFORD P/POCKETS WITH ZIP 140MI</t>
  </si>
  <si>
    <t>3337173 CLOCK 40 CM SILVER</t>
  </si>
  <si>
    <t>1256534 LEITZ 5501 STAPLER BLK</t>
  </si>
  <si>
    <t>17570435 PK12 ECONOVO RECYCL COLOURING PENCILS</t>
  </si>
  <si>
    <t>2515161 POST-IT 2028P CUBE 76X76MM 450SHT PINK</t>
  </si>
  <si>
    <t>3336066 LYRECO BUDGET NOTEBOOK SPIRAL A4 5X5 80S</t>
  </si>
  <si>
    <t>'3662168013802</t>
  </si>
  <si>
    <t>2796866 BX5 MOUSE SHAPE W/BOARD ERASER REFILLS</t>
  </si>
  <si>
    <t>6224969 STAEDTLER 512128 2-HOLE SHARPENER</t>
  </si>
  <si>
    <t>5597356 PK100 CARIOCA FELT PEN SUPERWASH JOY</t>
  </si>
  <si>
    <t>19205574 ARWS GLUE STICK 40G</t>
  </si>
  <si>
    <t>159485 RM500 TROPHEE 1769 PAP A4 80G SALMON</t>
  </si>
  <si>
    <t>3829606 PK10 HERMA 9500 OUTDOOR LAB 210X297</t>
  </si>
  <si>
    <t>1862711 LYRECO L/ARCH FILE PP A4 80MM ROYAL BLU</t>
  </si>
  <si>
    <t>147336 LYRECO LEVER ARCH FILE PP A4 80MM RED</t>
  </si>
  <si>
    <t>148179 LYRECO LEVER ARCH FILE 50MM GR</t>
  </si>
  <si>
    <t>7372353 PVC CLIPBOARD A4 BLACK</t>
  </si>
  <si>
    <t>103299 BX100 LYRECO PAP CLIP TRIANG25MM ASS COL</t>
  </si>
  <si>
    <t>10215829 AQUALINE BROOM WOOD COCOS 60CM</t>
  </si>
  <si>
    <t>5041061 TESA 5288 MASKING TAPE WO/SOLV 50MMX50M</t>
  </si>
  <si>
    <t>6397567 TRODAT PRINTY 4926 S/INK STAMP</t>
  </si>
  <si>
    <t>19210617 ARWS NOTEBOOK SPIRAL A5 5X5 60G 80S</t>
  </si>
  <si>
    <t>468973 RM500 LYRECO PAP A3 80G PALE BLU</t>
  </si>
  <si>
    <t>468984 RM500 LYRECO PAP A3 80G CANARY</t>
  </si>
  <si>
    <t>468995 RM500 LYRECO PAP A3 80G LIGHT PINK</t>
  </si>
  <si>
    <t>469008 RM500 LYRECO PAP A3 80G PALE GR</t>
  </si>
  <si>
    <t>3111275 RM500 TROPHEE 2975 PAP A4 80G FLUO GR</t>
  </si>
  <si>
    <t>3780697 ALBA MESH PEN HOLDER SILVER</t>
  </si>
  <si>
    <t>10303139 BX160 SUMA ALCOHOL WET WIPES OFFICE</t>
  </si>
  <si>
    <t>'7615400125074</t>
  </si>
  <si>
    <t>4568782 RAPID ECO DESKTOP STAPLER 25SHT BLACK</t>
  </si>
  <si>
    <t>6561361 EXACOMPTA FOREVER LETTER TRAY BLACK</t>
  </si>
  <si>
    <t>11056187 CRYSTAL 55698E 24-PART EXPANDING FILE PP</t>
  </si>
  <si>
    <t>2487629 MAPED 242030 RULER 30CM</t>
  </si>
  <si>
    <t>1812035 RM250 TROPHEE 1292 PAP A4 120G INT YLLW</t>
  </si>
  <si>
    <t>7156414 SCOTCH C38 DESK DISPENSER+3 ROLLS MAGIC</t>
  </si>
  <si>
    <t>6542343 PK6 TESA 4280 PP TAPE 50MMX66M CLEAR</t>
  </si>
  <si>
    <t>2519142 ARWS 5P C/BOARD DIVIDER A4 160G PASTEL</t>
  </si>
  <si>
    <t>7237879 JALEMA SECOLOR DOCUMENT FOLDER A4 BLUE</t>
  </si>
  <si>
    <t>5328164 RM250 TROPHEE 1217 PAP A4 120G INT ORGE</t>
  </si>
  <si>
    <t>14138829 PK12POSTIT 622-12SSSOUL SS NOTE47.6X47.6</t>
  </si>
  <si>
    <t>101681 LYRECO HD100 HEAVY-DUTY STAPLER BLACK</t>
  </si>
  <si>
    <t>7216651 PK10 PATTEX NO MORE NAILS STRIPS NONPERM</t>
  </si>
  <si>
    <t>5944937 PK4 VELLEDA FREE INK POCKET W/BOARD ASS</t>
  </si>
  <si>
    <t>12096865 STAEDTLER 341 W/BOARD MARKER B/TIP BLU</t>
  </si>
  <si>
    <t>13095004 PK8 DURACELL PLUS 100% BATTERY AAA</t>
  </si>
  <si>
    <t>7237915 JALEMA SECOLOR DOCUMENT FOLDER A4 GREEN</t>
  </si>
  <si>
    <t>10079269 PK2 LEGAMASTER 7-121700 M/FIBER CLOTH</t>
  </si>
  <si>
    <t>1811987 RM250 TROPHEE 1210 PAP A4 120G PINK</t>
  </si>
  <si>
    <t>5362639 COLOMPAC CP20.02 POST WRAP BX A5</t>
  </si>
  <si>
    <t>6514858 BX8 MAPED RECTANG MAGNET 27MM ASSTD COL</t>
  </si>
  <si>
    <t>1053772 EDDING 950-1 INDUSTRY PAINT MARK BLACK</t>
  </si>
  <si>
    <t>16148714 ELIX WHITEBOARD CLEANING FOAM 400ML</t>
  </si>
  <si>
    <t>6592232 LYRECO PACK TAPE DISP UP TO 75MM ROLLS</t>
  </si>
  <si>
    <t>9312862 PK4 ENERGIZER CR2025 LITHIUM BUTTON CELL</t>
  </si>
  <si>
    <t>3343391 LYRECO D830 DESK CALCULATOR 12 DIGIT</t>
  </si>
  <si>
    <t>10798322 MOLESKINE P N/BK SOFT 9X14CM RULED BLK</t>
  </si>
  <si>
    <t>7237926 JALEMA SECOLOR DOCUMENT FOLDER A4 RED</t>
  </si>
  <si>
    <t>139839 TIPP-EX RAPID CORRECTION FLUID 20ML</t>
  </si>
  <si>
    <t>717677 EDDING 360 W/BOARD MARKER B/TIP RED</t>
  </si>
  <si>
    <t>15204701 LYRECO SUSTAINABLE GLUE STICK 40G</t>
  </si>
  <si>
    <t>993501 LYRECO WHITEBOARD MARKER C/TIP RED</t>
  </si>
  <si>
    <t>5177047 PAINTBRUSH N°10 LONG HAND</t>
  </si>
  <si>
    <t>'5412581153108</t>
  </si>
  <si>
    <t>3339179 3-METER MEASURING TAPE</t>
  </si>
  <si>
    <t>1053794 EDDING 8040 LAUNDRY MARKER B/TIP BLK</t>
  </si>
  <si>
    <t>148396 LYRECO LEVER ARCH FILE 50MM YLLW</t>
  </si>
  <si>
    <t>19200613 PK4 EXACOMPTA 2-RING BINDER PP A4+ ASSTD</t>
  </si>
  <si>
    <t>19988487 PK12 KANGARO PAINTBRUSH N/VARN SHORT N24</t>
  </si>
  <si>
    <t>118451 PK10 LYRECO S/ADH INSERTS L/ARCH 8CM</t>
  </si>
  <si>
    <t>12949874 PK100 LYRECO BUBBLE ENV 150X210MM 70G WH</t>
  </si>
  <si>
    <t>3336055 LYRECO NOTEBOOK SPIRAL A4+ RULED 70G 80S</t>
  </si>
  <si>
    <t>6118644 RL CELLOPHANE 70CMX10M TRANSP</t>
  </si>
  <si>
    <t>2517008 LYRECO 4HOLE PUNCH 15SHT BLACK</t>
  </si>
  <si>
    <t>5437332 PK2 TESA 57911 DOUBLESIDE TAPE 12MMX7.5M</t>
  </si>
  <si>
    <t>1998721 UNI PROCKEY PM-122 PERM MARKER B/TIP BLK</t>
  </si>
  <si>
    <t>3077312 RM250TROPHEE1712 PAPER A4 160G 5PAST COL</t>
  </si>
  <si>
    <t>2517019 LYRECO 2HOLE PUNCH HEAVY DUTY 65SHT BLK</t>
  </si>
  <si>
    <t>106186 PK12 POST-IT 653 NOTE 38X51 CANARY YLLW</t>
  </si>
  <si>
    <t>3336033 LYRECO NOTEBOOK SPIRAL A4+ 5X5 70G 80S</t>
  </si>
  <si>
    <t>13104702 PK25 LEITZ 40020003 POCK PP A5 RECYCL TR</t>
  </si>
  <si>
    <t>160957 LEITZ 5008 2-HOLE PUNCH 30SHT BLACK</t>
  </si>
  <si>
    <t>2514987 PK6 POST IT 654TFEN NOTE 76X76 ENERGETIC</t>
  </si>
  <si>
    <t>4163533 ARWS STICK B/PEN W/GRIP FINE 0.7 BLU</t>
  </si>
  <si>
    <t>5174069 PK10 CREPE PAP 83536 5CMX10M ASSTD COL</t>
  </si>
  <si>
    <t>2529363 OXFORD OFFICE ADDRESS BOOK A5 90G 72SHT</t>
  </si>
  <si>
    <t>'3020120028002</t>
  </si>
  <si>
    <t>717666 EDDING 360 W/BOARD MARKER B/TIP BLK</t>
  </si>
  <si>
    <t>9129686 MAPED ADVANCE GEL SCISSORS 21CM ASYM</t>
  </si>
  <si>
    <t>3378686 LYRECO NOTEPAD HEADGLUED A4 RULED 70G</t>
  </si>
  <si>
    <t>4978208 BX750 EXACOMPTA DRAWING PINS BRASS</t>
  </si>
  <si>
    <t>2516973 LYRECO 2HOLE PUNCH 30SHT BLACK</t>
  </si>
  <si>
    <t>2520033 LYRECO CORRECTION ROLLER 4.2MMX12M BLU</t>
  </si>
  <si>
    <t>6307603 BRUYNZEEL GRAPHITE PENCIL TRIPLE 2.2MM</t>
  </si>
  <si>
    <t>7372331 PVC CLIPBOARD A4 BLUE</t>
  </si>
  <si>
    <t>7638294 PK24 STAEDTLER NORIS 185 C24 PENCIL ASS</t>
  </si>
  <si>
    <t>2191593 BIC GELOCITY RETRACT GEL B/PEN 0.7MM BLU</t>
  </si>
  <si>
    <t>15637091 PK3 PARKER QUINKFLOW B/POINT RFL M BLU</t>
  </si>
  <si>
    <t>4678235 TESA 57954 DOUBLE SIDE TAPE 19MMX33M CLR</t>
  </si>
  <si>
    <t>5414526 BX500G LYRECO RUBBER BANDS 150X5MM BLOND</t>
  </si>
  <si>
    <t>6112996 SELF ADHESIVE MAGNET STRIP 25MM X 1M</t>
  </si>
  <si>
    <t>5984797 BX6 PAVO SQUARED MAGNETS 1X1CM GREY</t>
  </si>
  <si>
    <t>159634 RM250 TROPHEE 1025 PAP A4 160G INT GR</t>
  </si>
  <si>
    <t>5880446 RM250 TROPHEE 1007 PAP A4 160G BILL GR</t>
  </si>
  <si>
    <t>8095421 PK2 ENERGIZER ALKALINE MAX PLUS C</t>
  </si>
  <si>
    <t>2560202 LYRECO RECYCOLOR LAF 50MM W/EDGE BLUE</t>
  </si>
  <si>
    <t>2560213 LYRECO RECYCOLOR LAF 50MM W/EDGE RED</t>
  </si>
  <si>
    <t>11063238 PK100 OXFORD PUNCHED POCKET A4 90MI CLR</t>
  </si>
  <si>
    <t>3118917 POSTAL TUBE 1000X100MM BROWN</t>
  </si>
  <si>
    <t>5971292 RHODIACTIVE 119930C PROBOOK N/BK A4+ 5X5</t>
  </si>
  <si>
    <t>3121188 PALADIN SQUARE UNBREAKABLE 16CM</t>
  </si>
  <si>
    <t>14138831 PK5POSTIT 654-5SSBOOS SS NOTE76X76 BOOST</t>
  </si>
  <si>
    <t>5180948 BX24 OIL BRUSHES PANDA ASS</t>
  </si>
  <si>
    <t>5933325 TESA 55791 POWERBOND MOUNT TAPE19MMX1.5M</t>
  </si>
  <si>
    <t>8215209 RM500 TROPHEE 1976 A4 80G PAP ROYAL BLU</t>
  </si>
  <si>
    <t>4163362 EXACOMPTA 6-PART DIVIDER C/BOARD A4+</t>
  </si>
  <si>
    <t>461797 ARWS SYMETRIC SCISSORS 13CM</t>
  </si>
  <si>
    <t>155653 RM250 TROPHEE 1016 PAP A4 160G INT RED</t>
  </si>
  <si>
    <t>155675 RM250 TROPHEE 1019 PAP A4 160G FOREST GR</t>
  </si>
  <si>
    <t>159678 RM250 TROPHEE 1042 PAP A4 160G ORANGE</t>
  </si>
  <si>
    <t>1533827 RM250 TROPHEE 1105 PAP A4 160G D/BLU</t>
  </si>
  <si>
    <t>155733 RM500 TROPHEE 1778 PAP A4 80G DAFFODIL</t>
  </si>
  <si>
    <t>1627822 TESA 4120 PACK TAPE PVC 50X66M CLEAR</t>
  </si>
  <si>
    <t>7177074 UNI PWE-5M CHALK MARKER 2.5MM WHITE</t>
  </si>
  <si>
    <t>1085555 PK5POST-IT 683-5 INDEX 12X43MM ASSTD</t>
  </si>
  <si>
    <t>3649615 BX12 BIC 8575613 PENCIL AQUACOLOR ASSTD</t>
  </si>
  <si>
    <t>4287939 BX12 BIC 650 EVOLUTION PENCIL HB</t>
  </si>
  <si>
    <t>1133448 LEGA 122000 TZ15 MARKER HOLDER WH</t>
  </si>
  <si>
    <t>15204233 BX100 LYRECO LAM POUCH 2X125MI A6 GLOSS</t>
  </si>
  <si>
    <t>16148691 BX12 ELIX RFL F/MAGNETIC ERASER</t>
  </si>
  <si>
    <t>3045048 RM250 LYRECO PAPER A4 160G PALE GR</t>
  </si>
  <si>
    <t>5881154 AURORA 75CDT NOTEPAD 21X16.5CM LINED</t>
  </si>
  <si>
    <t>17242864 RM250 TROPHEE 1208C PAP A4 120G BLACK</t>
  </si>
  <si>
    <t>4190968 PK3 PILOT R/BALL REFILL F/FRIXION RED</t>
  </si>
  <si>
    <t>115655 BX100 LYRECO C/FLUSH FOLDER 110MI ASSTD</t>
  </si>
  <si>
    <t>7518552 PK64 APLI 12871 DOTS 4SHEETS</t>
  </si>
  <si>
    <t>8095498 PK2 ENERGIZER CR2430 LITHIUM BUTTON CELL</t>
  </si>
  <si>
    <t>1511786 RM500 LYRECO PAPER A4 80G DAFFODIL</t>
  </si>
  <si>
    <t>'3662168005494</t>
  </si>
  <si>
    <t>100346 3 MONTH PLANNER</t>
  </si>
  <si>
    <t>105434 LYRECO PAD STAPLED A6 RULED 60G 100SHT</t>
  </si>
  <si>
    <t>2769726 SCHNEIDER 9674 FINELINER 0.4 GREEN</t>
  </si>
  <si>
    <t>5365743 EXACOMPTA 55753E SCOTTEN 3-FLAP FOLD GR</t>
  </si>
  <si>
    <t>659335 BX12 BIC KIDS TROPICOLORS 2 PENCIL ASS</t>
  </si>
  <si>
    <t>135916 LEITZ 4191 EXECUTIVE FILE WHITE</t>
  </si>
  <si>
    <t>135938 LEITZ 4191 EXECUTIVE FILE GREY</t>
  </si>
  <si>
    <t>1494503 LYRECO PAD GLUED 4H-PUNCH A4 5X5 60G 80S</t>
  </si>
  <si>
    <t>993465 PK4 BIC 1751/54 W/BOARD MARKER C/TIP ASS</t>
  </si>
  <si>
    <t>5927049 CLOCK 30 CM BLACK</t>
  </si>
  <si>
    <t>9098735 PK3POSTIT675-3SS-COS S/S 101X101 RUL COS</t>
  </si>
  <si>
    <t>1942604 RM250 TROPHEE 1103 PAP A4 160G GOLD</t>
  </si>
  <si>
    <t>5880652 RM250TROPHEE 1050 PAP A4 160G LAVENDER</t>
  </si>
  <si>
    <t>473366 SCOTCH 136D DBLE-SIDE TAPE 12X6.3 W/DISP</t>
  </si>
  <si>
    <t>1873888 EXACOMPTA 53810 L/ARCH FILE A3</t>
  </si>
  <si>
    <t>155868 RM500 TROPHEE 1781 PAP A4 80G INT BLU</t>
  </si>
  <si>
    <t>155879 RM500 TROPHEE 1786 PAP A4 80G INT LILAC</t>
  </si>
  <si>
    <t>3098371 RM500 TROPHEE 1761 PAP A4 80G FLAME</t>
  </si>
  <si>
    <t>5880674 RM500 TROPHEE 1991 PAP A4 80G BILL GR</t>
  </si>
  <si>
    <t>468962 RM500 LYRECO PAP A4 80G SALMON</t>
  </si>
  <si>
    <t>14990799 EXACOMPTA 71158D B/CARD HOLDER W/ 4POCK</t>
  </si>
  <si>
    <t>14137369 RHODIA FOREVER N/BK W/BD REC LINE A4 90G</t>
  </si>
  <si>
    <t>19205585 ARWS GLUE STICK 20G</t>
  </si>
  <si>
    <t>138506 BX100 MAP PINS 4MM ASSTD COL</t>
  </si>
  <si>
    <t>150086 STABILO POINT 88 FINELINER 0.4MM RED</t>
  </si>
  <si>
    <t>175754 ESSELTE 49705 4D-RING BINDER 50MM WH</t>
  </si>
  <si>
    <t>11060182 PK8 LYRECO CLEAR TAPE 19MMX66M</t>
  </si>
  <si>
    <t>148501 WLT8 BIC VELLEDA W/BOARD MARKERS MED</t>
  </si>
  <si>
    <t>124177 LEITZ 5227 LETTER TRAY BLUE</t>
  </si>
  <si>
    <t>316557 2-HOLE PENCIL SHARPENER W/BARREL BLACK</t>
  </si>
  <si>
    <t>120994 EXACOMPTA DISPLAY BOOK A4 60POCK BLACK</t>
  </si>
  <si>
    <t>6630872 APLI PACKING RIBBON 7MMX500M BLU</t>
  </si>
  <si>
    <t>7216593 STANLEY KNIVE 9MM</t>
  </si>
  <si>
    <t>3816965 POST-IT 2051U MINI CUBE 51X51 400S ULTRA</t>
  </si>
  <si>
    <t>5881906 PATTEX CONTACT GLUE 125G</t>
  </si>
  <si>
    <t>10555436 BX100 UNICARE GS0034 GLOVE NITRILE BL L</t>
  </si>
  <si>
    <t>10555447 BX100 UNICARE GS0035 GLOVE NITRILE BL XL</t>
  </si>
  <si>
    <t>316739 BX100G LYRECO RUBBER BAND 150X10MM BLOND</t>
  </si>
  <si>
    <t>3076923 RM500 TROPHEE 1879 PAP A4 80G CARAMEL</t>
  </si>
  <si>
    <t>5416589 RM500 TROPHEE 1997 PAP A4 80G WILD ROSE</t>
  </si>
  <si>
    <t>6113146 GLUE BRUSH N°2</t>
  </si>
  <si>
    <t>'5412581154006</t>
  </si>
  <si>
    <t>3116762 INDEX COLOURED DIVIDER PP 1-10 A4 GRY</t>
  </si>
  <si>
    <t>'4021627233912</t>
  </si>
  <si>
    <t>3116988 INDEX DIVIDER PP 5PART 1-52 13HOLES GRY</t>
  </si>
  <si>
    <t>'4021627234018</t>
  </si>
  <si>
    <t>3335941 LYRECO 532 PEN POT CRYSTAL</t>
  </si>
  <si>
    <t>1812013 RM250 TROPHEE 1218 PAP A4 120G INT RED</t>
  </si>
  <si>
    <t>4470294 RM250 TROPHEE 1763 PAP A4 120G FLAME</t>
  </si>
  <si>
    <t>4470328 RM250 TROPHEE 1247 PAP A4 120G ROYAL BLU</t>
  </si>
  <si>
    <t>4470339 RM250 TROPHEE 1257 PAP A4 120G SUNFLOWER</t>
  </si>
  <si>
    <t>181094 BX100 EXACOMPTA DRAWING PINS ASSTD COL</t>
  </si>
  <si>
    <t>5407167 LYRECO GEL INK PEN 0.7MM BLK</t>
  </si>
  <si>
    <t>19210628 ARWS NOTEPAD STAPLED A5 RUL 60G 100S</t>
  </si>
  <si>
    <t>7461431 PK6 ARWS PACKAGING TAPE 50MMX66M BRWN</t>
  </si>
  <si>
    <t>127064 BX12 LYRECO PENCIL HB DIPPED END</t>
  </si>
  <si>
    <t>9931371 PK6 STABILO BOSS 70/6-2 H/LIGHTER PASTEL</t>
  </si>
  <si>
    <t>105605 LYRECO NOTEPAD STAPLED A4 5X5 100S 60G</t>
  </si>
  <si>
    <t>109324 BX100G LYRECO RUBBER BANDS 60X2MM BLOND</t>
  </si>
  <si>
    <t>1494979 LYRECO 10P DIV C/BOARD A4 225G BRIGH COL</t>
  </si>
  <si>
    <t>5176999 PAINTBRUSH N°12 VARNI HAND</t>
  </si>
  <si>
    <t>'5412581151128</t>
  </si>
  <si>
    <t>1492814 LYRECO 4D-RING BINDER PP A4 40MM WH</t>
  </si>
  <si>
    <t>1492836 LYRECO 4D-RING BINDER PP A4 40MM BLK</t>
  </si>
  <si>
    <t>5179795 CREALL BASIC POSTERPAINT 1L ORANGE</t>
  </si>
  <si>
    <t>5179807 CREALL BASIC POSTERPAINT 1L LIGHT RED</t>
  </si>
  <si>
    <t>5179831 CREALLBASIC POSTERPAINT 1L VIOLET</t>
  </si>
  <si>
    <t>5180367 CREALL BASIC POSTERPAINT 1L L/BLU</t>
  </si>
  <si>
    <t>5180458 CREALL POSTERPAINT 1L PINK/FUCHSIA</t>
  </si>
  <si>
    <t>6113011 SELF ADHESIVE MAGNET STRIP 12.5MM X 1M</t>
  </si>
  <si>
    <t>5178542 SCISSOR ROUND POINT 13CM LEFTHAND ASSTD</t>
  </si>
  <si>
    <t>15204643 LYRECO ALU RULER 30CM</t>
  </si>
  <si>
    <t>466123 PK4 BIC 2000 PERM MARKER B/TIP ASSTD COL</t>
  </si>
  <si>
    <t>3077185 RM250 TROPHEE 1213 PAP A4 120G SKY BLU</t>
  </si>
  <si>
    <t>3077232 RM250 TROPHEE 1205 PAP A4 120G ORANGE</t>
  </si>
  <si>
    <t>2106817 RM250 TROPHEE 1206 PAP A4 120G GOLD</t>
  </si>
  <si>
    <t>5176988 PAINTBRUSH N°10 VARNI HAND</t>
  </si>
  <si>
    <t>'5412581151104</t>
  </si>
  <si>
    <t>8065815 PK168 AVERY PSA15J DOT LAB DIA15MM YLLW</t>
  </si>
  <si>
    <t>1053783 EDDING 4090 WINDOW MARKER 4-15MM WHITE</t>
  </si>
  <si>
    <t>318133 BX25 LYRECO FOLDER 150MI RED</t>
  </si>
  <si>
    <t>318144 BX25 LYRECO FOLDER 150MI YELLOW</t>
  </si>
  <si>
    <t>1494491 LYRECO BUDGET PAD GLUED A4RUL 4H 56G 80S</t>
  </si>
  <si>
    <t>'3662168013666</t>
  </si>
  <si>
    <t>5505598 AQUALINE WOOD BROOM HANDLE 120CM</t>
  </si>
  <si>
    <t>318747 PK10 LYRECO 3-FLAP ELAST FOLD 32X24 BLK</t>
  </si>
  <si>
    <t>318782 PK10 LYRECO 3-FLAP ELAST FOLD 32X24 ORGE</t>
  </si>
  <si>
    <t>'3662168017602</t>
  </si>
  <si>
    <t>1486471 BX100 LYRECO M/PURPOSE LABEL 199.6X289.1</t>
  </si>
  <si>
    <t>4980877 TESA ECO&amp;STRONG TAPE 50X66M BRW</t>
  </si>
  <si>
    <t>1491536 LYRECO MYLAR DIVIDER A-Z TABS A4 WHITE</t>
  </si>
  <si>
    <t>11060251 PK24 ARWS TAPE CLEAR 19MMX33M</t>
  </si>
  <si>
    <t>5935856 ECOVER WASHING UP LIQUID BOTTLE 0.95L</t>
  </si>
  <si>
    <t>1491582 LYRECO MYLAR TAB DIVIDER 10PARTS COLOR</t>
  </si>
  <si>
    <t>12953231 PK6 LYRECO HIGH ADH NOTE 75X75MM SPRING</t>
  </si>
  <si>
    <t>318075 PK25 ARWS DOC HOLDER FILE PP 130MI A5</t>
  </si>
  <si>
    <t>12079321 STAEDTLER 341 W/BOARD MARKER B/TIP RED</t>
  </si>
  <si>
    <t>994218 BX12 LYRECO MEC PENCIL LEADS 0.5MM HB</t>
  </si>
  <si>
    <t>17747482 PK10 CHUBBY PAINT BRUSHES PLASTIC 19CM</t>
  </si>
  <si>
    <t>146138 BX25 PUSH PINS 10MM ASSTD COL</t>
  </si>
  <si>
    <t>5463217 PK10 OLFA RFL FOR SK-10 CUTTER</t>
  </si>
  <si>
    <t>5002512 BX5000 LYRECO 24/6 STAPLES</t>
  </si>
  <si>
    <t>338655 TESA 57168 TAPE PP 50MMX66M BROWN</t>
  </si>
  <si>
    <t>2560199 LYRECO RECYCOLOR LAF 50MM W/EDGE BLACK</t>
  </si>
  <si>
    <t>5176977 PAINTBRUSH N°8 VARNIS HAND</t>
  </si>
  <si>
    <t>2560177 LYRECO RECYCOLOR L/ARCH FILE 80MM BLU</t>
  </si>
  <si>
    <t>3363366 LYRECO RECYCOLOR L/ARCH FILE 80MM GREEN</t>
  </si>
  <si>
    <t>1862733 LYRECO L/ARCH FILE PP A4 50MM ROYAL BLU</t>
  </si>
  <si>
    <t>473936 TESA 57180 PACKAGING TAPE 50X50MM BRW</t>
  </si>
  <si>
    <t>4678257 PATTEX POWER GEL GLUE 3G</t>
  </si>
  <si>
    <t>148476 BIC VELLEDA1741 W/BOARD MARK B/TIP M BLK</t>
  </si>
  <si>
    <t>319056 ARWS LEVER ARCH FILE A4 75MM YELLOW</t>
  </si>
  <si>
    <t>103073 BX100 LYRECO PAPER CLIP WAVED 77MM</t>
  </si>
  <si>
    <t>4160247 PK3 PILOT R/BALL REFILL F/FRIXION BLUE</t>
  </si>
  <si>
    <t>7509926 DURACELL ELECTRONICS 2430 BATTERY</t>
  </si>
  <si>
    <t>9421221 PRITT CORREC ROLLER REFILLABLE 6MMX12M</t>
  </si>
  <si>
    <t>350338 BX100 LYRECO BUDGET PAP CLIP ROUND 32MM</t>
  </si>
  <si>
    <t>150953 BX6 LYRECO BUDGET HIGHLIGHTERS ASSTD COL</t>
  </si>
  <si>
    <t>177773 PENTEL P209 MECH PENCIL 0.9MM YELLOW</t>
  </si>
  <si>
    <t>5002328 WLT4 STABILO GREENPOINT 0.8MM ASSTD COL</t>
  </si>
  <si>
    <t>8095363 PK4 ENERGIZER ALKALINE MAX PLUS AA</t>
  </si>
  <si>
    <t>18582694 BX12 ROTRING TIKKY GRAPH. REFILLS HB 0.7</t>
  </si>
  <si>
    <t>994162 BX12 LYRECO MEC PENCIL LEADS 0.7MM HB</t>
  </si>
  <si>
    <t>6475352 PK4 ENERGIZER CR2032 LITHIUM BUTTON CELL</t>
  </si>
  <si>
    <t>13094887 PK4 DURACELL OPTIMUM BATTERY AA</t>
  </si>
  <si>
    <t>3508733 BX100 FLEXI FASTENER PLASTIC WH</t>
  </si>
  <si>
    <t>121007 EXACOMPTA DISPLAY BOOK A4 80POCK BLACK</t>
  </si>
  <si>
    <t>5176955 PAINTBRUSH N°6 VARNIS HAND</t>
  </si>
  <si>
    <t>3116875 INDEX DIVIDER PP A-Z A4 23HOLE GRY</t>
  </si>
  <si>
    <t>359497 BX6 LYRECO MAGNETS ROUND 27MM BLU</t>
  </si>
  <si>
    <t>993476 LYRECO WHITEBOARD MARKER C/TIP BLACK</t>
  </si>
  <si>
    <t>7510076 PK2 DURACELL WATCH 303/357 BATTERIES</t>
  </si>
  <si>
    <t>109368 BX100G LYRECO RUBBER BANDS 120X2MM BLOND</t>
  </si>
  <si>
    <t>311265 BX20 LYRECO MAGNETS 10MM ASSTD COL</t>
  </si>
  <si>
    <t>103643 POST-IT 660 NOTES 102X152 RULED CAN YLLW</t>
  </si>
  <si>
    <t>4270522 LYRECO HIGHLIGHTER PURPLE</t>
  </si>
  <si>
    <t>6634501 PK12 STAEDTLER NORIS 220 WAX CRAYONS</t>
  </si>
  <si>
    <t>124155 LEITZ 5227 LETTER TRAY RED</t>
  </si>
  <si>
    <t>15536979 PK12 LYRECO RECYCLED NOTES 75X75 YLLW</t>
  </si>
  <si>
    <t>5881564 MAPED 28600 GEO-FLEX SQUARE</t>
  </si>
  <si>
    <t>6630861 APLI PACKING RIBBON 7MMX500M RED</t>
  </si>
  <si>
    <t>3117492 EXACOMPTA BUDGET 12-COMP SORTER A4 RED</t>
  </si>
  <si>
    <t>316728 BX100G LYRECO RUBBER BANDS 120X5MM BLOND</t>
  </si>
  <si>
    <t>5176922 PAINTBRUSH N°3 VARNIS HAND</t>
  </si>
  <si>
    <t>1494981 LYRECO 6P DIV C/BOARD A4 225G BRIGHT COL</t>
  </si>
  <si>
    <t>146914 PK10 LABEL LYRECO L/ARCH FILE SPINE 45MM</t>
  </si>
  <si>
    <t>216995 BX100 ARWS PAPER CLIPS TRIANGLE 32MM</t>
  </si>
  <si>
    <t>151158 LYRECO PERMANENT MARKER B/TIP BLACK</t>
  </si>
  <si>
    <t>151169 LYRECO PERMANENT MARKER B/TIP BLUE</t>
  </si>
  <si>
    <t>151171 LYRECO PERMANENT MARKER B/TIP RED</t>
  </si>
  <si>
    <t>151193 LYRECO PERMANENT MARKER B/TIP GREEN</t>
  </si>
  <si>
    <t>3779614 LYRECO STAPLE REMOVER BLK</t>
  </si>
  <si>
    <t>1484656 LYRECO RUBBERIZED MEC PENCIL 0.7MM BLK</t>
  </si>
  <si>
    <t>7519395 FOLDERSYS ZIP BAG A4 BLUE</t>
  </si>
  <si>
    <t>183238 LUMOCOLOR 317 PERM OHP PEN MEDIUM BLK</t>
  </si>
  <si>
    <t>11060238 PK6 LYRECO CLEAR TAPE 25MMX66M</t>
  </si>
  <si>
    <t>5933303 TESA PRO NATURE DOUBLE SIDE TAPE 50MMX5M</t>
  </si>
  <si>
    <t>359464 BX6 LYRECO MAGNETS ROUND 27MM WH</t>
  </si>
  <si>
    <t>4163384 EXACOMPTA 12-PART DIVIDER C/BOARD A4+</t>
  </si>
  <si>
    <t>126414 BX100 BOARD CHALK WH</t>
  </si>
  <si>
    <t>148909 PILOT SW-PPF FINELINER 0.4MM BLU</t>
  </si>
  <si>
    <t>5030052 BX15 GRAPHITE LEADS 0.9MM HB</t>
  </si>
  <si>
    <t>5179773 CREALL BASIC POSTERPAINT 1L L/YELLOW</t>
  </si>
  <si>
    <t>5180389 CREALL BASIC POSTERPAINT 1L D/BLU</t>
  </si>
  <si>
    <t>5180391 CREALL BASIC POSTERPAINT 1L L/GR</t>
  </si>
  <si>
    <t>5180403 CREALL BASIC POSTERPAINT 1L D/GR</t>
  </si>
  <si>
    <t>5180436 CREALL BASIC POSTERPAINT 1L BLK</t>
  </si>
  <si>
    <t>5180469 CREALL POSTERPAINT 1L PINK</t>
  </si>
  <si>
    <t>231747 EDDING 750 PAINT MARKER 2-4MM B/TIP WH</t>
  </si>
  <si>
    <t>139065 BX500 DJOIS REINFORCEMENT RINGS TRANSP</t>
  </si>
  <si>
    <t>3029932 BX80 UHU PATAFIX ADHESIVE PADS WH</t>
  </si>
  <si>
    <t>2530711 LYRECO MANUAL ARCHIVE BOX C/BOARD 20CM</t>
  </si>
  <si>
    <t>105319 LYRECO NOTEPAD STAPLED A5 5X5 100S 60G</t>
  </si>
  <si>
    <t>318122 BX25 LYRECO FOLDER 150MI GREEN</t>
  </si>
  <si>
    <t>148807 ARTLINE 70N PERMANENT MARKER B/TIP BLUE</t>
  </si>
  <si>
    <t>148829 ARTLINE 70N PERMANENT MARKER B/TIP RED</t>
  </si>
  <si>
    <t>12953333 PK6 LYRECO ZIGZAG NOTE 75X75 SUMMER</t>
  </si>
  <si>
    <t>5018802 PK10 LYRECO ADH SPINE LABEL 285X80MM</t>
  </si>
  <si>
    <t>7509904 PK2 DURACELL ELECTRONICS 2025 BATTERIES</t>
  </si>
  <si>
    <t>3780072 PK2 ENERGIZER E23A ALKALINE  BATTERY 12V</t>
  </si>
  <si>
    <t>564645 LYRECO RETRACTABLE B/POINT PEN MED BLK</t>
  </si>
  <si>
    <t>564656 LYRECO RETRACTABLE B/POINT PEN MED BLU</t>
  </si>
  <si>
    <t>5030074 EDDING 28 ECO WHITEBOARD MARKER BLU</t>
  </si>
  <si>
    <t>3901481 PK100 HERLITZ TRAPEZOID DIV 190G YLLW</t>
  </si>
  <si>
    <t>'4008110311043</t>
  </si>
  <si>
    <t>147655 LYRECO LEVER ARCH FILE PP A4 80MM BLACK</t>
  </si>
  <si>
    <t>148999 LYRECO LEVER ARCH FILE 50MM GRY</t>
  </si>
  <si>
    <t>6114958 VELPON 6300 ALL ADHESIVE GLUE 50ML</t>
  </si>
  <si>
    <t>170609 BOX12 CORNER POCKETS 120X120</t>
  </si>
  <si>
    <t>6119476 PK26 TISSUE PAP 9009 50X70CM ASSTD</t>
  </si>
  <si>
    <t>887685 QUOTE FOLDER CARTBOARD 300G A4 GREEN</t>
  </si>
  <si>
    <t>3471518 TESA 64621 DBLE SIDE TAPE 19MMX50M TRANS</t>
  </si>
  <si>
    <t>15204789 LYRECO ERASER LONG PVC FREE WH</t>
  </si>
  <si>
    <t>15921003 PK100 TIE WRAP 200X3.6MM WHITE</t>
  </si>
  <si>
    <t>15921025 PK100 TIE WRAP 200X3.6MM BLACK</t>
  </si>
  <si>
    <t>6163913 BUCKET 20 CHALK ASSORTD COLORS</t>
  </si>
  <si>
    <t>2519153 ARWS 10P C/BOARD DIVIDER A4 160G PASTEL</t>
  </si>
  <si>
    <t>3116727 INDEX COLOURED DIVIDER C/BOARD 6PART A4</t>
  </si>
  <si>
    <t>'4021627233882</t>
  </si>
  <si>
    <t>152378 LYRECO 1-5 INDEX PP GRY</t>
  </si>
  <si>
    <t>1492676 LYRECO 4O-RING BINDER PP A4 25MM BLU</t>
  </si>
  <si>
    <t>887719 QUOTE FOLDER CARTBOARD 300G A4  BLUE</t>
  </si>
  <si>
    <t>887754 QUOTE FOLDER CARTBOARD 300G A4  RED</t>
  </si>
  <si>
    <t>148512 ARTLINE 700N PERMANENT MARKER B/TIP BLK</t>
  </si>
  <si>
    <t>152389 LYRECO 1-10 INDEX PP GRY</t>
  </si>
  <si>
    <t>7509959 PK2 DURACELL LR44 ALK BATTERIES</t>
  </si>
  <si>
    <t>7509961 PK2 DURACELL ELECTRONICS LR54 BATTERIES</t>
  </si>
  <si>
    <t>109767 BX100G LYRECO RUBBER BANDS 150X2MM BLOND</t>
  </si>
  <si>
    <t>103131 BX100 LYRECO PAP CLIP TRIANG GALV 25MM</t>
  </si>
  <si>
    <t>2519164 ARWS 6P C/BOARD DIVIDER A4 160G PASTEL</t>
  </si>
  <si>
    <t>4046037 FABER 184120 ERASER 7041-20 WH</t>
  </si>
  <si>
    <t>334025 LYRECO PLASTIC RULER 40CM</t>
  </si>
  <si>
    <t>5002556 BX1000 LYRECO 26/6 STAPLES</t>
  </si>
  <si>
    <t>327338 BX10 LYRECO MAGNETS ROUND 22MM WHITE</t>
  </si>
  <si>
    <t>333944 LYRECO DOUBLE SIDED PLASTIC RULER 30CM</t>
  </si>
  <si>
    <t>15204778 LYRECO ERASER SHORT PVC FREE WH</t>
  </si>
  <si>
    <t>7237892 JALEMA SECOLOR DOCUMENT FOLDER A4 YLLW</t>
  </si>
  <si>
    <t>12061169 BX1000 LYRECO STANDARD 24/8 STAPLES</t>
  </si>
  <si>
    <t>5019703 BX1000 LYRECO STAPLES NO10</t>
  </si>
  <si>
    <t>138107 BX25 PUSH PINS 10MM TRANSP</t>
  </si>
  <si>
    <t>Omschrijving (van gelijkwaardigheid)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</si>
</sst>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_ ;\-0\ "/>
    <numFmt numFmtId="165" formatCode="_ &quot;€&quot;\ * #,##0.0000_ ;_ &quot;€&quot;\ * \-#,##0.00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Roboto"/>
    </font>
    <font>
      <sz val="14"/>
      <color theme="1"/>
      <name val="Roboto"/>
    </font>
    <font>
      <b/>
      <sz val="10"/>
      <color theme="0"/>
      <name val="Roboto"/>
    </font>
    <font>
      <sz val="10"/>
      <name val="Roboto"/>
    </font>
    <font>
      <b/>
      <sz val="10"/>
      <color theme="1"/>
      <name val="Roboto"/>
    </font>
    <font>
      <i/>
      <sz val="10"/>
      <name val="Roboto"/>
    </font>
    <font>
      <sz val="10"/>
      <color rgb="FFFF0000"/>
      <name val="Roboto"/>
    </font>
    <font>
      <sz val="11"/>
      <color theme="1"/>
      <name val="Roboto"/>
    </font>
    <font>
      <b/>
      <sz val="11"/>
      <color theme="0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9BDC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9" fillId="0" borderId="0" xfId="0" applyFont="1"/>
    <xf numFmtId="0" fontId="9" fillId="0" borderId="1" xfId="0" applyFont="1" applyBorder="1"/>
    <xf numFmtId="164" fontId="9" fillId="0" borderId="1" xfId="1" applyNumberFormat="1" applyFont="1" applyBorder="1"/>
    <xf numFmtId="0" fontId="10" fillId="2" borderId="18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5" xfId="0" applyFont="1" applyBorder="1"/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0" fillId="0" borderId="16" xfId="0" applyBorder="1"/>
    <xf numFmtId="0" fontId="0" fillId="0" borderId="17" xfId="0" applyBorder="1"/>
    <xf numFmtId="164" fontId="0" fillId="0" borderId="17" xfId="1" applyNumberFormat="1" applyFont="1" applyBorder="1" applyProtection="1"/>
    <xf numFmtId="0" fontId="0" fillId="0" borderId="26" xfId="0" applyBorder="1"/>
    <xf numFmtId="165" fontId="2" fillId="0" borderId="6" xfId="2" applyNumberFormat="1" applyFont="1" applyBorder="1" applyProtection="1"/>
    <xf numFmtId="44" fontId="2" fillId="0" borderId="28" xfId="2" applyFont="1" applyBorder="1" applyProtection="1"/>
    <xf numFmtId="44" fontId="2" fillId="0" borderId="7" xfId="2" applyFont="1" applyBorder="1" applyProtection="1"/>
    <xf numFmtId="0" fontId="0" fillId="0" borderId="8" xfId="0" applyBorder="1"/>
    <xf numFmtId="0" fontId="0" fillId="0" borderId="1" xfId="0" applyBorder="1"/>
    <xf numFmtId="164" fontId="0" fillId="0" borderId="1" xfId="1" applyNumberFormat="1" applyFont="1" applyBorder="1" applyProtection="1"/>
    <xf numFmtId="165" fontId="2" fillId="0" borderId="8" xfId="2" applyNumberFormat="1" applyFont="1" applyBorder="1" applyProtection="1"/>
    <xf numFmtId="44" fontId="2" fillId="0" borderId="29" xfId="2" applyFont="1" applyBorder="1" applyProtection="1"/>
    <xf numFmtId="44" fontId="2" fillId="0" borderId="9" xfId="2" applyFont="1" applyBorder="1" applyProtection="1"/>
    <xf numFmtId="0" fontId="0" fillId="0" borderId="10" xfId="0" applyBorder="1"/>
    <xf numFmtId="0" fontId="0" fillId="0" borderId="22" xfId="0" applyBorder="1"/>
    <xf numFmtId="164" fontId="0" fillId="0" borderId="22" xfId="1" applyNumberFormat="1" applyFont="1" applyBorder="1" applyProtection="1"/>
    <xf numFmtId="44" fontId="2" fillId="0" borderId="30" xfId="2" applyFont="1" applyBorder="1" applyProtection="1"/>
    <xf numFmtId="44" fontId="2" fillId="0" borderId="11" xfId="2" applyFont="1" applyBorder="1" applyProtection="1"/>
    <xf numFmtId="44" fontId="4" fillId="2" borderId="14" xfId="2" applyFont="1" applyFill="1" applyBorder="1" applyProtection="1"/>
    <xf numFmtId="0" fontId="8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49" fontId="5" fillId="3" borderId="17" xfId="0" applyNumberFormat="1" applyFont="1" applyFill="1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44" fontId="5" fillId="3" borderId="23" xfId="2" applyFont="1" applyFill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49" fontId="5" fillId="3" borderId="24" xfId="0" applyNumberFormat="1" applyFont="1" applyFill="1" applyBorder="1" applyAlignment="1" applyProtection="1">
      <alignment horizontal="center"/>
      <protection locked="0"/>
    </xf>
    <xf numFmtId="49" fontId="5" fillId="3" borderId="22" xfId="0" applyNumberFormat="1" applyFont="1" applyFill="1" applyBorder="1" applyAlignment="1" applyProtection="1">
      <alignment horizontal="center"/>
      <protection locked="0"/>
    </xf>
    <xf numFmtId="49" fontId="5" fillId="3" borderId="25" xfId="0" applyNumberFormat="1" applyFont="1" applyFill="1" applyBorder="1" applyAlignment="1" applyProtection="1">
      <alignment horizontal="center"/>
      <protection locked="0"/>
    </xf>
    <xf numFmtId="49" fontId="5" fillId="3" borderId="16" xfId="1" applyNumberFormat="1" applyFont="1" applyFill="1" applyBorder="1" applyAlignment="1" applyProtection="1">
      <alignment horizontal="center"/>
      <protection locked="0"/>
    </xf>
    <xf numFmtId="49" fontId="5" fillId="3" borderId="8" xfId="1" applyNumberFormat="1" applyFont="1" applyFill="1" applyBorder="1" applyAlignment="1" applyProtection="1">
      <alignment horizontal="center"/>
      <protection locked="0"/>
    </xf>
    <xf numFmtId="49" fontId="5" fillId="3" borderId="10" xfId="1" applyNumberFormat="1" applyFont="1" applyFill="1" applyBorder="1" applyAlignment="1" applyProtection="1">
      <alignment horizontal="center"/>
      <protection locked="0"/>
    </xf>
    <xf numFmtId="0" fontId="7" fillId="0" borderId="1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44" fontId="2" fillId="0" borderId="3" xfId="2" applyFont="1" applyBorder="1" applyAlignment="1" applyProtection="1">
      <alignment horizontal="center"/>
    </xf>
    <xf numFmtId="44" fontId="2" fillId="0" borderId="4" xfId="2" applyFont="1" applyBorder="1" applyAlignment="1" applyProtection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976257</xdr:colOff>
      <xdr:row>0</xdr:row>
      <xdr:rowOff>26894</xdr:rowOff>
    </xdr:from>
    <xdr:to>
      <xdr:col>13</xdr:col>
      <xdr:colOff>950260</xdr:colOff>
      <xdr:row>5</xdr:row>
      <xdr:rowOff>110693</xdr:rowOff>
    </xdr:to>
    <xdr:pic>
      <xdr:nvPicPr>
        <xdr:cNvPr id="2" name="Afbeelding 1" descr="Logo">
          <a:extLst>
            <a:ext uri="{FF2B5EF4-FFF2-40B4-BE49-F238E27FC236}">
              <a16:creationId xmlns:a16="http://schemas.microsoft.com/office/drawing/2014/main" id="{9F20897D-BE73-4AA6-B175-960FAA32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0563" y="26894"/>
          <a:ext cx="1058732" cy="100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1A70-B565-45C4-AB92-A04663FA73CA}">
  <dimension ref="A1:N311"/>
  <sheetViews>
    <sheetView showGridLines="0" topLeftCell="B1" zoomScale="85" zoomScaleNormal="85" workbookViewId="0">
      <pane ySplit="7" topLeftCell="A8" activePane="bottomLeft" state="frozen"/>
      <selection pane="bottomLeft" activeCell="H26" sqref="H26"/>
    </sheetView>
  </sheetViews>
  <sheetFormatPr defaultColWidth="8.88671875" defaultRowHeight="13.2" x14ac:dyDescent="0.25"/>
  <cols>
    <col min="1" max="1" width="15" style="10" bestFit="1" customWidth="1"/>
    <col min="2" max="2" width="46.33203125" style="10" bestFit="1" customWidth="1"/>
    <col min="3" max="3" width="16.109375" style="10" bestFit="1" customWidth="1"/>
    <col min="4" max="4" width="9.6640625" style="10" bestFit="1" customWidth="1"/>
    <col min="5" max="5" width="13.33203125" style="10" bestFit="1" customWidth="1"/>
    <col min="6" max="6" width="9.88671875" style="10" bestFit="1" customWidth="1"/>
    <col min="7" max="8" width="15" style="10" bestFit="1" customWidth="1"/>
    <col min="9" max="9" width="41.109375" style="10" customWidth="1"/>
    <col min="10" max="10" width="13.33203125" style="10" bestFit="1" customWidth="1"/>
    <col min="11" max="11" width="17.6640625" style="10" customWidth="1"/>
    <col min="12" max="12" width="14.109375" style="10" customWidth="1"/>
    <col min="13" max="13" width="15.6640625" style="10" customWidth="1"/>
    <col min="14" max="14" width="18.33203125" style="10" customWidth="1"/>
    <col min="15" max="16384" width="8.88671875" style="10"/>
  </cols>
  <sheetData>
    <row r="1" spans="1:14" ht="14.4" x14ac:dyDescent="0.3">
      <c r="A1" s="8"/>
      <c r="B1" s="9"/>
      <c r="C1" s="9"/>
      <c r="D1" s="9"/>
      <c r="M1"/>
    </row>
    <row r="2" spans="1:14" x14ac:dyDescent="0.25">
      <c r="A2" s="11"/>
    </row>
    <row r="3" spans="1:14" x14ac:dyDescent="0.25">
      <c r="A3" s="11"/>
    </row>
    <row r="4" spans="1:14" x14ac:dyDescent="0.25">
      <c r="A4" s="11"/>
    </row>
    <row r="5" spans="1:14" ht="18" x14ac:dyDescent="0.35">
      <c r="A5" s="55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 ht="13.8" thickBot="1" x14ac:dyDescent="0.3">
      <c r="A6" s="11"/>
    </row>
    <row r="7" spans="1:14" ht="53.4" thickBot="1" x14ac:dyDescent="0.3">
      <c r="A7" s="12" t="s">
        <v>1</v>
      </c>
      <c r="B7" s="13" t="s">
        <v>2</v>
      </c>
      <c r="C7" s="14" t="s">
        <v>3</v>
      </c>
      <c r="D7" s="14" t="s">
        <v>4</v>
      </c>
      <c r="E7" s="14" t="s">
        <v>5</v>
      </c>
      <c r="F7" s="15" t="s">
        <v>6</v>
      </c>
      <c r="G7" s="12" t="s">
        <v>1</v>
      </c>
      <c r="H7" s="13" t="s">
        <v>7</v>
      </c>
      <c r="I7" s="14" t="s">
        <v>1454</v>
      </c>
      <c r="J7" s="14" t="s">
        <v>8</v>
      </c>
      <c r="K7" s="16" t="s">
        <v>9</v>
      </c>
      <c r="L7" s="12" t="s">
        <v>10</v>
      </c>
      <c r="M7" s="13" t="s">
        <v>11</v>
      </c>
      <c r="N7" s="17" t="s">
        <v>12</v>
      </c>
    </row>
    <row r="8" spans="1:14" ht="14.4" x14ac:dyDescent="0.3">
      <c r="A8" s="18">
        <v>150964</v>
      </c>
      <c r="B8" s="19" t="s">
        <v>13</v>
      </c>
      <c r="C8" s="20">
        <v>3662168005289</v>
      </c>
      <c r="D8" s="19">
        <v>8425</v>
      </c>
      <c r="E8" s="19">
        <v>1</v>
      </c>
      <c r="F8" s="21">
        <f>D8*E8</f>
        <v>8425</v>
      </c>
      <c r="G8" s="46"/>
      <c r="H8" s="39"/>
      <c r="I8" s="39"/>
      <c r="J8" s="40">
        <v>1</v>
      </c>
      <c r="K8" s="41"/>
      <c r="L8" s="22">
        <f>K8/J8</f>
        <v>0</v>
      </c>
      <c r="M8" s="23">
        <f>K8*1.21</f>
        <v>0</v>
      </c>
      <c r="N8" s="24">
        <f>L8*F8</f>
        <v>0</v>
      </c>
    </row>
    <row r="9" spans="1:14" ht="14.4" x14ac:dyDescent="0.3">
      <c r="A9" s="25">
        <v>130772</v>
      </c>
      <c r="B9" s="26" t="s">
        <v>14</v>
      </c>
      <c r="C9" s="27">
        <v>5021203100118</v>
      </c>
      <c r="D9" s="26">
        <v>6951</v>
      </c>
      <c r="E9" s="26">
        <v>1</v>
      </c>
      <c r="F9" s="21">
        <f t="shared" ref="F9:F72" si="0">D9*E9</f>
        <v>6951</v>
      </c>
      <c r="G9" s="47"/>
      <c r="H9" s="42"/>
      <c r="I9" s="42"/>
      <c r="J9" s="43">
        <v>1</v>
      </c>
      <c r="K9" s="41"/>
      <c r="L9" s="28">
        <f>K9/J9</f>
        <v>0</v>
      </c>
      <c r="M9" s="29">
        <f t="shared" ref="M9:M72" si="1">K9*1.21</f>
        <v>0</v>
      </c>
      <c r="N9" s="30">
        <f t="shared" ref="N9:N72" si="2">L9*F9</f>
        <v>0</v>
      </c>
    </row>
    <row r="10" spans="1:14" ht="14.4" x14ac:dyDescent="0.3">
      <c r="A10" s="25">
        <v>151012</v>
      </c>
      <c r="B10" s="26" t="s">
        <v>15</v>
      </c>
      <c r="C10" s="27">
        <v>3662168005302</v>
      </c>
      <c r="D10" s="26">
        <v>5933</v>
      </c>
      <c r="E10" s="26">
        <v>1</v>
      </c>
      <c r="F10" s="21">
        <f t="shared" si="0"/>
        <v>5933</v>
      </c>
      <c r="G10" s="47"/>
      <c r="H10" s="42"/>
      <c r="I10" s="42"/>
      <c r="J10" s="43">
        <v>1</v>
      </c>
      <c r="K10" s="41"/>
      <c r="L10" s="28">
        <f t="shared" ref="L10:L73" si="3">K10/J10</f>
        <v>0</v>
      </c>
      <c r="M10" s="29">
        <f t="shared" si="1"/>
        <v>0</v>
      </c>
      <c r="N10" s="30">
        <f t="shared" si="2"/>
        <v>0</v>
      </c>
    </row>
    <row r="11" spans="1:14" ht="14.4" x14ac:dyDescent="0.3">
      <c r="A11" s="25">
        <v>150598</v>
      </c>
      <c r="B11" s="26" t="s">
        <v>16</v>
      </c>
      <c r="C11" s="27">
        <v>3662168005173</v>
      </c>
      <c r="D11" s="26">
        <v>4926</v>
      </c>
      <c r="E11" s="26">
        <v>1</v>
      </c>
      <c r="F11" s="21">
        <f t="shared" si="0"/>
        <v>4926</v>
      </c>
      <c r="G11" s="47"/>
      <c r="H11" s="42"/>
      <c r="I11" s="42"/>
      <c r="J11" s="43">
        <v>1</v>
      </c>
      <c r="K11" s="41"/>
      <c r="L11" s="28">
        <f t="shared" si="3"/>
        <v>0</v>
      </c>
      <c r="M11" s="29">
        <f t="shared" si="1"/>
        <v>0</v>
      </c>
      <c r="N11" s="30">
        <f t="shared" si="2"/>
        <v>0</v>
      </c>
    </row>
    <row r="12" spans="1:14" ht="14.4" x14ac:dyDescent="0.3">
      <c r="A12" s="25">
        <v>151034</v>
      </c>
      <c r="B12" s="26" t="s">
        <v>17</v>
      </c>
      <c r="C12" s="27">
        <v>3662168005326</v>
      </c>
      <c r="D12" s="26">
        <v>4888</v>
      </c>
      <c r="E12" s="26">
        <v>1</v>
      </c>
      <c r="F12" s="21">
        <f t="shared" si="0"/>
        <v>4888</v>
      </c>
      <c r="G12" s="47"/>
      <c r="H12" s="42"/>
      <c r="I12" s="42"/>
      <c r="J12" s="43">
        <v>1</v>
      </c>
      <c r="K12" s="41"/>
      <c r="L12" s="28">
        <f t="shared" si="3"/>
        <v>0</v>
      </c>
      <c r="M12" s="29">
        <f t="shared" si="1"/>
        <v>0</v>
      </c>
      <c r="N12" s="30">
        <f t="shared" si="2"/>
        <v>0</v>
      </c>
    </row>
    <row r="13" spans="1:14" ht="14.4" x14ac:dyDescent="0.3">
      <c r="A13" s="25">
        <v>130761</v>
      </c>
      <c r="B13" s="26" t="s">
        <v>18</v>
      </c>
      <c r="C13" s="27">
        <v>5021203100125</v>
      </c>
      <c r="D13" s="26">
        <v>3290</v>
      </c>
      <c r="E13" s="26">
        <v>1</v>
      </c>
      <c r="F13" s="21">
        <f t="shared" si="0"/>
        <v>3290</v>
      </c>
      <c r="G13" s="47"/>
      <c r="H13" s="42"/>
      <c r="I13" s="42"/>
      <c r="J13" s="43">
        <v>1</v>
      </c>
      <c r="K13" s="41"/>
      <c r="L13" s="28">
        <f t="shared" si="3"/>
        <v>0</v>
      </c>
      <c r="M13" s="29">
        <f t="shared" si="1"/>
        <v>0</v>
      </c>
      <c r="N13" s="30">
        <f t="shared" si="2"/>
        <v>0</v>
      </c>
    </row>
    <row r="14" spans="1:14" ht="14.4" x14ac:dyDescent="0.3">
      <c r="A14" s="25">
        <v>125171</v>
      </c>
      <c r="B14" s="26" t="s">
        <v>19</v>
      </c>
      <c r="C14" s="27">
        <v>3662168000314</v>
      </c>
      <c r="D14" s="26">
        <v>2545</v>
      </c>
      <c r="E14" s="26">
        <v>1</v>
      </c>
      <c r="F14" s="21">
        <f t="shared" si="0"/>
        <v>2545</v>
      </c>
      <c r="G14" s="47"/>
      <c r="H14" s="42"/>
      <c r="I14" s="42"/>
      <c r="J14" s="43">
        <v>1</v>
      </c>
      <c r="K14" s="41"/>
      <c r="L14" s="28">
        <f t="shared" si="3"/>
        <v>0</v>
      </c>
      <c r="M14" s="29">
        <f t="shared" si="1"/>
        <v>0</v>
      </c>
      <c r="N14" s="30">
        <f t="shared" si="2"/>
        <v>0</v>
      </c>
    </row>
    <row r="15" spans="1:14" ht="14.4" x14ac:dyDescent="0.3">
      <c r="A15" s="25">
        <v>125169</v>
      </c>
      <c r="B15" s="26" t="s">
        <v>20</v>
      </c>
      <c r="C15" s="27">
        <v>3662168012485</v>
      </c>
      <c r="D15" s="26">
        <v>1951</v>
      </c>
      <c r="E15" s="26">
        <v>1</v>
      </c>
      <c r="F15" s="21">
        <f t="shared" si="0"/>
        <v>1951</v>
      </c>
      <c r="G15" s="47"/>
      <c r="H15" s="42"/>
      <c r="I15" s="42"/>
      <c r="J15" s="43">
        <v>1</v>
      </c>
      <c r="K15" s="41"/>
      <c r="L15" s="28">
        <f t="shared" si="3"/>
        <v>0</v>
      </c>
      <c r="M15" s="29">
        <f t="shared" si="1"/>
        <v>0</v>
      </c>
      <c r="N15" s="30">
        <f t="shared" si="2"/>
        <v>0</v>
      </c>
    </row>
    <row r="16" spans="1:14" ht="14.4" x14ac:dyDescent="0.3">
      <c r="A16" s="25">
        <v>2848434</v>
      </c>
      <c r="B16" s="26" t="s">
        <v>21</v>
      </c>
      <c r="C16" s="27">
        <v>3662168029230</v>
      </c>
      <c r="D16" s="26">
        <v>1845</v>
      </c>
      <c r="E16" s="26">
        <v>1</v>
      </c>
      <c r="F16" s="21">
        <f t="shared" si="0"/>
        <v>1845</v>
      </c>
      <c r="G16" s="47"/>
      <c r="H16" s="42"/>
      <c r="I16" s="42"/>
      <c r="J16" s="43">
        <v>1</v>
      </c>
      <c r="K16" s="41"/>
      <c r="L16" s="28">
        <f t="shared" si="3"/>
        <v>0</v>
      </c>
      <c r="M16" s="29">
        <f t="shared" si="1"/>
        <v>0</v>
      </c>
      <c r="N16" s="30">
        <f t="shared" si="2"/>
        <v>0</v>
      </c>
    </row>
    <row r="17" spans="1:14" ht="14.4" x14ac:dyDescent="0.3">
      <c r="A17" s="25">
        <v>2515489</v>
      </c>
      <c r="B17" s="26" t="s">
        <v>22</v>
      </c>
      <c r="C17" s="27">
        <v>3662168001397</v>
      </c>
      <c r="D17" s="26">
        <v>1722</v>
      </c>
      <c r="E17" s="26">
        <v>6</v>
      </c>
      <c r="F17" s="21">
        <f t="shared" si="0"/>
        <v>10332</v>
      </c>
      <c r="G17" s="47"/>
      <c r="H17" s="42"/>
      <c r="I17" s="42"/>
      <c r="J17" s="43">
        <v>6</v>
      </c>
      <c r="K17" s="41"/>
      <c r="L17" s="28">
        <f t="shared" si="3"/>
        <v>0</v>
      </c>
      <c r="M17" s="29">
        <f t="shared" si="1"/>
        <v>0</v>
      </c>
      <c r="N17" s="30">
        <f t="shared" si="2"/>
        <v>0</v>
      </c>
    </row>
    <row r="18" spans="1:14" ht="14.4" x14ac:dyDescent="0.3">
      <c r="A18" s="25">
        <v>4218247</v>
      </c>
      <c r="B18" s="26" t="s">
        <v>23</v>
      </c>
      <c r="C18" s="27">
        <v>3662168015936</v>
      </c>
      <c r="D18" s="26">
        <v>1377</v>
      </c>
      <c r="E18" s="26">
        <v>1</v>
      </c>
      <c r="F18" s="21">
        <f t="shared" si="0"/>
        <v>1377</v>
      </c>
      <c r="G18" s="47"/>
      <c r="H18" s="42"/>
      <c r="I18" s="42"/>
      <c r="J18" s="43">
        <v>1</v>
      </c>
      <c r="K18" s="41"/>
      <c r="L18" s="28">
        <f t="shared" si="3"/>
        <v>0</v>
      </c>
      <c r="M18" s="29">
        <f t="shared" si="1"/>
        <v>0</v>
      </c>
      <c r="N18" s="30">
        <f t="shared" si="2"/>
        <v>0</v>
      </c>
    </row>
    <row r="19" spans="1:14" ht="14.4" x14ac:dyDescent="0.3">
      <c r="A19" s="25">
        <v>316488</v>
      </c>
      <c r="B19" s="26" t="s">
        <v>24</v>
      </c>
      <c r="C19" s="27">
        <v>5021203212026</v>
      </c>
      <c r="D19" s="26">
        <v>1150</v>
      </c>
      <c r="E19" s="26">
        <v>1</v>
      </c>
      <c r="F19" s="21">
        <f t="shared" si="0"/>
        <v>1150</v>
      </c>
      <c r="G19" s="47"/>
      <c r="H19" s="42"/>
      <c r="I19" s="42"/>
      <c r="J19" s="43">
        <v>1</v>
      </c>
      <c r="K19" s="41"/>
      <c r="L19" s="28">
        <f t="shared" si="3"/>
        <v>0</v>
      </c>
      <c r="M19" s="29">
        <f t="shared" si="1"/>
        <v>0</v>
      </c>
      <c r="N19" s="30">
        <f t="shared" si="2"/>
        <v>0</v>
      </c>
    </row>
    <row r="20" spans="1:14" ht="14.4" x14ac:dyDescent="0.3">
      <c r="A20" s="25">
        <v>130783</v>
      </c>
      <c r="B20" s="26" t="s">
        <v>25</v>
      </c>
      <c r="C20" s="27">
        <v>5021203100132</v>
      </c>
      <c r="D20" s="26">
        <v>1130</v>
      </c>
      <c r="E20" s="26">
        <v>1</v>
      </c>
      <c r="F20" s="21">
        <f t="shared" si="0"/>
        <v>1130</v>
      </c>
      <c r="G20" s="47"/>
      <c r="H20" s="42"/>
      <c r="I20" s="42"/>
      <c r="J20" s="43">
        <v>1</v>
      </c>
      <c r="K20" s="41"/>
      <c r="L20" s="28">
        <f t="shared" si="3"/>
        <v>0</v>
      </c>
      <c r="M20" s="29">
        <f t="shared" si="1"/>
        <v>0</v>
      </c>
      <c r="N20" s="30">
        <f t="shared" si="2"/>
        <v>0</v>
      </c>
    </row>
    <row r="21" spans="1:14" ht="14.4" x14ac:dyDescent="0.3">
      <c r="A21" s="25">
        <v>125182</v>
      </c>
      <c r="B21" s="26" t="s">
        <v>26</v>
      </c>
      <c r="C21" s="27">
        <v>3662168000338</v>
      </c>
      <c r="D21" s="26">
        <v>817</v>
      </c>
      <c r="E21" s="26">
        <v>1</v>
      </c>
      <c r="F21" s="21">
        <f t="shared" si="0"/>
        <v>817</v>
      </c>
      <c r="G21" s="47"/>
      <c r="H21" s="42"/>
      <c r="I21" s="42"/>
      <c r="J21" s="43">
        <v>1</v>
      </c>
      <c r="K21" s="41"/>
      <c r="L21" s="28">
        <f t="shared" si="3"/>
        <v>0</v>
      </c>
      <c r="M21" s="29">
        <f t="shared" si="1"/>
        <v>0</v>
      </c>
      <c r="N21" s="30">
        <f t="shared" si="2"/>
        <v>0</v>
      </c>
    </row>
    <row r="22" spans="1:14" ht="14.4" x14ac:dyDescent="0.3">
      <c r="A22" s="25">
        <v>130839</v>
      </c>
      <c r="B22" s="26" t="s">
        <v>27</v>
      </c>
      <c r="C22" s="27">
        <v>3086121901249</v>
      </c>
      <c r="D22" s="26">
        <v>810</v>
      </c>
      <c r="E22" s="26">
        <v>1</v>
      </c>
      <c r="F22" s="21">
        <f t="shared" si="0"/>
        <v>810</v>
      </c>
      <c r="G22" s="47"/>
      <c r="H22" s="42"/>
      <c r="I22" s="42"/>
      <c r="J22" s="43">
        <v>1</v>
      </c>
      <c r="K22" s="41"/>
      <c r="L22" s="28">
        <f t="shared" si="3"/>
        <v>0</v>
      </c>
      <c r="M22" s="29">
        <f t="shared" si="1"/>
        <v>0</v>
      </c>
      <c r="N22" s="30">
        <f t="shared" si="2"/>
        <v>0</v>
      </c>
    </row>
    <row r="23" spans="1:14" ht="14.4" x14ac:dyDescent="0.3">
      <c r="A23" s="25">
        <v>130828</v>
      </c>
      <c r="B23" s="26" t="s">
        <v>28</v>
      </c>
      <c r="C23" s="27">
        <v>3086121901232</v>
      </c>
      <c r="D23" s="26">
        <v>760</v>
      </c>
      <c r="E23" s="26">
        <v>1</v>
      </c>
      <c r="F23" s="21">
        <f t="shared" si="0"/>
        <v>760</v>
      </c>
      <c r="G23" s="47"/>
      <c r="H23" s="42"/>
      <c r="I23" s="42"/>
      <c r="J23" s="43">
        <v>1</v>
      </c>
      <c r="K23" s="41"/>
      <c r="L23" s="28">
        <f t="shared" si="3"/>
        <v>0</v>
      </c>
      <c r="M23" s="29">
        <f t="shared" si="1"/>
        <v>0</v>
      </c>
      <c r="N23" s="30">
        <f t="shared" si="2"/>
        <v>0</v>
      </c>
    </row>
    <row r="24" spans="1:14" ht="14.4" x14ac:dyDescent="0.3">
      <c r="A24" s="25">
        <v>237532</v>
      </c>
      <c r="B24" s="26" t="s">
        <v>29</v>
      </c>
      <c r="C24" s="27">
        <v>3662168001359</v>
      </c>
      <c r="D24" s="26">
        <v>692</v>
      </c>
      <c r="E24" s="26">
        <v>1</v>
      </c>
      <c r="F24" s="21">
        <f t="shared" si="0"/>
        <v>692</v>
      </c>
      <c r="G24" s="47"/>
      <c r="H24" s="42"/>
      <c r="I24" s="42"/>
      <c r="J24" s="43">
        <v>1</v>
      </c>
      <c r="K24" s="41"/>
      <c r="L24" s="28">
        <f t="shared" si="3"/>
        <v>0</v>
      </c>
      <c r="M24" s="29">
        <f t="shared" si="1"/>
        <v>0</v>
      </c>
      <c r="N24" s="30">
        <f t="shared" si="2"/>
        <v>0</v>
      </c>
    </row>
    <row r="25" spans="1:14" ht="14.4" x14ac:dyDescent="0.3">
      <c r="A25" s="25">
        <v>150601</v>
      </c>
      <c r="B25" s="26" t="s">
        <v>30</v>
      </c>
      <c r="C25" s="27">
        <v>3662168005197</v>
      </c>
      <c r="D25" s="26">
        <v>643</v>
      </c>
      <c r="E25" s="26">
        <v>1</v>
      </c>
      <c r="F25" s="21">
        <f t="shared" si="0"/>
        <v>643</v>
      </c>
      <c r="G25" s="47"/>
      <c r="H25" s="42"/>
      <c r="I25" s="42"/>
      <c r="J25" s="43">
        <v>1</v>
      </c>
      <c r="K25" s="41"/>
      <c r="L25" s="28">
        <f t="shared" si="3"/>
        <v>0</v>
      </c>
      <c r="M25" s="29">
        <f t="shared" si="1"/>
        <v>0</v>
      </c>
      <c r="N25" s="30">
        <f t="shared" si="2"/>
        <v>0</v>
      </c>
    </row>
    <row r="26" spans="1:14" ht="14.4" x14ac:dyDescent="0.3">
      <c r="A26" s="25">
        <v>109005</v>
      </c>
      <c r="B26" s="26" t="s">
        <v>31</v>
      </c>
      <c r="C26" s="27">
        <v>5411028020065</v>
      </c>
      <c r="D26" s="26">
        <v>620</v>
      </c>
      <c r="E26" s="26">
        <v>1</v>
      </c>
      <c r="F26" s="21">
        <f t="shared" si="0"/>
        <v>620</v>
      </c>
      <c r="G26" s="47"/>
      <c r="H26" s="42"/>
      <c r="I26" s="42"/>
      <c r="J26" s="43">
        <v>1</v>
      </c>
      <c r="K26" s="41"/>
      <c r="L26" s="28">
        <f t="shared" si="3"/>
        <v>0</v>
      </c>
      <c r="M26" s="29">
        <f t="shared" si="1"/>
        <v>0</v>
      </c>
      <c r="N26" s="30">
        <f t="shared" si="2"/>
        <v>0</v>
      </c>
    </row>
    <row r="27" spans="1:14" ht="14.4" x14ac:dyDescent="0.3">
      <c r="A27" s="25">
        <v>10081371</v>
      </c>
      <c r="B27" s="26" t="s">
        <v>32</v>
      </c>
      <c r="C27" s="27">
        <v>3662168039604</v>
      </c>
      <c r="D27" s="26">
        <v>590</v>
      </c>
      <c r="E27" s="26">
        <v>100</v>
      </c>
      <c r="F27" s="21">
        <f t="shared" si="0"/>
        <v>59000</v>
      </c>
      <c r="G27" s="47"/>
      <c r="H27" s="42"/>
      <c r="I27" s="42"/>
      <c r="J27" s="43">
        <v>100</v>
      </c>
      <c r="K27" s="41"/>
      <c r="L27" s="28">
        <f t="shared" si="3"/>
        <v>0</v>
      </c>
      <c r="M27" s="29">
        <f t="shared" si="1"/>
        <v>0</v>
      </c>
      <c r="N27" s="30">
        <f t="shared" si="2"/>
        <v>0</v>
      </c>
    </row>
    <row r="28" spans="1:14" ht="14.4" x14ac:dyDescent="0.3">
      <c r="A28" s="25">
        <v>150827</v>
      </c>
      <c r="B28" s="26" t="s">
        <v>33</v>
      </c>
      <c r="C28" s="27">
        <v>3662168005234</v>
      </c>
      <c r="D28" s="26">
        <v>579</v>
      </c>
      <c r="E28" s="26">
        <v>1</v>
      </c>
      <c r="F28" s="21">
        <f t="shared" si="0"/>
        <v>579</v>
      </c>
      <c r="G28" s="47"/>
      <c r="H28" s="42"/>
      <c r="I28" s="42"/>
      <c r="J28" s="43">
        <v>1</v>
      </c>
      <c r="K28" s="41"/>
      <c r="L28" s="28">
        <f t="shared" si="3"/>
        <v>0</v>
      </c>
      <c r="M28" s="29">
        <f t="shared" si="1"/>
        <v>0</v>
      </c>
      <c r="N28" s="30">
        <f t="shared" si="2"/>
        <v>0</v>
      </c>
    </row>
    <row r="29" spans="1:14" ht="14.4" x14ac:dyDescent="0.3">
      <c r="A29" s="25">
        <v>1494525</v>
      </c>
      <c r="B29" s="26" t="s">
        <v>34</v>
      </c>
      <c r="C29" s="27">
        <v>3662168013727</v>
      </c>
      <c r="D29" s="26">
        <v>578</v>
      </c>
      <c r="E29" s="26">
        <v>1</v>
      </c>
      <c r="F29" s="21">
        <f t="shared" si="0"/>
        <v>578</v>
      </c>
      <c r="G29" s="47"/>
      <c r="H29" s="42"/>
      <c r="I29" s="42"/>
      <c r="J29" s="43">
        <v>1</v>
      </c>
      <c r="K29" s="41"/>
      <c r="L29" s="28">
        <f t="shared" si="3"/>
        <v>0</v>
      </c>
      <c r="M29" s="29">
        <f t="shared" si="1"/>
        <v>0</v>
      </c>
      <c r="N29" s="30">
        <f t="shared" si="2"/>
        <v>0</v>
      </c>
    </row>
    <row r="30" spans="1:14" ht="14.4" x14ac:dyDescent="0.3">
      <c r="A30" s="25">
        <v>130032</v>
      </c>
      <c r="B30" s="26" t="s">
        <v>35</v>
      </c>
      <c r="C30" s="27">
        <v>70330129641</v>
      </c>
      <c r="D30" s="26">
        <v>570</v>
      </c>
      <c r="E30" s="26">
        <v>1</v>
      </c>
      <c r="F30" s="21">
        <f t="shared" si="0"/>
        <v>570</v>
      </c>
      <c r="G30" s="47"/>
      <c r="H30" s="42"/>
      <c r="I30" s="42"/>
      <c r="J30" s="43">
        <v>1</v>
      </c>
      <c r="K30" s="41"/>
      <c r="L30" s="28">
        <f t="shared" si="3"/>
        <v>0</v>
      </c>
      <c r="M30" s="29">
        <f t="shared" si="1"/>
        <v>0</v>
      </c>
      <c r="N30" s="30">
        <f t="shared" si="2"/>
        <v>0</v>
      </c>
    </row>
    <row r="31" spans="1:14" ht="14.4" x14ac:dyDescent="0.3">
      <c r="A31" s="25">
        <v>2848467</v>
      </c>
      <c r="B31" s="26" t="s">
        <v>36</v>
      </c>
      <c r="C31" s="27">
        <v>3662168029278</v>
      </c>
      <c r="D31" s="26">
        <v>567</v>
      </c>
      <c r="E31" s="26">
        <v>1</v>
      </c>
      <c r="F31" s="21">
        <f t="shared" si="0"/>
        <v>567</v>
      </c>
      <c r="G31" s="47"/>
      <c r="H31" s="42"/>
      <c r="I31" s="42"/>
      <c r="J31" s="43">
        <v>1</v>
      </c>
      <c r="K31" s="41"/>
      <c r="L31" s="28">
        <f t="shared" si="3"/>
        <v>0</v>
      </c>
      <c r="M31" s="29">
        <f t="shared" si="1"/>
        <v>0</v>
      </c>
      <c r="N31" s="30">
        <f t="shared" si="2"/>
        <v>0</v>
      </c>
    </row>
    <row r="32" spans="1:14" ht="14.4" x14ac:dyDescent="0.3">
      <c r="A32" s="25">
        <v>150634</v>
      </c>
      <c r="B32" s="26" t="s">
        <v>37</v>
      </c>
      <c r="C32" s="27">
        <v>3662168005210</v>
      </c>
      <c r="D32" s="26">
        <v>540</v>
      </c>
      <c r="E32" s="26">
        <v>1</v>
      </c>
      <c r="F32" s="21">
        <f t="shared" si="0"/>
        <v>540</v>
      </c>
      <c r="G32" s="47"/>
      <c r="H32" s="42"/>
      <c r="I32" s="42"/>
      <c r="J32" s="43">
        <v>1</v>
      </c>
      <c r="K32" s="41"/>
      <c r="L32" s="28">
        <f t="shared" si="3"/>
        <v>0</v>
      </c>
      <c r="M32" s="29">
        <f t="shared" si="1"/>
        <v>0</v>
      </c>
      <c r="N32" s="30">
        <f t="shared" si="2"/>
        <v>0</v>
      </c>
    </row>
    <row r="33" spans="1:14" ht="14.4" x14ac:dyDescent="0.3">
      <c r="A33" s="25">
        <v>6567122</v>
      </c>
      <c r="B33" s="26" t="s">
        <v>38</v>
      </c>
      <c r="C33" s="27">
        <v>8710968977666</v>
      </c>
      <c r="D33" s="26">
        <v>512</v>
      </c>
      <c r="E33" s="26">
        <v>1</v>
      </c>
      <c r="F33" s="21">
        <f t="shared" si="0"/>
        <v>512</v>
      </c>
      <c r="G33" s="47"/>
      <c r="H33" s="42"/>
      <c r="I33" s="42"/>
      <c r="J33" s="43">
        <v>1</v>
      </c>
      <c r="K33" s="41"/>
      <c r="L33" s="28">
        <f t="shared" si="3"/>
        <v>0</v>
      </c>
      <c r="M33" s="29">
        <f t="shared" si="1"/>
        <v>0</v>
      </c>
      <c r="N33" s="30">
        <f t="shared" si="2"/>
        <v>0</v>
      </c>
    </row>
    <row r="34" spans="1:14" ht="14.4" x14ac:dyDescent="0.3">
      <c r="A34" s="25">
        <v>1492539</v>
      </c>
      <c r="B34" s="26" t="s">
        <v>39</v>
      </c>
      <c r="C34" s="27">
        <v>3662168005135</v>
      </c>
      <c r="D34" s="26">
        <v>465</v>
      </c>
      <c r="E34" s="26">
        <v>55</v>
      </c>
      <c r="F34" s="21">
        <f t="shared" si="0"/>
        <v>25575</v>
      </c>
      <c r="G34" s="47"/>
      <c r="H34" s="42"/>
      <c r="I34" s="42"/>
      <c r="J34" s="43">
        <v>55</v>
      </c>
      <c r="K34" s="41"/>
      <c r="L34" s="28">
        <f t="shared" si="3"/>
        <v>0</v>
      </c>
      <c r="M34" s="29">
        <f t="shared" si="1"/>
        <v>0</v>
      </c>
      <c r="N34" s="30">
        <f t="shared" si="2"/>
        <v>0</v>
      </c>
    </row>
    <row r="35" spans="1:14" ht="14.4" x14ac:dyDescent="0.3">
      <c r="A35" s="25">
        <v>105811</v>
      </c>
      <c r="B35" s="26" t="s">
        <v>40</v>
      </c>
      <c r="C35" s="27">
        <v>3662168013413</v>
      </c>
      <c r="D35" s="26">
        <v>457</v>
      </c>
      <c r="E35" s="26">
        <v>1</v>
      </c>
      <c r="F35" s="21">
        <f t="shared" si="0"/>
        <v>457</v>
      </c>
      <c r="G35" s="47"/>
      <c r="H35" s="42"/>
      <c r="I35" s="42"/>
      <c r="J35" s="43">
        <v>1</v>
      </c>
      <c r="K35" s="41"/>
      <c r="L35" s="28">
        <f t="shared" si="3"/>
        <v>0</v>
      </c>
      <c r="M35" s="29">
        <f t="shared" si="1"/>
        <v>0</v>
      </c>
      <c r="N35" s="30">
        <f t="shared" si="2"/>
        <v>0</v>
      </c>
    </row>
    <row r="36" spans="1:14" ht="14.4" x14ac:dyDescent="0.3">
      <c r="A36" s="25">
        <v>237543</v>
      </c>
      <c r="B36" s="26" t="s">
        <v>41</v>
      </c>
      <c r="C36" s="27">
        <v>3662168001373</v>
      </c>
      <c r="D36" s="26">
        <v>454</v>
      </c>
      <c r="E36" s="26">
        <v>1</v>
      </c>
      <c r="F36" s="21">
        <f t="shared" si="0"/>
        <v>454</v>
      </c>
      <c r="G36" s="47"/>
      <c r="H36" s="42"/>
      <c r="I36" s="42"/>
      <c r="J36" s="43">
        <v>1</v>
      </c>
      <c r="K36" s="41"/>
      <c r="L36" s="28">
        <f t="shared" si="3"/>
        <v>0</v>
      </c>
      <c r="M36" s="29">
        <f t="shared" si="1"/>
        <v>0</v>
      </c>
      <c r="N36" s="30">
        <f t="shared" si="2"/>
        <v>0</v>
      </c>
    </row>
    <row r="37" spans="1:14" ht="14.4" x14ac:dyDescent="0.3">
      <c r="A37" s="25">
        <v>5176716</v>
      </c>
      <c r="B37" s="26" t="s">
        <v>42</v>
      </c>
      <c r="C37" s="27">
        <v>3086129999576</v>
      </c>
      <c r="D37" s="26">
        <v>450</v>
      </c>
      <c r="E37" s="26">
        <v>1</v>
      </c>
      <c r="F37" s="21">
        <f t="shared" si="0"/>
        <v>450</v>
      </c>
      <c r="G37" s="47"/>
      <c r="H37" s="42"/>
      <c r="I37" s="42"/>
      <c r="J37" s="43">
        <v>1</v>
      </c>
      <c r="K37" s="41"/>
      <c r="L37" s="28">
        <f t="shared" si="3"/>
        <v>0</v>
      </c>
      <c r="M37" s="29">
        <f t="shared" si="1"/>
        <v>0</v>
      </c>
      <c r="N37" s="30">
        <f t="shared" si="2"/>
        <v>0</v>
      </c>
    </row>
    <row r="38" spans="1:14" ht="14.4" x14ac:dyDescent="0.3">
      <c r="A38" s="25">
        <v>150942</v>
      </c>
      <c r="B38" s="26" t="s">
        <v>43</v>
      </c>
      <c r="C38" s="27">
        <v>3662168005258</v>
      </c>
      <c r="D38" s="26">
        <v>446</v>
      </c>
      <c r="E38" s="26">
        <v>1</v>
      </c>
      <c r="F38" s="21">
        <f t="shared" si="0"/>
        <v>446</v>
      </c>
      <c r="G38" s="47"/>
      <c r="H38" s="42"/>
      <c r="I38" s="42"/>
      <c r="J38" s="43">
        <v>1</v>
      </c>
      <c r="K38" s="41"/>
      <c r="L38" s="28">
        <f t="shared" si="3"/>
        <v>0</v>
      </c>
      <c r="M38" s="29">
        <f t="shared" si="1"/>
        <v>0</v>
      </c>
      <c r="N38" s="30">
        <f t="shared" si="2"/>
        <v>0</v>
      </c>
    </row>
    <row r="39" spans="1:14" ht="14.4" x14ac:dyDescent="0.3">
      <c r="A39" s="25">
        <v>106814</v>
      </c>
      <c r="B39" s="26" t="s">
        <v>44</v>
      </c>
      <c r="C39" s="27">
        <v>8710968294817</v>
      </c>
      <c r="D39" s="26">
        <v>439</v>
      </c>
      <c r="E39" s="26">
        <v>1</v>
      </c>
      <c r="F39" s="21">
        <f t="shared" si="0"/>
        <v>439</v>
      </c>
      <c r="G39" s="47"/>
      <c r="H39" s="42"/>
      <c r="I39" s="42"/>
      <c r="J39" s="43">
        <v>1</v>
      </c>
      <c r="K39" s="41"/>
      <c r="L39" s="28">
        <f t="shared" si="3"/>
        <v>0</v>
      </c>
      <c r="M39" s="29">
        <f t="shared" si="1"/>
        <v>0</v>
      </c>
      <c r="N39" s="30">
        <f t="shared" si="2"/>
        <v>0</v>
      </c>
    </row>
    <row r="40" spans="1:14" ht="14.4" x14ac:dyDescent="0.3">
      <c r="A40" s="25">
        <v>191486</v>
      </c>
      <c r="B40" s="26" t="s">
        <v>45</v>
      </c>
      <c r="C40" s="27">
        <v>3147330020081</v>
      </c>
      <c r="D40" s="26">
        <v>421</v>
      </c>
      <c r="E40" s="26">
        <v>1</v>
      </c>
      <c r="F40" s="21">
        <f t="shared" si="0"/>
        <v>421</v>
      </c>
      <c r="G40" s="47"/>
      <c r="H40" s="42"/>
      <c r="I40" s="42"/>
      <c r="J40" s="43">
        <v>1</v>
      </c>
      <c r="K40" s="41"/>
      <c r="L40" s="28">
        <f t="shared" si="3"/>
        <v>0</v>
      </c>
      <c r="M40" s="29">
        <f t="shared" si="1"/>
        <v>0</v>
      </c>
      <c r="N40" s="30">
        <f t="shared" si="2"/>
        <v>0</v>
      </c>
    </row>
    <row r="41" spans="1:14" ht="14.4" x14ac:dyDescent="0.3">
      <c r="A41" s="25">
        <v>105582</v>
      </c>
      <c r="B41" s="26" t="s">
        <v>46</v>
      </c>
      <c r="C41" s="27">
        <v>3662168013352</v>
      </c>
      <c r="D41" s="26">
        <v>420</v>
      </c>
      <c r="E41" s="26">
        <v>1</v>
      </c>
      <c r="F41" s="21">
        <f t="shared" si="0"/>
        <v>420</v>
      </c>
      <c r="G41" s="47"/>
      <c r="H41" s="42"/>
      <c r="I41" s="42"/>
      <c r="J41" s="43">
        <v>1</v>
      </c>
      <c r="K41" s="41"/>
      <c r="L41" s="28">
        <f t="shared" si="3"/>
        <v>0</v>
      </c>
      <c r="M41" s="29">
        <f t="shared" si="1"/>
        <v>0</v>
      </c>
      <c r="N41" s="30">
        <f t="shared" si="2"/>
        <v>0</v>
      </c>
    </row>
    <row r="42" spans="1:14" ht="14.4" x14ac:dyDescent="0.3">
      <c r="A42" s="25">
        <v>148066</v>
      </c>
      <c r="B42" s="26" t="s">
        <v>47</v>
      </c>
      <c r="C42" s="27">
        <v>4004764007967</v>
      </c>
      <c r="D42" s="26">
        <v>411</v>
      </c>
      <c r="E42" s="26">
        <v>1</v>
      </c>
      <c r="F42" s="21">
        <f t="shared" si="0"/>
        <v>411</v>
      </c>
      <c r="G42" s="47"/>
      <c r="H42" s="42"/>
      <c r="I42" s="42"/>
      <c r="J42" s="43">
        <v>1</v>
      </c>
      <c r="K42" s="41"/>
      <c r="L42" s="28">
        <f t="shared" si="3"/>
        <v>0</v>
      </c>
      <c r="M42" s="29">
        <f t="shared" si="1"/>
        <v>0</v>
      </c>
      <c r="N42" s="30">
        <f t="shared" si="2"/>
        <v>0</v>
      </c>
    </row>
    <row r="43" spans="1:14" ht="14.4" x14ac:dyDescent="0.3">
      <c r="A43" s="25">
        <v>316295</v>
      </c>
      <c r="B43" s="26" t="s">
        <v>48</v>
      </c>
      <c r="C43" s="27">
        <v>3662168016117</v>
      </c>
      <c r="D43" s="26">
        <v>395</v>
      </c>
      <c r="E43" s="26">
        <v>1</v>
      </c>
      <c r="F43" s="21">
        <f t="shared" si="0"/>
        <v>395</v>
      </c>
      <c r="G43" s="47"/>
      <c r="H43" s="42"/>
      <c r="I43" s="42"/>
      <c r="J43" s="43">
        <v>1</v>
      </c>
      <c r="K43" s="41"/>
      <c r="L43" s="28">
        <f t="shared" si="3"/>
        <v>0</v>
      </c>
      <c r="M43" s="29">
        <f t="shared" si="1"/>
        <v>0</v>
      </c>
      <c r="N43" s="30">
        <f t="shared" si="2"/>
        <v>0</v>
      </c>
    </row>
    <row r="44" spans="1:14" ht="14.4" x14ac:dyDescent="0.3">
      <c r="A44" s="25">
        <v>11055231</v>
      </c>
      <c r="B44" s="26" t="s">
        <v>49</v>
      </c>
      <c r="C44" s="27">
        <v>3662168041812</v>
      </c>
      <c r="D44" s="26">
        <v>374</v>
      </c>
      <c r="E44" s="26">
        <v>2</v>
      </c>
      <c r="F44" s="21">
        <f t="shared" si="0"/>
        <v>748</v>
      </c>
      <c r="G44" s="47"/>
      <c r="H44" s="42"/>
      <c r="I44" s="42"/>
      <c r="J44" s="43">
        <v>2</v>
      </c>
      <c r="K44" s="41"/>
      <c r="L44" s="28">
        <f t="shared" si="3"/>
        <v>0</v>
      </c>
      <c r="M44" s="29">
        <f t="shared" si="1"/>
        <v>0</v>
      </c>
      <c r="N44" s="30">
        <f t="shared" si="2"/>
        <v>0</v>
      </c>
    </row>
    <row r="45" spans="1:14" ht="14.4" x14ac:dyDescent="0.3">
      <c r="A45" s="25">
        <v>130841</v>
      </c>
      <c r="B45" s="26" t="s">
        <v>50</v>
      </c>
      <c r="C45" s="27">
        <v>3086121901256</v>
      </c>
      <c r="D45" s="26">
        <v>350</v>
      </c>
      <c r="E45" s="26">
        <v>1</v>
      </c>
      <c r="F45" s="21">
        <f t="shared" si="0"/>
        <v>350</v>
      </c>
      <c r="G45" s="47"/>
      <c r="H45" s="42"/>
      <c r="I45" s="42"/>
      <c r="J45" s="43">
        <v>1</v>
      </c>
      <c r="K45" s="41"/>
      <c r="L45" s="28">
        <f t="shared" si="3"/>
        <v>0</v>
      </c>
      <c r="M45" s="29">
        <f t="shared" si="1"/>
        <v>0</v>
      </c>
      <c r="N45" s="30">
        <f t="shared" si="2"/>
        <v>0</v>
      </c>
    </row>
    <row r="46" spans="1:14" ht="14.4" x14ac:dyDescent="0.3">
      <c r="A46" s="25">
        <v>130076</v>
      </c>
      <c r="B46" s="26" t="s">
        <v>51</v>
      </c>
      <c r="C46" s="27">
        <v>8008285096116</v>
      </c>
      <c r="D46" s="26">
        <v>300</v>
      </c>
      <c r="E46" s="26">
        <v>1</v>
      </c>
      <c r="F46" s="21">
        <f t="shared" si="0"/>
        <v>300</v>
      </c>
      <c r="G46" s="47"/>
      <c r="H46" s="42"/>
      <c r="I46" s="42"/>
      <c r="J46" s="43">
        <v>1</v>
      </c>
      <c r="K46" s="41"/>
      <c r="L46" s="28">
        <f t="shared" si="3"/>
        <v>0</v>
      </c>
      <c r="M46" s="29">
        <f t="shared" si="1"/>
        <v>0</v>
      </c>
      <c r="N46" s="30">
        <f t="shared" si="2"/>
        <v>0</v>
      </c>
    </row>
    <row r="47" spans="1:14" ht="14.4" x14ac:dyDescent="0.3">
      <c r="A47" s="25">
        <v>130087</v>
      </c>
      <c r="B47" s="26" t="s">
        <v>52</v>
      </c>
      <c r="C47" s="27">
        <v>8008285096109</v>
      </c>
      <c r="D47" s="26">
        <v>300</v>
      </c>
      <c r="E47" s="26">
        <v>1</v>
      </c>
      <c r="F47" s="21">
        <f t="shared" si="0"/>
        <v>300</v>
      </c>
      <c r="G47" s="47"/>
      <c r="H47" s="42"/>
      <c r="I47" s="42"/>
      <c r="J47" s="43">
        <v>1</v>
      </c>
      <c r="K47" s="41"/>
      <c r="L47" s="28">
        <f t="shared" si="3"/>
        <v>0</v>
      </c>
      <c r="M47" s="29">
        <f t="shared" si="1"/>
        <v>0</v>
      </c>
      <c r="N47" s="30">
        <f t="shared" si="2"/>
        <v>0</v>
      </c>
    </row>
    <row r="48" spans="1:14" ht="14.4" x14ac:dyDescent="0.3">
      <c r="A48" s="25">
        <v>128912</v>
      </c>
      <c r="B48" s="26" t="s">
        <v>53</v>
      </c>
      <c r="C48" s="27">
        <v>3662168000550</v>
      </c>
      <c r="D48" s="26">
        <v>300</v>
      </c>
      <c r="E48" s="26">
        <v>1</v>
      </c>
      <c r="F48" s="21">
        <f t="shared" si="0"/>
        <v>300</v>
      </c>
      <c r="G48" s="47"/>
      <c r="H48" s="42"/>
      <c r="I48" s="42"/>
      <c r="J48" s="43">
        <v>1</v>
      </c>
      <c r="K48" s="41"/>
      <c r="L48" s="28">
        <f t="shared" si="3"/>
        <v>0</v>
      </c>
      <c r="M48" s="29">
        <f t="shared" si="1"/>
        <v>0</v>
      </c>
      <c r="N48" s="30">
        <f t="shared" si="2"/>
        <v>0</v>
      </c>
    </row>
    <row r="49" spans="1:14" ht="14.4" x14ac:dyDescent="0.3">
      <c r="A49" s="25">
        <v>128488</v>
      </c>
      <c r="B49" s="26" t="s">
        <v>55</v>
      </c>
      <c r="C49" s="27">
        <v>4006381105255</v>
      </c>
      <c r="D49" s="26">
        <v>281</v>
      </c>
      <c r="E49" s="26">
        <v>1</v>
      </c>
      <c r="F49" s="21">
        <f t="shared" si="0"/>
        <v>281</v>
      </c>
      <c r="G49" s="47"/>
      <c r="H49" s="42"/>
      <c r="I49" s="42"/>
      <c r="J49" s="43">
        <v>1</v>
      </c>
      <c r="K49" s="41"/>
      <c r="L49" s="28">
        <f t="shared" si="3"/>
        <v>0</v>
      </c>
      <c r="M49" s="29">
        <f t="shared" si="1"/>
        <v>0</v>
      </c>
      <c r="N49" s="30">
        <f t="shared" si="2"/>
        <v>0</v>
      </c>
    </row>
    <row r="50" spans="1:14" ht="14.4" x14ac:dyDescent="0.3">
      <c r="A50" s="25">
        <v>150519</v>
      </c>
      <c r="B50" s="26" t="s">
        <v>56</v>
      </c>
      <c r="C50" s="27">
        <v>4902505134715</v>
      </c>
      <c r="D50" s="26">
        <v>260</v>
      </c>
      <c r="E50" s="26">
        <v>1</v>
      </c>
      <c r="F50" s="21">
        <f t="shared" si="0"/>
        <v>260</v>
      </c>
      <c r="G50" s="47"/>
      <c r="H50" s="42"/>
      <c r="I50" s="42"/>
      <c r="J50" s="43">
        <v>1</v>
      </c>
      <c r="K50" s="41"/>
      <c r="L50" s="28">
        <f t="shared" si="3"/>
        <v>0</v>
      </c>
      <c r="M50" s="29">
        <f t="shared" si="1"/>
        <v>0</v>
      </c>
      <c r="N50" s="30">
        <f t="shared" si="2"/>
        <v>0</v>
      </c>
    </row>
    <row r="51" spans="1:14" ht="14.4" x14ac:dyDescent="0.3">
      <c r="A51" s="25">
        <v>1000859</v>
      </c>
      <c r="B51" s="26" t="s">
        <v>57</v>
      </c>
      <c r="C51" s="27">
        <v>3662168000024</v>
      </c>
      <c r="D51" s="26">
        <v>257</v>
      </c>
      <c r="E51" s="26">
        <v>1</v>
      </c>
      <c r="F51" s="21">
        <f t="shared" si="0"/>
        <v>257</v>
      </c>
      <c r="G51" s="47"/>
      <c r="H51" s="42"/>
      <c r="I51" s="42"/>
      <c r="J51" s="43">
        <v>1</v>
      </c>
      <c r="K51" s="41"/>
      <c r="L51" s="28">
        <f t="shared" si="3"/>
        <v>0</v>
      </c>
      <c r="M51" s="29">
        <f t="shared" si="1"/>
        <v>0</v>
      </c>
      <c r="N51" s="30">
        <f t="shared" si="2"/>
        <v>0</v>
      </c>
    </row>
    <row r="52" spans="1:14" ht="14.4" x14ac:dyDescent="0.3">
      <c r="A52" s="25">
        <v>12953229</v>
      </c>
      <c r="B52" s="26" t="s">
        <v>58</v>
      </c>
      <c r="C52" s="27"/>
      <c r="D52" s="26">
        <v>256</v>
      </c>
      <c r="E52" s="26">
        <v>6</v>
      </c>
      <c r="F52" s="21">
        <f t="shared" si="0"/>
        <v>1536</v>
      </c>
      <c r="G52" s="47"/>
      <c r="H52" s="42"/>
      <c r="I52" s="42"/>
      <c r="J52" s="43">
        <v>6</v>
      </c>
      <c r="K52" s="41"/>
      <c r="L52" s="28">
        <f t="shared" si="3"/>
        <v>0</v>
      </c>
      <c r="M52" s="29">
        <f t="shared" si="1"/>
        <v>0</v>
      </c>
      <c r="N52" s="30">
        <f t="shared" si="2"/>
        <v>0</v>
      </c>
    </row>
    <row r="53" spans="1:14" ht="14.4" x14ac:dyDescent="0.3">
      <c r="A53" s="25">
        <v>1493349</v>
      </c>
      <c r="B53" s="26" t="s">
        <v>59</v>
      </c>
      <c r="C53" s="27">
        <v>3662168005142</v>
      </c>
      <c r="D53" s="26">
        <v>245</v>
      </c>
      <c r="E53" s="26">
        <v>1</v>
      </c>
      <c r="F53" s="21">
        <f t="shared" si="0"/>
        <v>245</v>
      </c>
      <c r="G53" s="47"/>
      <c r="H53" s="42"/>
      <c r="I53" s="42"/>
      <c r="J53" s="43">
        <v>1</v>
      </c>
      <c r="K53" s="41"/>
      <c r="L53" s="28">
        <f t="shared" si="3"/>
        <v>0</v>
      </c>
      <c r="M53" s="29">
        <f t="shared" si="1"/>
        <v>0</v>
      </c>
      <c r="N53" s="30">
        <f t="shared" si="2"/>
        <v>0</v>
      </c>
    </row>
    <row r="54" spans="1:14" ht="14.4" x14ac:dyDescent="0.3">
      <c r="A54" s="25">
        <v>2577118</v>
      </c>
      <c r="B54" s="26" t="s">
        <v>60</v>
      </c>
      <c r="C54" s="27">
        <v>8713797012652</v>
      </c>
      <c r="D54" s="26">
        <v>223</v>
      </c>
      <c r="E54" s="26">
        <v>1</v>
      </c>
      <c r="F54" s="21">
        <f t="shared" si="0"/>
        <v>223</v>
      </c>
      <c r="G54" s="47"/>
      <c r="H54" s="42"/>
      <c r="I54" s="42"/>
      <c r="J54" s="43">
        <v>1</v>
      </c>
      <c r="K54" s="41"/>
      <c r="L54" s="28">
        <f t="shared" si="3"/>
        <v>0</v>
      </c>
      <c r="M54" s="29">
        <f t="shared" si="1"/>
        <v>0</v>
      </c>
      <c r="N54" s="30">
        <f t="shared" si="2"/>
        <v>0</v>
      </c>
    </row>
    <row r="55" spans="1:14" ht="14.4" x14ac:dyDescent="0.3">
      <c r="A55" s="25">
        <v>4218282</v>
      </c>
      <c r="B55" s="26" t="s">
        <v>61</v>
      </c>
      <c r="C55" s="27">
        <v>3662168015950</v>
      </c>
      <c r="D55" s="26">
        <v>220</v>
      </c>
      <c r="E55" s="26">
        <v>1</v>
      </c>
      <c r="F55" s="21">
        <f t="shared" si="0"/>
        <v>220</v>
      </c>
      <c r="G55" s="47"/>
      <c r="H55" s="42"/>
      <c r="I55" s="42"/>
      <c r="J55" s="43">
        <v>1</v>
      </c>
      <c r="K55" s="41"/>
      <c r="L55" s="28">
        <f t="shared" si="3"/>
        <v>0</v>
      </c>
      <c r="M55" s="29">
        <f t="shared" si="1"/>
        <v>0</v>
      </c>
      <c r="N55" s="30">
        <f t="shared" si="2"/>
        <v>0</v>
      </c>
    </row>
    <row r="56" spans="1:14" ht="14.4" x14ac:dyDescent="0.3">
      <c r="A56" s="25">
        <v>109016</v>
      </c>
      <c r="B56" s="26" t="s">
        <v>62</v>
      </c>
      <c r="C56" s="27">
        <v>5411028020164</v>
      </c>
      <c r="D56" s="26">
        <v>210</v>
      </c>
      <c r="E56" s="26">
        <v>1</v>
      </c>
      <c r="F56" s="21">
        <f t="shared" si="0"/>
        <v>210</v>
      </c>
      <c r="G56" s="47"/>
      <c r="H56" s="42"/>
      <c r="I56" s="42"/>
      <c r="J56" s="43">
        <v>1</v>
      </c>
      <c r="K56" s="41"/>
      <c r="L56" s="28">
        <f t="shared" si="3"/>
        <v>0</v>
      </c>
      <c r="M56" s="29">
        <f t="shared" si="1"/>
        <v>0</v>
      </c>
      <c r="N56" s="30">
        <f t="shared" si="2"/>
        <v>0</v>
      </c>
    </row>
    <row r="57" spans="1:14" ht="14.4" x14ac:dyDescent="0.3">
      <c r="A57" s="25">
        <v>183147</v>
      </c>
      <c r="B57" s="26" t="s">
        <v>63</v>
      </c>
      <c r="C57" s="27">
        <v>4007817304556</v>
      </c>
      <c r="D57" s="26">
        <v>201</v>
      </c>
      <c r="E57" s="26">
        <v>1</v>
      </c>
      <c r="F57" s="21">
        <f t="shared" si="0"/>
        <v>201</v>
      </c>
      <c r="G57" s="47"/>
      <c r="H57" s="42"/>
      <c r="I57" s="42"/>
      <c r="J57" s="43">
        <v>1</v>
      </c>
      <c r="K57" s="41"/>
      <c r="L57" s="28">
        <f t="shared" si="3"/>
        <v>0</v>
      </c>
      <c r="M57" s="29">
        <f t="shared" si="1"/>
        <v>0</v>
      </c>
      <c r="N57" s="30">
        <f t="shared" si="2"/>
        <v>0</v>
      </c>
    </row>
    <row r="58" spans="1:14" ht="14.4" x14ac:dyDescent="0.3">
      <c r="A58" s="25">
        <v>183158</v>
      </c>
      <c r="B58" s="26" t="s">
        <v>64</v>
      </c>
      <c r="C58" s="27">
        <v>4007817304327</v>
      </c>
      <c r="D58" s="26">
        <v>201</v>
      </c>
      <c r="E58" s="26">
        <v>1</v>
      </c>
      <c r="F58" s="21">
        <f t="shared" si="0"/>
        <v>201</v>
      </c>
      <c r="G58" s="47"/>
      <c r="H58" s="42"/>
      <c r="I58" s="42"/>
      <c r="J58" s="43">
        <v>1</v>
      </c>
      <c r="K58" s="41"/>
      <c r="L58" s="28">
        <f t="shared" si="3"/>
        <v>0</v>
      </c>
      <c r="M58" s="29">
        <f t="shared" si="1"/>
        <v>0</v>
      </c>
      <c r="N58" s="30">
        <f t="shared" si="2"/>
        <v>0</v>
      </c>
    </row>
    <row r="59" spans="1:14" ht="14.4" x14ac:dyDescent="0.3">
      <c r="A59" s="25">
        <v>11208296</v>
      </c>
      <c r="B59" s="26" t="s">
        <v>65</v>
      </c>
      <c r="C59" s="27">
        <v>4004360826443</v>
      </c>
      <c r="D59" s="26">
        <v>200</v>
      </c>
      <c r="E59" s="26">
        <v>1</v>
      </c>
      <c r="F59" s="21">
        <f t="shared" si="0"/>
        <v>200</v>
      </c>
      <c r="G59" s="47"/>
      <c r="H59" s="42"/>
      <c r="I59" s="42"/>
      <c r="J59" s="43">
        <v>1</v>
      </c>
      <c r="K59" s="41"/>
      <c r="L59" s="28">
        <f t="shared" si="3"/>
        <v>0</v>
      </c>
      <c r="M59" s="29">
        <f t="shared" si="1"/>
        <v>0</v>
      </c>
      <c r="N59" s="30">
        <f t="shared" si="2"/>
        <v>0</v>
      </c>
    </row>
    <row r="60" spans="1:14" ht="14.4" x14ac:dyDescent="0.3">
      <c r="A60" s="25">
        <v>4552663</v>
      </c>
      <c r="B60" s="26" t="s">
        <v>66</v>
      </c>
      <c r="C60" s="27">
        <v>3329680854602</v>
      </c>
      <c r="D60" s="26">
        <v>200</v>
      </c>
      <c r="E60" s="26">
        <v>1</v>
      </c>
      <c r="F60" s="21">
        <f t="shared" si="0"/>
        <v>200</v>
      </c>
      <c r="G60" s="47"/>
      <c r="H60" s="42"/>
      <c r="I60" s="42"/>
      <c r="J60" s="43">
        <v>1</v>
      </c>
      <c r="K60" s="41"/>
      <c r="L60" s="28">
        <f t="shared" si="3"/>
        <v>0</v>
      </c>
      <c r="M60" s="29">
        <f t="shared" si="1"/>
        <v>0</v>
      </c>
      <c r="N60" s="30">
        <f t="shared" si="2"/>
        <v>0</v>
      </c>
    </row>
    <row r="61" spans="1:14" ht="14.4" x14ac:dyDescent="0.3">
      <c r="A61" s="25">
        <v>4653797</v>
      </c>
      <c r="B61" s="26" t="s">
        <v>67</v>
      </c>
      <c r="C61" s="27">
        <v>8713631061525</v>
      </c>
      <c r="D61" s="26">
        <v>197</v>
      </c>
      <c r="E61" s="26">
        <v>1</v>
      </c>
      <c r="F61" s="21">
        <f t="shared" si="0"/>
        <v>197</v>
      </c>
      <c r="G61" s="47"/>
      <c r="H61" s="42"/>
      <c r="I61" s="42"/>
      <c r="J61" s="43">
        <v>1</v>
      </c>
      <c r="K61" s="41"/>
      <c r="L61" s="28">
        <f t="shared" si="3"/>
        <v>0</v>
      </c>
      <c r="M61" s="29">
        <f t="shared" si="1"/>
        <v>0</v>
      </c>
      <c r="N61" s="30">
        <f t="shared" si="2"/>
        <v>0</v>
      </c>
    </row>
    <row r="62" spans="1:14" ht="14.4" x14ac:dyDescent="0.3">
      <c r="A62" s="25">
        <v>12105765</v>
      </c>
      <c r="B62" s="26" t="s">
        <v>68</v>
      </c>
      <c r="C62" s="27">
        <v>5410036303856</v>
      </c>
      <c r="D62" s="26">
        <v>196</v>
      </c>
      <c r="E62" s="26">
        <v>12</v>
      </c>
      <c r="F62" s="21">
        <f t="shared" si="0"/>
        <v>2352</v>
      </c>
      <c r="G62" s="47"/>
      <c r="H62" s="42"/>
      <c r="I62" s="42"/>
      <c r="J62" s="43">
        <v>12</v>
      </c>
      <c r="K62" s="41"/>
      <c r="L62" s="28">
        <f t="shared" si="3"/>
        <v>0</v>
      </c>
      <c r="M62" s="29">
        <f t="shared" si="1"/>
        <v>0</v>
      </c>
      <c r="N62" s="30">
        <f t="shared" si="2"/>
        <v>0</v>
      </c>
    </row>
    <row r="63" spans="1:14" ht="14.4" x14ac:dyDescent="0.3">
      <c r="A63" s="25">
        <v>6634352</v>
      </c>
      <c r="B63" s="26" t="s">
        <v>69</v>
      </c>
      <c r="C63" s="27">
        <v>3168070280122</v>
      </c>
      <c r="D63" s="26">
        <v>191</v>
      </c>
      <c r="E63" s="26">
        <v>12</v>
      </c>
      <c r="F63" s="21">
        <f t="shared" si="0"/>
        <v>2292</v>
      </c>
      <c r="G63" s="47"/>
      <c r="H63" s="42"/>
      <c r="I63" s="42"/>
      <c r="J63" s="43">
        <v>12</v>
      </c>
      <c r="K63" s="41"/>
      <c r="L63" s="28">
        <f t="shared" si="3"/>
        <v>0</v>
      </c>
      <c r="M63" s="29">
        <f t="shared" si="1"/>
        <v>0</v>
      </c>
      <c r="N63" s="30">
        <f t="shared" si="2"/>
        <v>0</v>
      </c>
    </row>
    <row r="64" spans="1:14" ht="14.4" x14ac:dyDescent="0.3">
      <c r="A64" s="25">
        <v>184298</v>
      </c>
      <c r="B64" s="26" t="s">
        <v>70</v>
      </c>
      <c r="C64" s="27">
        <v>4007817304334</v>
      </c>
      <c r="D64" s="26">
        <v>190</v>
      </c>
      <c r="E64" s="26">
        <v>1</v>
      </c>
      <c r="F64" s="21">
        <f t="shared" si="0"/>
        <v>190</v>
      </c>
      <c r="G64" s="47"/>
      <c r="H64" s="42"/>
      <c r="I64" s="42"/>
      <c r="J64" s="43">
        <v>1</v>
      </c>
      <c r="K64" s="41"/>
      <c r="L64" s="28">
        <f t="shared" si="3"/>
        <v>0</v>
      </c>
      <c r="M64" s="29">
        <f t="shared" si="1"/>
        <v>0</v>
      </c>
      <c r="N64" s="30">
        <f t="shared" si="2"/>
        <v>0</v>
      </c>
    </row>
    <row r="65" spans="1:14" ht="14.4" x14ac:dyDescent="0.3">
      <c r="A65" s="25">
        <v>12953311</v>
      </c>
      <c r="B65" s="26" t="s">
        <v>71</v>
      </c>
      <c r="C65" s="27"/>
      <c r="D65" s="26">
        <v>182</v>
      </c>
      <c r="E65" s="26">
        <v>12</v>
      </c>
      <c r="F65" s="21">
        <f t="shared" si="0"/>
        <v>2184</v>
      </c>
      <c r="G65" s="47"/>
      <c r="H65" s="42"/>
      <c r="I65" s="42"/>
      <c r="J65" s="43">
        <v>12</v>
      </c>
      <c r="K65" s="41"/>
      <c r="L65" s="28">
        <f t="shared" si="3"/>
        <v>0</v>
      </c>
      <c r="M65" s="29">
        <f t="shared" si="1"/>
        <v>0</v>
      </c>
      <c r="N65" s="30">
        <f t="shared" si="2"/>
        <v>0</v>
      </c>
    </row>
    <row r="66" spans="1:14" ht="14.4" x14ac:dyDescent="0.3">
      <c r="A66" s="25">
        <v>103608</v>
      </c>
      <c r="B66" s="26" t="s">
        <v>72</v>
      </c>
      <c r="C66" s="27"/>
      <c r="D66" s="26">
        <v>180</v>
      </c>
      <c r="E66" s="26">
        <v>1</v>
      </c>
      <c r="F66" s="21">
        <f t="shared" si="0"/>
        <v>180</v>
      </c>
      <c r="G66" s="47"/>
      <c r="H66" s="42"/>
      <c r="I66" s="42"/>
      <c r="J66" s="43">
        <v>1</v>
      </c>
      <c r="K66" s="41"/>
      <c r="L66" s="28">
        <f t="shared" si="3"/>
        <v>0</v>
      </c>
      <c r="M66" s="29">
        <f t="shared" si="1"/>
        <v>0</v>
      </c>
      <c r="N66" s="30">
        <f t="shared" si="2"/>
        <v>0</v>
      </c>
    </row>
    <row r="67" spans="1:14" ht="14.4" x14ac:dyDescent="0.3">
      <c r="A67" s="25">
        <v>1033693</v>
      </c>
      <c r="B67" s="26" t="s">
        <v>73</v>
      </c>
      <c r="C67" s="27">
        <v>3662168010719</v>
      </c>
      <c r="D67" s="26">
        <v>176</v>
      </c>
      <c r="E67" s="26">
        <v>6</v>
      </c>
      <c r="F67" s="21">
        <f t="shared" si="0"/>
        <v>1056</v>
      </c>
      <c r="G67" s="47"/>
      <c r="H67" s="42"/>
      <c r="I67" s="42"/>
      <c r="J67" s="43">
        <v>6</v>
      </c>
      <c r="K67" s="41"/>
      <c r="L67" s="28">
        <f t="shared" si="3"/>
        <v>0</v>
      </c>
      <c r="M67" s="29">
        <f t="shared" si="1"/>
        <v>0</v>
      </c>
      <c r="N67" s="30">
        <f t="shared" si="2"/>
        <v>0</v>
      </c>
    </row>
    <row r="68" spans="1:14" ht="14.4" x14ac:dyDescent="0.3">
      <c r="A68" s="25">
        <v>3336077</v>
      </c>
      <c r="B68" s="26" t="s">
        <v>74</v>
      </c>
      <c r="C68" s="27">
        <v>3662168013819</v>
      </c>
      <c r="D68" s="26">
        <v>175</v>
      </c>
      <c r="E68" s="26">
        <v>1</v>
      </c>
      <c r="F68" s="21">
        <f t="shared" si="0"/>
        <v>175</v>
      </c>
      <c r="G68" s="47"/>
      <c r="H68" s="42"/>
      <c r="I68" s="42"/>
      <c r="J68" s="43">
        <v>1</v>
      </c>
      <c r="K68" s="41"/>
      <c r="L68" s="28">
        <f t="shared" si="3"/>
        <v>0</v>
      </c>
      <c r="M68" s="29">
        <f t="shared" si="1"/>
        <v>0</v>
      </c>
      <c r="N68" s="30">
        <f t="shared" si="2"/>
        <v>0</v>
      </c>
    </row>
    <row r="69" spans="1:14" ht="14.4" x14ac:dyDescent="0.3">
      <c r="A69" s="25">
        <v>150064</v>
      </c>
      <c r="B69" s="26" t="s">
        <v>76</v>
      </c>
      <c r="C69" s="27">
        <v>4006381105316</v>
      </c>
      <c r="D69" s="26">
        <v>171</v>
      </c>
      <c r="E69" s="26">
        <v>1</v>
      </c>
      <c r="F69" s="21">
        <f t="shared" si="0"/>
        <v>171</v>
      </c>
      <c r="G69" s="47"/>
      <c r="H69" s="42"/>
      <c r="I69" s="42"/>
      <c r="J69" s="43">
        <v>1</v>
      </c>
      <c r="K69" s="41"/>
      <c r="L69" s="28">
        <f t="shared" si="3"/>
        <v>0</v>
      </c>
      <c r="M69" s="29">
        <f t="shared" si="1"/>
        <v>0</v>
      </c>
      <c r="N69" s="30">
        <f t="shared" si="2"/>
        <v>0</v>
      </c>
    </row>
    <row r="70" spans="1:14" ht="14.4" x14ac:dyDescent="0.3">
      <c r="A70" s="25">
        <v>184788</v>
      </c>
      <c r="B70" s="26" t="s">
        <v>77</v>
      </c>
      <c r="C70" s="27">
        <v>3134375005241</v>
      </c>
      <c r="D70" s="26">
        <v>164</v>
      </c>
      <c r="E70" s="26">
        <v>1</v>
      </c>
      <c r="F70" s="21">
        <f t="shared" si="0"/>
        <v>164</v>
      </c>
      <c r="G70" s="47"/>
      <c r="H70" s="42"/>
      <c r="I70" s="42"/>
      <c r="J70" s="43">
        <v>1</v>
      </c>
      <c r="K70" s="41"/>
      <c r="L70" s="28">
        <f t="shared" si="3"/>
        <v>0</v>
      </c>
      <c r="M70" s="29">
        <f t="shared" si="1"/>
        <v>0</v>
      </c>
      <c r="N70" s="30">
        <f t="shared" si="2"/>
        <v>0</v>
      </c>
    </row>
    <row r="71" spans="1:14" ht="14.4" x14ac:dyDescent="0.3">
      <c r="A71" s="25">
        <v>137321</v>
      </c>
      <c r="B71" s="26" t="s">
        <v>78</v>
      </c>
      <c r="C71" s="27">
        <v>5410541070700</v>
      </c>
      <c r="D71" s="26">
        <v>162</v>
      </c>
      <c r="E71" s="26">
        <v>1</v>
      </c>
      <c r="F71" s="21">
        <f t="shared" si="0"/>
        <v>162</v>
      </c>
      <c r="G71" s="47"/>
      <c r="H71" s="42"/>
      <c r="I71" s="42"/>
      <c r="J71" s="43">
        <v>1</v>
      </c>
      <c r="K71" s="41"/>
      <c r="L71" s="28">
        <f t="shared" si="3"/>
        <v>0</v>
      </c>
      <c r="M71" s="29">
        <f t="shared" si="1"/>
        <v>0</v>
      </c>
      <c r="N71" s="30">
        <f t="shared" si="2"/>
        <v>0</v>
      </c>
    </row>
    <row r="72" spans="1:14" ht="14.4" x14ac:dyDescent="0.3">
      <c r="A72" s="25">
        <v>15947161</v>
      </c>
      <c r="B72" s="26" t="s">
        <v>79</v>
      </c>
      <c r="C72" s="27"/>
      <c r="D72" s="26">
        <v>159</v>
      </c>
      <c r="E72" s="26">
        <v>12</v>
      </c>
      <c r="F72" s="21">
        <f t="shared" si="0"/>
        <v>1908</v>
      </c>
      <c r="G72" s="47"/>
      <c r="H72" s="42"/>
      <c r="I72" s="42"/>
      <c r="J72" s="43">
        <v>12</v>
      </c>
      <c r="K72" s="41"/>
      <c r="L72" s="28">
        <f t="shared" si="3"/>
        <v>0</v>
      </c>
      <c r="M72" s="29">
        <f t="shared" si="1"/>
        <v>0</v>
      </c>
      <c r="N72" s="30">
        <f t="shared" si="2"/>
        <v>0</v>
      </c>
    </row>
    <row r="73" spans="1:14" ht="14.4" x14ac:dyDescent="0.3">
      <c r="A73" s="25">
        <v>4552641</v>
      </c>
      <c r="B73" s="26" t="s">
        <v>80</v>
      </c>
      <c r="C73" s="27">
        <v>3329680816501</v>
      </c>
      <c r="D73" s="26">
        <v>150</v>
      </c>
      <c r="E73" s="26">
        <v>1</v>
      </c>
      <c r="F73" s="21">
        <f t="shared" ref="F73:F136" si="4">D73*E73</f>
        <v>150</v>
      </c>
      <c r="G73" s="47"/>
      <c r="H73" s="42"/>
      <c r="I73" s="42"/>
      <c r="J73" s="43">
        <v>1</v>
      </c>
      <c r="K73" s="41"/>
      <c r="L73" s="28">
        <f t="shared" si="3"/>
        <v>0</v>
      </c>
      <c r="M73" s="29">
        <f t="shared" ref="M73:M136" si="5">K73*1.21</f>
        <v>0</v>
      </c>
      <c r="N73" s="30">
        <f t="shared" ref="N73:N136" si="6">L73*F73</f>
        <v>0</v>
      </c>
    </row>
    <row r="74" spans="1:14" ht="14.4" x14ac:dyDescent="0.3">
      <c r="A74" s="25">
        <v>9432137</v>
      </c>
      <c r="B74" s="26" t="s">
        <v>81</v>
      </c>
      <c r="C74" s="27">
        <v>5603750536178</v>
      </c>
      <c r="D74" s="26">
        <v>148</v>
      </c>
      <c r="E74" s="26">
        <v>1</v>
      </c>
      <c r="F74" s="21">
        <f t="shared" si="4"/>
        <v>148</v>
      </c>
      <c r="G74" s="47"/>
      <c r="H74" s="42"/>
      <c r="I74" s="42"/>
      <c r="J74" s="43">
        <v>1</v>
      </c>
      <c r="K74" s="41"/>
      <c r="L74" s="28">
        <f t="shared" ref="L74:L137" si="7">K74/J74</f>
        <v>0</v>
      </c>
      <c r="M74" s="29">
        <f t="shared" si="5"/>
        <v>0</v>
      </c>
      <c r="N74" s="30">
        <f t="shared" si="6"/>
        <v>0</v>
      </c>
    </row>
    <row r="75" spans="1:14" ht="14.4" x14ac:dyDescent="0.3">
      <c r="A75" s="25">
        <v>2848445</v>
      </c>
      <c r="B75" s="26" t="s">
        <v>82</v>
      </c>
      <c r="C75" s="27">
        <v>3662168029254</v>
      </c>
      <c r="D75" s="26">
        <v>146</v>
      </c>
      <c r="E75" s="26">
        <v>1</v>
      </c>
      <c r="F75" s="21">
        <f t="shared" si="4"/>
        <v>146</v>
      </c>
      <c r="G75" s="47"/>
      <c r="H75" s="42"/>
      <c r="I75" s="42"/>
      <c r="J75" s="43">
        <v>1</v>
      </c>
      <c r="K75" s="41"/>
      <c r="L75" s="28">
        <f t="shared" si="7"/>
        <v>0</v>
      </c>
      <c r="M75" s="29">
        <f t="shared" si="5"/>
        <v>0</v>
      </c>
      <c r="N75" s="30">
        <f t="shared" si="6"/>
        <v>0</v>
      </c>
    </row>
    <row r="76" spans="1:14" ht="14.4" x14ac:dyDescent="0.3">
      <c r="A76" s="25">
        <v>12137754</v>
      </c>
      <c r="B76" s="26" t="s">
        <v>83</v>
      </c>
      <c r="C76" s="27">
        <v>4004360831171</v>
      </c>
      <c r="D76" s="26">
        <v>140</v>
      </c>
      <c r="E76" s="26">
        <v>1</v>
      </c>
      <c r="F76" s="21">
        <f t="shared" si="4"/>
        <v>140</v>
      </c>
      <c r="G76" s="47"/>
      <c r="H76" s="42"/>
      <c r="I76" s="42"/>
      <c r="J76" s="43">
        <v>1</v>
      </c>
      <c r="K76" s="41"/>
      <c r="L76" s="28">
        <f t="shared" si="7"/>
        <v>0</v>
      </c>
      <c r="M76" s="29">
        <f t="shared" si="5"/>
        <v>0</v>
      </c>
      <c r="N76" s="30">
        <f t="shared" si="6"/>
        <v>0</v>
      </c>
    </row>
    <row r="77" spans="1:14" ht="14.4" x14ac:dyDescent="0.3">
      <c r="A77" s="25">
        <v>318166</v>
      </c>
      <c r="B77" s="26" t="s">
        <v>84</v>
      </c>
      <c r="C77" s="27">
        <v>3662168016230</v>
      </c>
      <c r="D77" s="26">
        <v>139</v>
      </c>
      <c r="E77" s="26">
        <v>100</v>
      </c>
      <c r="F77" s="21">
        <f t="shared" si="4"/>
        <v>13900</v>
      </c>
      <c r="G77" s="47"/>
      <c r="H77" s="42"/>
      <c r="I77" s="42"/>
      <c r="J77" s="43">
        <v>100</v>
      </c>
      <c r="K77" s="41"/>
      <c r="L77" s="28">
        <f t="shared" si="7"/>
        <v>0</v>
      </c>
      <c r="M77" s="29">
        <f t="shared" si="5"/>
        <v>0</v>
      </c>
      <c r="N77" s="30">
        <f t="shared" si="6"/>
        <v>0</v>
      </c>
    </row>
    <row r="78" spans="1:14" ht="14.4" x14ac:dyDescent="0.3">
      <c r="A78" s="25">
        <v>135973</v>
      </c>
      <c r="B78" s="26" t="s">
        <v>85</v>
      </c>
      <c r="C78" s="27">
        <v>4002432308620</v>
      </c>
      <c r="D78" s="26">
        <v>135</v>
      </c>
      <c r="E78" s="26">
        <v>1</v>
      </c>
      <c r="F78" s="21">
        <f t="shared" si="4"/>
        <v>135</v>
      </c>
      <c r="G78" s="47"/>
      <c r="H78" s="42"/>
      <c r="I78" s="42"/>
      <c r="J78" s="43">
        <v>1</v>
      </c>
      <c r="K78" s="41"/>
      <c r="L78" s="28">
        <f t="shared" si="7"/>
        <v>0</v>
      </c>
      <c r="M78" s="29">
        <f t="shared" si="5"/>
        <v>0</v>
      </c>
      <c r="N78" s="30">
        <f t="shared" si="6"/>
        <v>0</v>
      </c>
    </row>
    <row r="79" spans="1:14" ht="14.4" x14ac:dyDescent="0.3">
      <c r="A79" s="25">
        <v>12953242</v>
      </c>
      <c r="B79" s="26" t="s">
        <v>86</v>
      </c>
      <c r="C79" s="27">
        <v>3329680100501</v>
      </c>
      <c r="D79" s="26">
        <v>133</v>
      </c>
      <c r="E79" s="26">
        <v>6</v>
      </c>
      <c r="F79" s="21">
        <f t="shared" si="4"/>
        <v>798</v>
      </c>
      <c r="G79" s="47"/>
      <c r="H79" s="42"/>
      <c r="I79" s="42"/>
      <c r="J79" s="43">
        <v>6</v>
      </c>
      <c r="K79" s="41"/>
      <c r="L79" s="28">
        <f t="shared" si="7"/>
        <v>0</v>
      </c>
      <c r="M79" s="29">
        <f t="shared" si="5"/>
        <v>0</v>
      </c>
      <c r="N79" s="30">
        <f t="shared" si="6"/>
        <v>0</v>
      </c>
    </row>
    <row r="80" spans="1:14" ht="14.4" x14ac:dyDescent="0.3">
      <c r="A80" s="25">
        <v>183887</v>
      </c>
      <c r="B80" s="26" t="s">
        <v>87</v>
      </c>
      <c r="C80" s="27">
        <v>3501170818305</v>
      </c>
      <c r="D80" s="26">
        <v>125</v>
      </c>
      <c r="E80" s="26">
        <v>1</v>
      </c>
      <c r="F80" s="21">
        <f t="shared" si="4"/>
        <v>125</v>
      </c>
      <c r="G80" s="47"/>
      <c r="H80" s="42"/>
      <c r="I80" s="42"/>
      <c r="J80" s="43">
        <v>1</v>
      </c>
      <c r="K80" s="41"/>
      <c r="L80" s="28">
        <f t="shared" si="7"/>
        <v>0</v>
      </c>
      <c r="M80" s="29">
        <f t="shared" si="5"/>
        <v>0</v>
      </c>
      <c r="N80" s="30">
        <f t="shared" si="6"/>
        <v>0</v>
      </c>
    </row>
    <row r="81" spans="1:14" ht="14.4" x14ac:dyDescent="0.3">
      <c r="A81" s="25">
        <v>7509937</v>
      </c>
      <c r="B81" s="26" t="s">
        <v>88</v>
      </c>
      <c r="C81" s="27">
        <v>5000394030428</v>
      </c>
      <c r="D81" s="26">
        <v>121</v>
      </c>
      <c r="E81" s="26">
        <v>1</v>
      </c>
      <c r="F81" s="21">
        <f t="shared" si="4"/>
        <v>121</v>
      </c>
      <c r="G81" s="47"/>
      <c r="H81" s="42"/>
      <c r="I81" s="42"/>
      <c r="J81" s="43">
        <v>1</v>
      </c>
      <c r="K81" s="41"/>
      <c r="L81" s="28">
        <f t="shared" si="7"/>
        <v>0</v>
      </c>
      <c r="M81" s="29">
        <f t="shared" si="5"/>
        <v>0</v>
      </c>
      <c r="N81" s="30">
        <f t="shared" si="6"/>
        <v>0</v>
      </c>
    </row>
    <row r="82" spans="1:14" ht="14.4" x14ac:dyDescent="0.3">
      <c r="A82" s="25">
        <v>11470224</v>
      </c>
      <c r="B82" s="26" t="s">
        <v>89</v>
      </c>
      <c r="C82" s="27">
        <v>8712127134170</v>
      </c>
      <c r="D82" s="26">
        <v>120</v>
      </c>
      <c r="E82" s="26">
        <v>1</v>
      </c>
      <c r="F82" s="21">
        <f t="shared" si="4"/>
        <v>120</v>
      </c>
      <c r="G82" s="47"/>
      <c r="H82" s="42"/>
      <c r="I82" s="42"/>
      <c r="J82" s="43">
        <v>1</v>
      </c>
      <c r="K82" s="41"/>
      <c r="L82" s="28">
        <f t="shared" si="7"/>
        <v>0</v>
      </c>
      <c r="M82" s="29">
        <f t="shared" si="5"/>
        <v>0</v>
      </c>
      <c r="N82" s="30">
        <f t="shared" si="6"/>
        <v>0</v>
      </c>
    </row>
    <row r="83" spans="1:14" ht="14.4" x14ac:dyDescent="0.3">
      <c r="A83" s="25">
        <v>7150265</v>
      </c>
      <c r="B83" s="26" t="s">
        <v>90</v>
      </c>
      <c r="C83" s="27">
        <v>51141400679</v>
      </c>
      <c r="D83" s="26">
        <v>117</v>
      </c>
      <c r="E83" s="26">
        <v>6</v>
      </c>
      <c r="F83" s="21">
        <f t="shared" si="4"/>
        <v>702</v>
      </c>
      <c r="G83" s="47"/>
      <c r="H83" s="42"/>
      <c r="I83" s="42"/>
      <c r="J83" s="43">
        <v>6</v>
      </c>
      <c r="K83" s="41"/>
      <c r="L83" s="28">
        <f t="shared" si="7"/>
        <v>0</v>
      </c>
      <c r="M83" s="29">
        <f t="shared" si="5"/>
        <v>0</v>
      </c>
      <c r="N83" s="30">
        <f t="shared" si="6"/>
        <v>0</v>
      </c>
    </row>
    <row r="84" spans="1:14" ht="14.4" x14ac:dyDescent="0.3">
      <c r="A84" s="25">
        <v>103596</v>
      </c>
      <c r="B84" s="26" t="s">
        <v>91</v>
      </c>
      <c r="C84" s="27"/>
      <c r="D84" s="26">
        <v>112</v>
      </c>
      <c r="E84" s="26">
        <v>1</v>
      </c>
      <c r="F84" s="21">
        <f t="shared" si="4"/>
        <v>112</v>
      </c>
      <c r="G84" s="47"/>
      <c r="H84" s="42"/>
      <c r="I84" s="42"/>
      <c r="J84" s="43">
        <v>1</v>
      </c>
      <c r="K84" s="41"/>
      <c r="L84" s="28">
        <f t="shared" si="7"/>
        <v>0</v>
      </c>
      <c r="M84" s="29">
        <f t="shared" si="5"/>
        <v>0</v>
      </c>
      <c r="N84" s="30">
        <f t="shared" si="6"/>
        <v>0</v>
      </c>
    </row>
    <row r="85" spans="1:14" ht="14.4" x14ac:dyDescent="0.3">
      <c r="A85" s="25">
        <v>2520647</v>
      </c>
      <c r="B85" s="26" t="s">
        <v>92</v>
      </c>
      <c r="C85" s="27"/>
      <c r="D85" s="26">
        <v>110</v>
      </c>
      <c r="E85" s="26">
        <v>1</v>
      </c>
      <c r="F85" s="21">
        <f t="shared" si="4"/>
        <v>110</v>
      </c>
      <c r="G85" s="47"/>
      <c r="H85" s="42"/>
      <c r="I85" s="42"/>
      <c r="J85" s="43">
        <v>1</v>
      </c>
      <c r="K85" s="41"/>
      <c r="L85" s="28">
        <f t="shared" si="7"/>
        <v>0</v>
      </c>
      <c r="M85" s="29">
        <f t="shared" si="5"/>
        <v>0</v>
      </c>
      <c r="N85" s="30">
        <f t="shared" si="6"/>
        <v>0</v>
      </c>
    </row>
    <row r="86" spans="1:14" ht="14.4" x14ac:dyDescent="0.3">
      <c r="A86" s="25">
        <v>2528393</v>
      </c>
      <c r="B86" s="26" t="s">
        <v>93</v>
      </c>
      <c r="C86" s="27">
        <v>4006381355629</v>
      </c>
      <c r="D86" s="26">
        <v>108</v>
      </c>
      <c r="E86" s="26">
        <v>12</v>
      </c>
      <c r="F86" s="21">
        <f t="shared" si="4"/>
        <v>1296</v>
      </c>
      <c r="G86" s="47"/>
      <c r="H86" s="42"/>
      <c r="I86" s="42"/>
      <c r="J86" s="43">
        <v>12</v>
      </c>
      <c r="K86" s="41"/>
      <c r="L86" s="28">
        <f t="shared" si="7"/>
        <v>0</v>
      </c>
      <c r="M86" s="29">
        <f t="shared" si="5"/>
        <v>0</v>
      </c>
      <c r="N86" s="30">
        <f t="shared" si="6"/>
        <v>0</v>
      </c>
    </row>
    <row r="87" spans="1:14" ht="14.4" x14ac:dyDescent="0.3">
      <c r="A87" s="25">
        <v>5618931</v>
      </c>
      <c r="B87" s="26" t="s">
        <v>94</v>
      </c>
      <c r="C87" s="27"/>
      <c r="D87" s="26">
        <v>104</v>
      </c>
      <c r="E87" s="26">
        <v>1</v>
      </c>
      <c r="F87" s="21">
        <f t="shared" si="4"/>
        <v>104</v>
      </c>
      <c r="G87" s="47"/>
      <c r="H87" s="42"/>
      <c r="I87" s="42"/>
      <c r="J87" s="43">
        <v>1</v>
      </c>
      <c r="K87" s="41"/>
      <c r="L87" s="28">
        <f t="shared" si="7"/>
        <v>0</v>
      </c>
      <c r="M87" s="29">
        <f t="shared" si="5"/>
        <v>0</v>
      </c>
      <c r="N87" s="30">
        <f t="shared" si="6"/>
        <v>0</v>
      </c>
    </row>
    <row r="88" spans="1:14" ht="14.4" x14ac:dyDescent="0.3">
      <c r="A88" s="25">
        <v>16583012</v>
      </c>
      <c r="B88" s="26" t="s">
        <v>95</v>
      </c>
      <c r="C88" s="27"/>
      <c r="D88" s="26">
        <v>102</v>
      </c>
      <c r="E88" s="26">
        <v>1</v>
      </c>
      <c r="F88" s="21">
        <f t="shared" si="4"/>
        <v>102</v>
      </c>
      <c r="G88" s="47"/>
      <c r="H88" s="42"/>
      <c r="I88" s="42"/>
      <c r="J88" s="43">
        <v>1</v>
      </c>
      <c r="K88" s="41"/>
      <c r="L88" s="28">
        <f t="shared" si="7"/>
        <v>0</v>
      </c>
      <c r="M88" s="29">
        <f t="shared" si="5"/>
        <v>0</v>
      </c>
      <c r="N88" s="30">
        <f t="shared" si="6"/>
        <v>0</v>
      </c>
    </row>
    <row r="89" spans="1:14" ht="14.4" x14ac:dyDescent="0.3">
      <c r="A89" s="25">
        <v>149969</v>
      </c>
      <c r="B89" s="26" t="s">
        <v>96</v>
      </c>
      <c r="C89" s="27">
        <v>3662168005159</v>
      </c>
      <c r="D89" s="26">
        <v>91</v>
      </c>
      <c r="E89" s="26">
        <v>4</v>
      </c>
      <c r="F89" s="21">
        <f t="shared" si="4"/>
        <v>364</v>
      </c>
      <c r="G89" s="47"/>
      <c r="H89" s="42"/>
      <c r="I89" s="42"/>
      <c r="J89" s="43">
        <v>4</v>
      </c>
      <c r="K89" s="41"/>
      <c r="L89" s="28">
        <f t="shared" si="7"/>
        <v>0</v>
      </c>
      <c r="M89" s="29">
        <f t="shared" si="5"/>
        <v>0</v>
      </c>
      <c r="N89" s="30">
        <f t="shared" si="6"/>
        <v>0</v>
      </c>
    </row>
    <row r="90" spans="1:14" ht="14.4" x14ac:dyDescent="0.3">
      <c r="A90" s="25">
        <v>12096854</v>
      </c>
      <c r="B90" s="26" t="s">
        <v>97</v>
      </c>
      <c r="C90" s="27">
        <v>4007817341599</v>
      </c>
      <c r="D90" s="26">
        <v>91</v>
      </c>
      <c r="E90" s="26">
        <v>1</v>
      </c>
      <c r="F90" s="21">
        <f t="shared" si="4"/>
        <v>91</v>
      </c>
      <c r="G90" s="47"/>
      <c r="H90" s="42"/>
      <c r="I90" s="42"/>
      <c r="J90" s="43">
        <v>1</v>
      </c>
      <c r="K90" s="41"/>
      <c r="L90" s="28">
        <f t="shared" si="7"/>
        <v>0</v>
      </c>
      <c r="M90" s="29">
        <f t="shared" si="5"/>
        <v>0</v>
      </c>
      <c r="N90" s="30">
        <f t="shared" si="6"/>
        <v>0</v>
      </c>
    </row>
    <row r="91" spans="1:14" ht="14.4" x14ac:dyDescent="0.3">
      <c r="A91" s="25">
        <v>11306821</v>
      </c>
      <c r="B91" s="26" t="s">
        <v>98</v>
      </c>
      <c r="C91" s="27">
        <v>4549526613685</v>
      </c>
      <c r="D91" s="26">
        <v>90</v>
      </c>
      <c r="E91" s="26">
        <v>1</v>
      </c>
      <c r="F91" s="21">
        <f t="shared" si="4"/>
        <v>90</v>
      </c>
      <c r="G91" s="47"/>
      <c r="H91" s="42"/>
      <c r="I91" s="42"/>
      <c r="J91" s="43">
        <v>1</v>
      </c>
      <c r="K91" s="41"/>
      <c r="L91" s="28">
        <f t="shared" si="7"/>
        <v>0</v>
      </c>
      <c r="M91" s="29">
        <f t="shared" si="5"/>
        <v>0</v>
      </c>
      <c r="N91" s="30">
        <f t="shared" si="6"/>
        <v>0</v>
      </c>
    </row>
    <row r="92" spans="1:14" ht="14.4" x14ac:dyDescent="0.3">
      <c r="A92" s="25">
        <v>10078517</v>
      </c>
      <c r="B92" s="26" t="s">
        <v>99</v>
      </c>
      <c r="C92" s="27">
        <v>3130630519416</v>
      </c>
      <c r="D92" s="26">
        <v>90</v>
      </c>
      <c r="E92" s="26">
        <v>1</v>
      </c>
      <c r="F92" s="21">
        <f t="shared" si="4"/>
        <v>90</v>
      </c>
      <c r="G92" s="47"/>
      <c r="H92" s="42"/>
      <c r="I92" s="42"/>
      <c r="J92" s="43">
        <v>1</v>
      </c>
      <c r="K92" s="41"/>
      <c r="L92" s="28">
        <f t="shared" si="7"/>
        <v>0</v>
      </c>
      <c r="M92" s="29">
        <f t="shared" si="5"/>
        <v>0</v>
      </c>
      <c r="N92" s="30">
        <f t="shared" si="6"/>
        <v>0</v>
      </c>
    </row>
    <row r="93" spans="1:14" ht="14.4" x14ac:dyDescent="0.3">
      <c r="A93" s="25">
        <v>15947172</v>
      </c>
      <c r="B93" s="26" t="s">
        <v>100</v>
      </c>
      <c r="C93" s="27"/>
      <c r="D93" s="26">
        <v>87</v>
      </c>
      <c r="E93" s="26">
        <v>12</v>
      </c>
      <c r="F93" s="21">
        <f t="shared" si="4"/>
        <v>1044</v>
      </c>
      <c r="G93" s="47"/>
      <c r="H93" s="42"/>
      <c r="I93" s="42"/>
      <c r="J93" s="43">
        <v>12</v>
      </c>
      <c r="K93" s="41"/>
      <c r="L93" s="28">
        <f t="shared" si="7"/>
        <v>0</v>
      </c>
      <c r="M93" s="29">
        <f t="shared" si="5"/>
        <v>0</v>
      </c>
      <c r="N93" s="30">
        <f t="shared" si="6"/>
        <v>0</v>
      </c>
    </row>
    <row r="94" spans="1:14" ht="14.4" x14ac:dyDescent="0.3">
      <c r="A94" s="25">
        <v>3498908</v>
      </c>
      <c r="B94" s="26" t="s">
        <v>101</v>
      </c>
      <c r="C94" s="27">
        <v>4008110987101</v>
      </c>
      <c r="D94" s="26">
        <v>86</v>
      </c>
      <c r="E94" s="26">
        <v>1</v>
      </c>
      <c r="F94" s="21">
        <f t="shared" si="4"/>
        <v>86</v>
      </c>
      <c r="G94" s="47"/>
      <c r="H94" s="42"/>
      <c r="I94" s="42"/>
      <c r="J94" s="43">
        <v>1</v>
      </c>
      <c r="K94" s="41"/>
      <c r="L94" s="28">
        <f t="shared" si="7"/>
        <v>0</v>
      </c>
      <c r="M94" s="29">
        <f t="shared" si="5"/>
        <v>0</v>
      </c>
      <c r="N94" s="30">
        <f t="shared" si="6"/>
        <v>0</v>
      </c>
    </row>
    <row r="95" spans="1:14" ht="14.4" x14ac:dyDescent="0.3">
      <c r="A95" s="25">
        <v>112154</v>
      </c>
      <c r="B95" s="26" t="s">
        <v>103</v>
      </c>
      <c r="C95" s="27">
        <v>4026283050460</v>
      </c>
      <c r="D95" s="26">
        <v>84</v>
      </c>
      <c r="E95" s="26">
        <v>125</v>
      </c>
      <c r="F95" s="21">
        <f t="shared" si="4"/>
        <v>10500</v>
      </c>
      <c r="G95" s="47"/>
      <c r="H95" s="42"/>
      <c r="I95" s="42"/>
      <c r="J95" s="43">
        <v>125</v>
      </c>
      <c r="K95" s="41"/>
      <c r="L95" s="28">
        <f t="shared" si="7"/>
        <v>0</v>
      </c>
      <c r="M95" s="29">
        <f t="shared" si="5"/>
        <v>0</v>
      </c>
      <c r="N95" s="30">
        <f t="shared" si="6"/>
        <v>0</v>
      </c>
    </row>
    <row r="96" spans="1:14" ht="14.4" x14ac:dyDescent="0.3">
      <c r="A96" s="25">
        <v>9065641</v>
      </c>
      <c r="B96" s="26" t="s">
        <v>104</v>
      </c>
      <c r="C96" s="27">
        <v>5021711050271</v>
      </c>
      <c r="D96" s="26">
        <v>81</v>
      </c>
      <c r="E96" s="26">
        <v>1</v>
      </c>
      <c r="F96" s="21">
        <f t="shared" si="4"/>
        <v>81</v>
      </c>
      <c r="G96" s="47"/>
      <c r="H96" s="42"/>
      <c r="I96" s="42"/>
      <c r="J96" s="43">
        <v>1</v>
      </c>
      <c r="K96" s="41"/>
      <c r="L96" s="28">
        <f t="shared" si="7"/>
        <v>0</v>
      </c>
      <c r="M96" s="29">
        <f t="shared" si="5"/>
        <v>0</v>
      </c>
      <c r="N96" s="30">
        <f t="shared" si="6"/>
        <v>0</v>
      </c>
    </row>
    <row r="97" spans="1:14" ht="14.4" x14ac:dyDescent="0.3">
      <c r="A97" s="25">
        <v>6566802</v>
      </c>
      <c r="B97" s="26" t="s">
        <v>105</v>
      </c>
      <c r="C97" s="27">
        <v>5411028013029</v>
      </c>
      <c r="D97" s="26">
        <v>80</v>
      </c>
      <c r="E97" s="26">
        <v>1</v>
      </c>
      <c r="F97" s="21">
        <f t="shared" si="4"/>
        <v>80</v>
      </c>
      <c r="G97" s="47"/>
      <c r="H97" s="42"/>
      <c r="I97" s="42"/>
      <c r="J97" s="43">
        <v>1</v>
      </c>
      <c r="K97" s="41"/>
      <c r="L97" s="28">
        <f t="shared" si="7"/>
        <v>0</v>
      </c>
      <c r="M97" s="29">
        <f t="shared" si="5"/>
        <v>0</v>
      </c>
      <c r="N97" s="30">
        <f t="shared" si="6"/>
        <v>0</v>
      </c>
    </row>
    <row r="98" spans="1:14" ht="14.4" x14ac:dyDescent="0.3">
      <c r="A98" s="25">
        <v>8095385</v>
      </c>
      <c r="B98" s="26" t="s">
        <v>106</v>
      </c>
      <c r="C98" s="27">
        <v>7638900423372</v>
      </c>
      <c r="D98" s="26">
        <v>78</v>
      </c>
      <c r="E98" s="26">
        <v>20</v>
      </c>
      <c r="F98" s="21">
        <f t="shared" si="4"/>
        <v>1560</v>
      </c>
      <c r="G98" s="47"/>
      <c r="H98" s="42"/>
      <c r="I98" s="42"/>
      <c r="J98" s="43">
        <v>20</v>
      </c>
      <c r="K98" s="41"/>
      <c r="L98" s="28">
        <f t="shared" si="7"/>
        <v>0</v>
      </c>
      <c r="M98" s="29">
        <f t="shared" si="5"/>
        <v>0</v>
      </c>
      <c r="N98" s="30">
        <f t="shared" si="6"/>
        <v>0</v>
      </c>
    </row>
    <row r="99" spans="1:14" ht="14.4" x14ac:dyDescent="0.3">
      <c r="A99" s="25">
        <v>123094</v>
      </c>
      <c r="B99" s="26" t="s">
        <v>107</v>
      </c>
      <c r="C99" s="27">
        <v>40151601</v>
      </c>
      <c r="D99" s="26">
        <v>70</v>
      </c>
      <c r="E99" s="26">
        <v>1</v>
      </c>
      <c r="F99" s="21">
        <f t="shared" si="4"/>
        <v>70</v>
      </c>
      <c r="G99" s="47"/>
      <c r="H99" s="42"/>
      <c r="I99" s="42"/>
      <c r="J99" s="43">
        <v>1</v>
      </c>
      <c r="K99" s="41"/>
      <c r="L99" s="28">
        <f t="shared" si="7"/>
        <v>0</v>
      </c>
      <c r="M99" s="29">
        <f t="shared" si="5"/>
        <v>0</v>
      </c>
      <c r="N99" s="30">
        <f t="shared" si="6"/>
        <v>0</v>
      </c>
    </row>
    <row r="100" spans="1:14" ht="14.4" x14ac:dyDescent="0.3">
      <c r="A100" s="25">
        <v>1068181</v>
      </c>
      <c r="B100" s="26" t="s">
        <v>108</v>
      </c>
      <c r="C100" s="27">
        <v>4005546570020</v>
      </c>
      <c r="D100" s="26">
        <v>69</v>
      </c>
      <c r="E100" s="26">
        <v>100</v>
      </c>
      <c r="F100" s="21">
        <f t="shared" si="4"/>
        <v>6900</v>
      </c>
      <c r="G100" s="47"/>
      <c r="H100" s="42"/>
      <c r="I100" s="42"/>
      <c r="J100" s="43">
        <v>100</v>
      </c>
      <c r="K100" s="41"/>
      <c r="L100" s="28">
        <f t="shared" si="7"/>
        <v>0</v>
      </c>
      <c r="M100" s="29">
        <f t="shared" si="5"/>
        <v>0</v>
      </c>
      <c r="N100" s="30">
        <f t="shared" si="6"/>
        <v>0</v>
      </c>
    </row>
    <row r="101" spans="1:14" ht="14.4" x14ac:dyDescent="0.3">
      <c r="A101" s="25">
        <v>6469431</v>
      </c>
      <c r="B101" s="26" t="s">
        <v>109</v>
      </c>
      <c r="C101" s="27">
        <v>3662168034203</v>
      </c>
      <c r="D101" s="26">
        <v>68</v>
      </c>
      <c r="E101" s="26">
        <v>100</v>
      </c>
      <c r="F101" s="21">
        <f t="shared" si="4"/>
        <v>6800</v>
      </c>
      <c r="G101" s="47"/>
      <c r="H101" s="42"/>
      <c r="I101" s="42"/>
      <c r="J101" s="43">
        <v>100</v>
      </c>
      <c r="K101" s="41"/>
      <c r="L101" s="28">
        <f t="shared" si="7"/>
        <v>0</v>
      </c>
      <c r="M101" s="29">
        <f t="shared" si="5"/>
        <v>0</v>
      </c>
      <c r="N101" s="30">
        <f t="shared" si="6"/>
        <v>0</v>
      </c>
    </row>
    <row r="102" spans="1:14" ht="14.4" x14ac:dyDescent="0.3">
      <c r="A102" s="25">
        <v>3337264</v>
      </c>
      <c r="B102" s="26" t="s">
        <v>110</v>
      </c>
      <c r="C102" s="27"/>
      <c r="D102" s="26">
        <v>67</v>
      </c>
      <c r="E102" s="26">
        <v>1</v>
      </c>
      <c r="F102" s="21">
        <f t="shared" si="4"/>
        <v>67</v>
      </c>
      <c r="G102" s="47"/>
      <c r="H102" s="42"/>
      <c r="I102" s="42"/>
      <c r="J102" s="43">
        <v>1</v>
      </c>
      <c r="K102" s="41"/>
      <c r="L102" s="28">
        <f t="shared" si="7"/>
        <v>0</v>
      </c>
      <c r="M102" s="29">
        <f t="shared" si="5"/>
        <v>0</v>
      </c>
      <c r="N102" s="30">
        <f t="shared" si="6"/>
        <v>0</v>
      </c>
    </row>
    <row r="103" spans="1:14" ht="14.4" x14ac:dyDescent="0.3">
      <c r="A103" s="25">
        <v>10078574</v>
      </c>
      <c r="B103" s="26" t="s">
        <v>111</v>
      </c>
      <c r="C103" s="27">
        <v>3130630519430</v>
      </c>
      <c r="D103" s="26">
        <v>67</v>
      </c>
      <c r="E103" s="26">
        <v>1</v>
      </c>
      <c r="F103" s="21">
        <f t="shared" si="4"/>
        <v>67</v>
      </c>
      <c r="G103" s="47"/>
      <c r="H103" s="42"/>
      <c r="I103" s="42"/>
      <c r="J103" s="43">
        <v>1</v>
      </c>
      <c r="K103" s="41"/>
      <c r="L103" s="28">
        <f t="shared" si="7"/>
        <v>0</v>
      </c>
      <c r="M103" s="29">
        <f t="shared" si="5"/>
        <v>0</v>
      </c>
      <c r="N103" s="30">
        <f t="shared" si="6"/>
        <v>0</v>
      </c>
    </row>
    <row r="104" spans="1:14" ht="14.4" x14ac:dyDescent="0.3">
      <c r="A104" s="25">
        <v>4218236</v>
      </c>
      <c r="B104" s="26" t="s">
        <v>112</v>
      </c>
      <c r="C104" s="27">
        <v>3662168015158</v>
      </c>
      <c r="D104" s="26">
        <v>65</v>
      </c>
      <c r="E104" s="26">
        <v>1</v>
      </c>
      <c r="F104" s="21">
        <f t="shared" si="4"/>
        <v>65</v>
      </c>
      <c r="G104" s="47"/>
      <c r="H104" s="42"/>
      <c r="I104" s="42"/>
      <c r="J104" s="43">
        <v>1</v>
      </c>
      <c r="K104" s="41"/>
      <c r="L104" s="28">
        <f t="shared" si="7"/>
        <v>0</v>
      </c>
      <c r="M104" s="29">
        <f t="shared" si="5"/>
        <v>0</v>
      </c>
      <c r="N104" s="30">
        <f t="shared" si="6"/>
        <v>0</v>
      </c>
    </row>
    <row r="105" spans="1:14" ht="14.4" x14ac:dyDescent="0.3">
      <c r="A105" s="25">
        <v>185155</v>
      </c>
      <c r="B105" s="26" t="s">
        <v>113</v>
      </c>
      <c r="C105" s="27">
        <v>5411313450133</v>
      </c>
      <c r="D105" s="26">
        <v>64</v>
      </c>
      <c r="E105" s="26">
        <v>1</v>
      </c>
      <c r="F105" s="21">
        <f t="shared" si="4"/>
        <v>64</v>
      </c>
      <c r="G105" s="47"/>
      <c r="H105" s="42"/>
      <c r="I105" s="42"/>
      <c r="J105" s="43">
        <v>1</v>
      </c>
      <c r="K105" s="41"/>
      <c r="L105" s="28">
        <f t="shared" si="7"/>
        <v>0</v>
      </c>
      <c r="M105" s="29">
        <f t="shared" si="5"/>
        <v>0</v>
      </c>
      <c r="N105" s="30">
        <f t="shared" si="6"/>
        <v>0</v>
      </c>
    </row>
    <row r="106" spans="1:14" ht="14.4" x14ac:dyDescent="0.3">
      <c r="A106" s="25">
        <v>16900441</v>
      </c>
      <c r="B106" s="26" t="s">
        <v>114</v>
      </c>
      <c r="C106" s="27" t="s">
        <v>115</v>
      </c>
      <c r="D106" s="26">
        <v>64</v>
      </c>
      <c r="E106" s="26">
        <v>1</v>
      </c>
      <c r="F106" s="21">
        <f t="shared" si="4"/>
        <v>64</v>
      </c>
      <c r="G106" s="47"/>
      <c r="H106" s="42"/>
      <c r="I106" s="42"/>
      <c r="J106" s="43">
        <v>1</v>
      </c>
      <c r="K106" s="41"/>
      <c r="L106" s="28">
        <f t="shared" si="7"/>
        <v>0</v>
      </c>
      <c r="M106" s="29">
        <f t="shared" si="5"/>
        <v>0</v>
      </c>
      <c r="N106" s="30">
        <f t="shared" si="6"/>
        <v>0</v>
      </c>
    </row>
    <row r="107" spans="1:14" ht="14.4" x14ac:dyDescent="0.3">
      <c r="A107" s="25">
        <v>176996</v>
      </c>
      <c r="B107" s="26" t="s">
        <v>116</v>
      </c>
      <c r="C107" s="27">
        <v>3662168041768</v>
      </c>
      <c r="D107" s="26">
        <v>64</v>
      </c>
      <c r="E107" s="26">
        <v>20</v>
      </c>
      <c r="F107" s="21">
        <f t="shared" si="4"/>
        <v>1280</v>
      </c>
      <c r="G107" s="47"/>
      <c r="H107" s="42"/>
      <c r="I107" s="42"/>
      <c r="J107" s="43">
        <v>20</v>
      </c>
      <c r="K107" s="41"/>
      <c r="L107" s="28">
        <f t="shared" si="7"/>
        <v>0</v>
      </c>
      <c r="M107" s="29">
        <f t="shared" si="5"/>
        <v>0</v>
      </c>
      <c r="N107" s="30">
        <f t="shared" si="6"/>
        <v>0</v>
      </c>
    </row>
    <row r="108" spans="1:14" ht="14.4" x14ac:dyDescent="0.3">
      <c r="A108" s="25">
        <v>175719</v>
      </c>
      <c r="B108" s="26" t="s">
        <v>117</v>
      </c>
      <c r="C108" s="27">
        <v>5701216497015</v>
      </c>
      <c r="D108" s="26">
        <v>61</v>
      </c>
      <c r="E108" s="26">
        <v>1</v>
      </c>
      <c r="F108" s="21">
        <f t="shared" si="4"/>
        <v>61</v>
      </c>
      <c r="G108" s="47"/>
      <c r="H108" s="42"/>
      <c r="I108" s="42"/>
      <c r="J108" s="43">
        <v>1</v>
      </c>
      <c r="K108" s="41"/>
      <c r="L108" s="28">
        <f t="shared" si="7"/>
        <v>0</v>
      </c>
      <c r="M108" s="29">
        <f t="shared" si="5"/>
        <v>0</v>
      </c>
      <c r="N108" s="30">
        <f t="shared" si="6"/>
        <v>0</v>
      </c>
    </row>
    <row r="109" spans="1:14" ht="14.4" x14ac:dyDescent="0.3">
      <c r="A109" s="25">
        <v>15649992</v>
      </c>
      <c r="B109" s="26" t="s">
        <v>118</v>
      </c>
      <c r="C109" s="27" t="s">
        <v>115</v>
      </c>
      <c r="D109" s="26">
        <v>60</v>
      </c>
      <c r="E109" s="26">
        <v>1</v>
      </c>
      <c r="F109" s="21">
        <f t="shared" si="4"/>
        <v>60</v>
      </c>
      <c r="G109" s="47"/>
      <c r="H109" s="42"/>
      <c r="I109" s="42"/>
      <c r="J109" s="43">
        <v>1</v>
      </c>
      <c r="K109" s="41"/>
      <c r="L109" s="28">
        <f t="shared" si="7"/>
        <v>0</v>
      </c>
      <c r="M109" s="29">
        <f t="shared" si="5"/>
        <v>0</v>
      </c>
      <c r="N109" s="30">
        <f t="shared" si="6"/>
        <v>0</v>
      </c>
    </row>
    <row r="110" spans="1:14" ht="14.4" x14ac:dyDescent="0.3">
      <c r="A110" s="25">
        <v>17677684</v>
      </c>
      <c r="B110" s="26" t="s">
        <v>119</v>
      </c>
      <c r="C110" s="27">
        <v>8717448044160</v>
      </c>
      <c r="D110" s="26">
        <v>56</v>
      </c>
      <c r="E110" s="26">
        <v>50</v>
      </c>
      <c r="F110" s="21">
        <f t="shared" si="4"/>
        <v>2800</v>
      </c>
      <c r="G110" s="47"/>
      <c r="H110" s="42"/>
      <c r="I110" s="42"/>
      <c r="J110" s="43">
        <v>50</v>
      </c>
      <c r="K110" s="41"/>
      <c r="L110" s="28">
        <f t="shared" si="7"/>
        <v>0</v>
      </c>
      <c r="M110" s="29">
        <f t="shared" si="5"/>
        <v>0</v>
      </c>
      <c r="N110" s="30">
        <f t="shared" si="6"/>
        <v>0</v>
      </c>
    </row>
    <row r="111" spans="1:14" ht="14.4" x14ac:dyDescent="0.3">
      <c r="A111" s="25">
        <v>11055184</v>
      </c>
      <c r="B111" s="26" t="s">
        <v>120</v>
      </c>
      <c r="C111" s="27">
        <v>5407003312133</v>
      </c>
      <c r="D111" s="26">
        <v>55</v>
      </c>
      <c r="E111" s="26">
        <v>100</v>
      </c>
      <c r="F111" s="21">
        <f t="shared" si="4"/>
        <v>5500</v>
      </c>
      <c r="G111" s="47"/>
      <c r="H111" s="42"/>
      <c r="I111" s="42"/>
      <c r="J111" s="43">
        <v>100</v>
      </c>
      <c r="K111" s="41"/>
      <c r="L111" s="28">
        <f t="shared" si="7"/>
        <v>0</v>
      </c>
      <c r="M111" s="29">
        <f t="shared" si="5"/>
        <v>0</v>
      </c>
      <c r="N111" s="30">
        <f t="shared" si="6"/>
        <v>0</v>
      </c>
    </row>
    <row r="112" spans="1:14" ht="14.4" x14ac:dyDescent="0.3">
      <c r="A112" s="25">
        <v>8395928</v>
      </c>
      <c r="B112" s="26" t="s">
        <v>121</v>
      </c>
      <c r="C112" s="27">
        <v>40061184</v>
      </c>
      <c r="D112" s="26">
        <v>54</v>
      </c>
      <c r="E112" s="26">
        <v>1</v>
      </c>
      <c r="F112" s="21">
        <f t="shared" si="4"/>
        <v>54</v>
      </c>
      <c r="G112" s="47"/>
      <c r="H112" s="42"/>
      <c r="I112" s="42"/>
      <c r="J112" s="43">
        <v>1</v>
      </c>
      <c r="K112" s="41"/>
      <c r="L112" s="28">
        <f t="shared" si="7"/>
        <v>0</v>
      </c>
      <c r="M112" s="29">
        <f t="shared" si="5"/>
        <v>0</v>
      </c>
      <c r="N112" s="30">
        <f t="shared" si="6"/>
        <v>0</v>
      </c>
    </row>
    <row r="113" spans="1:14" ht="14.4" x14ac:dyDescent="0.3">
      <c r="A113" s="25">
        <v>7220165</v>
      </c>
      <c r="B113" s="26" t="s">
        <v>122</v>
      </c>
      <c r="C113" s="27">
        <v>3501179100739</v>
      </c>
      <c r="D113" s="26">
        <v>53</v>
      </c>
      <c r="E113" s="26">
        <v>36</v>
      </c>
      <c r="F113" s="21">
        <f t="shared" si="4"/>
        <v>1908</v>
      </c>
      <c r="G113" s="47"/>
      <c r="H113" s="42"/>
      <c r="I113" s="42"/>
      <c r="J113" s="43">
        <v>36</v>
      </c>
      <c r="K113" s="41"/>
      <c r="L113" s="28">
        <f t="shared" si="7"/>
        <v>0</v>
      </c>
      <c r="M113" s="29">
        <f t="shared" si="5"/>
        <v>0</v>
      </c>
      <c r="N113" s="30">
        <f t="shared" si="6"/>
        <v>0</v>
      </c>
    </row>
    <row r="114" spans="1:14" ht="14.4" x14ac:dyDescent="0.3">
      <c r="A114" s="25">
        <v>7220176</v>
      </c>
      <c r="B114" s="26" t="s">
        <v>123</v>
      </c>
      <c r="C114" s="27">
        <v>3501179100746</v>
      </c>
      <c r="D114" s="26">
        <v>53</v>
      </c>
      <c r="E114" s="26">
        <v>36</v>
      </c>
      <c r="F114" s="21">
        <f t="shared" si="4"/>
        <v>1908</v>
      </c>
      <c r="G114" s="47"/>
      <c r="H114" s="42"/>
      <c r="I114" s="42"/>
      <c r="J114" s="43">
        <v>36</v>
      </c>
      <c r="K114" s="41"/>
      <c r="L114" s="28">
        <f t="shared" si="7"/>
        <v>0</v>
      </c>
      <c r="M114" s="29">
        <f t="shared" si="5"/>
        <v>0</v>
      </c>
      <c r="N114" s="30">
        <f t="shared" si="6"/>
        <v>0</v>
      </c>
    </row>
    <row r="115" spans="1:14" ht="14.4" x14ac:dyDescent="0.3">
      <c r="A115" s="25">
        <v>8095419</v>
      </c>
      <c r="B115" s="26" t="s">
        <v>124</v>
      </c>
      <c r="C115" s="27">
        <v>7638900423174</v>
      </c>
      <c r="D115" s="26">
        <v>53</v>
      </c>
      <c r="E115" s="26">
        <v>20</v>
      </c>
      <c r="F115" s="21">
        <f t="shared" si="4"/>
        <v>1060</v>
      </c>
      <c r="G115" s="47"/>
      <c r="H115" s="42"/>
      <c r="I115" s="42"/>
      <c r="J115" s="43">
        <v>20</v>
      </c>
      <c r="K115" s="41"/>
      <c r="L115" s="28">
        <f t="shared" si="7"/>
        <v>0</v>
      </c>
      <c r="M115" s="29">
        <f t="shared" si="5"/>
        <v>0</v>
      </c>
      <c r="N115" s="30">
        <f t="shared" si="6"/>
        <v>0</v>
      </c>
    </row>
    <row r="116" spans="1:14" ht="14.4" x14ac:dyDescent="0.3">
      <c r="A116" s="25">
        <v>7150276</v>
      </c>
      <c r="B116" s="26" t="s">
        <v>125</v>
      </c>
      <c r="C116" s="27">
        <v>51141401270</v>
      </c>
      <c r="D116" s="26">
        <v>53</v>
      </c>
      <c r="E116" s="26">
        <v>6</v>
      </c>
      <c r="F116" s="21">
        <f t="shared" si="4"/>
        <v>318</v>
      </c>
      <c r="G116" s="47"/>
      <c r="H116" s="42"/>
      <c r="I116" s="42"/>
      <c r="J116" s="43">
        <v>6</v>
      </c>
      <c r="K116" s="41"/>
      <c r="L116" s="28">
        <f t="shared" si="7"/>
        <v>0</v>
      </c>
      <c r="M116" s="29">
        <f t="shared" si="5"/>
        <v>0</v>
      </c>
      <c r="N116" s="30">
        <f t="shared" si="6"/>
        <v>0</v>
      </c>
    </row>
    <row r="117" spans="1:14" ht="14.4" x14ac:dyDescent="0.3">
      <c r="A117" s="25">
        <v>11521221</v>
      </c>
      <c r="B117" s="26" t="s">
        <v>126</v>
      </c>
      <c r="C117" s="27">
        <v>8717249814955</v>
      </c>
      <c r="D117" s="26">
        <v>52</v>
      </c>
      <c r="E117" s="26">
        <v>1</v>
      </c>
      <c r="F117" s="21">
        <f t="shared" si="4"/>
        <v>52</v>
      </c>
      <c r="G117" s="47"/>
      <c r="H117" s="42"/>
      <c r="I117" s="42"/>
      <c r="J117" s="43">
        <v>1</v>
      </c>
      <c r="K117" s="41"/>
      <c r="L117" s="28">
        <f t="shared" si="7"/>
        <v>0</v>
      </c>
      <c r="M117" s="29">
        <f t="shared" si="5"/>
        <v>0</v>
      </c>
      <c r="N117" s="30">
        <f t="shared" si="6"/>
        <v>0</v>
      </c>
    </row>
    <row r="118" spans="1:14" ht="14.4" x14ac:dyDescent="0.3">
      <c r="A118" s="25">
        <v>10078539</v>
      </c>
      <c r="B118" s="26" t="s">
        <v>127</v>
      </c>
      <c r="C118" s="27">
        <v>3130630519423</v>
      </c>
      <c r="D118" s="26">
        <v>52</v>
      </c>
      <c r="E118" s="26">
        <v>1</v>
      </c>
      <c r="F118" s="21">
        <f t="shared" si="4"/>
        <v>52</v>
      </c>
      <c r="G118" s="47"/>
      <c r="H118" s="42"/>
      <c r="I118" s="42"/>
      <c r="J118" s="43">
        <v>1</v>
      </c>
      <c r="K118" s="41"/>
      <c r="L118" s="28">
        <f t="shared" si="7"/>
        <v>0</v>
      </c>
      <c r="M118" s="29">
        <f t="shared" si="5"/>
        <v>0</v>
      </c>
      <c r="N118" s="30">
        <f t="shared" si="6"/>
        <v>0</v>
      </c>
    </row>
    <row r="119" spans="1:14" ht="14.4" x14ac:dyDescent="0.3">
      <c r="A119" s="25">
        <v>122284</v>
      </c>
      <c r="B119" s="26" t="s">
        <v>128</v>
      </c>
      <c r="C119" s="27">
        <v>3662168008921</v>
      </c>
      <c r="D119" s="26">
        <v>51</v>
      </c>
      <c r="E119" s="26">
        <v>500</v>
      </c>
      <c r="F119" s="21">
        <f t="shared" si="4"/>
        <v>25500</v>
      </c>
      <c r="G119" s="47"/>
      <c r="H119" s="42"/>
      <c r="I119" s="42"/>
      <c r="J119" s="43">
        <v>500</v>
      </c>
      <c r="K119" s="41"/>
      <c r="L119" s="28">
        <f t="shared" si="7"/>
        <v>0</v>
      </c>
      <c r="M119" s="29">
        <f t="shared" si="5"/>
        <v>0</v>
      </c>
      <c r="N119" s="30">
        <f t="shared" si="6"/>
        <v>0</v>
      </c>
    </row>
    <row r="120" spans="1:14" ht="14.4" x14ac:dyDescent="0.3">
      <c r="A120" s="25">
        <v>12137765</v>
      </c>
      <c r="B120" s="26" t="s">
        <v>129</v>
      </c>
      <c r="C120" s="27"/>
      <c r="D120" s="26">
        <v>50</v>
      </c>
      <c r="E120" s="26">
        <v>540</v>
      </c>
      <c r="F120" s="21">
        <f t="shared" si="4"/>
        <v>27000</v>
      </c>
      <c r="G120" s="47"/>
      <c r="H120" s="42"/>
      <c r="I120" s="42"/>
      <c r="J120" s="43">
        <v>540</v>
      </c>
      <c r="K120" s="41"/>
      <c r="L120" s="28">
        <f t="shared" si="7"/>
        <v>0</v>
      </c>
      <c r="M120" s="29">
        <f t="shared" si="5"/>
        <v>0</v>
      </c>
      <c r="N120" s="30">
        <f t="shared" si="6"/>
        <v>0</v>
      </c>
    </row>
    <row r="121" spans="1:14" ht="14.4" x14ac:dyDescent="0.3">
      <c r="A121" s="25">
        <v>14137371</v>
      </c>
      <c r="B121" s="26" t="s">
        <v>130</v>
      </c>
      <c r="C121" s="27">
        <v>5414998033691</v>
      </c>
      <c r="D121" s="26">
        <v>50</v>
      </c>
      <c r="E121" s="26">
        <v>1</v>
      </c>
      <c r="F121" s="21">
        <f t="shared" si="4"/>
        <v>50</v>
      </c>
      <c r="G121" s="47"/>
      <c r="H121" s="42"/>
      <c r="I121" s="42"/>
      <c r="J121" s="43">
        <v>1</v>
      </c>
      <c r="K121" s="41"/>
      <c r="L121" s="28">
        <f t="shared" si="7"/>
        <v>0</v>
      </c>
      <c r="M121" s="29">
        <f t="shared" si="5"/>
        <v>0</v>
      </c>
      <c r="N121" s="30">
        <f t="shared" si="6"/>
        <v>0</v>
      </c>
    </row>
    <row r="122" spans="1:14" ht="14.4" x14ac:dyDescent="0.3">
      <c r="A122" s="25">
        <v>109288</v>
      </c>
      <c r="B122" s="26" t="s">
        <v>131</v>
      </c>
      <c r="C122" s="27">
        <v>5410733117411</v>
      </c>
      <c r="D122" s="26">
        <v>50</v>
      </c>
      <c r="E122" s="26">
        <v>1</v>
      </c>
      <c r="F122" s="21">
        <f t="shared" si="4"/>
        <v>50</v>
      </c>
      <c r="G122" s="47"/>
      <c r="H122" s="42"/>
      <c r="I122" s="42"/>
      <c r="J122" s="43">
        <v>1</v>
      </c>
      <c r="K122" s="41"/>
      <c r="L122" s="28">
        <f t="shared" si="7"/>
        <v>0</v>
      </c>
      <c r="M122" s="29">
        <f t="shared" si="5"/>
        <v>0</v>
      </c>
      <c r="N122" s="30">
        <f t="shared" si="6"/>
        <v>0</v>
      </c>
    </row>
    <row r="123" spans="1:14" ht="14.4" x14ac:dyDescent="0.3">
      <c r="A123" s="25">
        <v>2520658</v>
      </c>
      <c r="B123" s="26" t="s">
        <v>132</v>
      </c>
      <c r="C123" s="27"/>
      <c r="D123" s="26">
        <v>50</v>
      </c>
      <c r="E123" s="26">
        <v>1</v>
      </c>
      <c r="F123" s="21">
        <f t="shared" si="4"/>
        <v>50</v>
      </c>
      <c r="G123" s="47"/>
      <c r="H123" s="42"/>
      <c r="I123" s="42"/>
      <c r="J123" s="43">
        <v>1</v>
      </c>
      <c r="K123" s="41"/>
      <c r="L123" s="28">
        <f t="shared" si="7"/>
        <v>0</v>
      </c>
      <c r="M123" s="29">
        <f t="shared" si="5"/>
        <v>0</v>
      </c>
      <c r="N123" s="30">
        <f t="shared" si="6"/>
        <v>0</v>
      </c>
    </row>
    <row r="124" spans="1:14" ht="14.4" x14ac:dyDescent="0.3">
      <c r="A124" s="25">
        <v>16656344</v>
      </c>
      <c r="B124" s="26" t="s">
        <v>133</v>
      </c>
      <c r="C124" s="27">
        <v>5603750620037</v>
      </c>
      <c r="D124" s="26">
        <v>49</v>
      </c>
      <c r="E124" s="26">
        <v>1</v>
      </c>
      <c r="F124" s="21">
        <f t="shared" si="4"/>
        <v>49</v>
      </c>
      <c r="G124" s="47"/>
      <c r="H124" s="42"/>
      <c r="I124" s="42"/>
      <c r="J124" s="43">
        <v>1</v>
      </c>
      <c r="K124" s="41"/>
      <c r="L124" s="28">
        <f t="shared" si="7"/>
        <v>0</v>
      </c>
      <c r="M124" s="29">
        <f t="shared" si="5"/>
        <v>0</v>
      </c>
      <c r="N124" s="30">
        <f t="shared" si="6"/>
        <v>0</v>
      </c>
    </row>
    <row r="125" spans="1:14" ht="14.4" x14ac:dyDescent="0.3">
      <c r="A125" s="25">
        <v>15759877</v>
      </c>
      <c r="B125" s="26" t="s">
        <v>134</v>
      </c>
      <c r="C125" s="27">
        <v>7615400787678</v>
      </c>
      <c r="D125" s="26">
        <v>48</v>
      </c>
      <c r="E125" s="26">
        <v>102</v>
      </c>
      <c r="F125" s="21">
        <f t="shared" si="4"/>
        <v>4896</v>
      </c>
      <c r="G125" s="47"/>
      <c r="H125" s="42"/>
      <c r="I125" s="42"/>
      <c r="J125" s="43">
        <v>102</v>
      </c>
      <c r="K125" s="41"/>
      <c r="L125" s="28">
        <f t="shared" si="7"/>
        <v>0</v>
      </c>
      <c r="M125" s="29">
        <f t="shared" si="5"/>
        <v>0</v>
      </c>
      <c r="N125" s="30">
        <f t="shared" si="6"/>
        <v>0</v>
      </c>
    </row>
    <row r="126" spans="1:14" ht="14.4" x14ac:dyDescent="0.3">
      <c r="A126" s="25">
        <v>3847107</v>
      </c>
      <c r="B126" s="26" t="s">
        <v>135</v>
      </c>
      <c r="C126" s="27">
        <v>8717448009282</v>
      </c>
      <c r="D126" s="26">
        <v>48</v>
      </c>
      <c r="E126" s="26">
        <v>100</v>
      </c>
      <c r="F126" s="21">
        <f t="shared" si="4"/>
        <v>4800</v>
      </c>
      <c r="G126" s="47"/>
      <c r="H126" s="42"/>
      <c r="I126" s="42"/>
      <c r="J126" s="43">
        <v>100</v>
      </c>
      <c r="K126" s="41"/>
      <c r="L126" s="28">
        <f t="shared" si="7"/>
        <v>0</v>
      </c>
      <c r="M126" s="29">
        <f t="shared" si="5"/>
        <v>0</v>
      </c>
      <c r="N126" s="30">
        <f t="shared" si="6"/>
        <v>0</v>
      </c>
    </row>
    <row r="127" spans="1:14" ht="14.4" x14ac:dyDescent="0.3">
      <c r="A127" s="25">
        <v>7519134</v>
      </c>
      <c r="B127" s="26" t="s">
        <v>136</v>
      </c>
      <c r="C127" s="27">
        <v>5410091717278</v>
      </c>
      <c r="D127" s="26">
        <v>48</v>
      </c>
      <c r="E127" s="26">
        <v>1</v>
      </c>
      <c r="F127" s="21">
        <f t="shared" si="4"/>
        <v>48</v>
      </c>
      <c r="G127" s="47"/>
      <c r="H127" s="42"/>
      <c r="I127" s="42"/>
      <c r="J127" s="43">
        <v>1</v>
      </c>
      <c r="K127" s="41"/>
      <c r="L127" s="28">
        <f t="shared" si="7"/>
        <v>0</v>
      </c>
      <c r="M127" s="29">
        <f t="shared" si="5"/>
        <v>0</v>
      </c>
      <c r="N127" s="30">
        <f t="shared" si="6"/>
        <v>0</v>
      </c>
    </row>
    <row r="128" spans="1:14" ht="14.4" x14ac:dyDescent="0.3">
      <c r="A128" s="25">
        <v>190995</v>
      </c>
      <c r="B128" s="26" t="s">
        <v>137</v>
      </c>
      <c r="C128" s="27">
        <v>3130632396510</v>
      </c>
      <c r="D128" s="26">
        <v>46</v>
      </c>
      <c r="E128" s="26">
        <v>5</v>
      </c>
      <c r="F128" s="21">
        <f t="shared" si="4"/>
        <v>230</v>
      </c>
      <c r="G128" s="47"/>
      <c r="H128" s="42"/>
      <c r="I128" s="42"/>
      <c r="J128" s="43">
        <v>5</v>
      </c>
      <c r="K128" s="41"/>
      <c r="L128" s="28">
        <f t="shared" si="7"/>
        <v>0</v>
      </c>
      <c r="M128" s="29">
        <f t="shared" si="5"/>
        <v>0</v>
      </c>
      <c r="N128" s="30">
        <f t="shared" si="6"/>
        <v>0</v>
      </c>
    </row>
    <row r="129" spans="1:14" ht="14.4" x14ac:dyDescent="0.3">
      <c r="A129" s="25">
        <v>318111</v>
      </c>
      <c r="B129" s="26" t="s">
        <v>138</v>
      </c>
      <c r="C129" s="27">
        <v>3662168016193</v>
      </c>
      <c r="D129" s="26">
        <v>46</v>
      </c>
      <c r="E129" s="26">
        <v>25</v>
      </c>
      <c r="F129" s="21">
        <f t="shared" si="4"/>
        <v>1150</v>
      </c>
      <c r="G129" s="47"/>
      <c r="H129" s="42"/>
      <c r="I129" s="42"/>
      <c r="J129" s="43">
        <v>25</v>
      </c>
      <c r="K129" s="41"/>
      <c r="L129" s="28">
        <f t="shared" si="7"/>
        <v>0</v>
      </c>
      <c r="M129" s="29">
        <f t="shared" si="5"/>
        <v>0</v>
      </c>
      <c r="N129" s="30">
        <f t="shared" si="6"/>
        <v>0</v>
      </c>
    </row>
    <row r="130" spans="1:14" ht="14.4" x14ac:dyDescent="0.3">
      <c r="A130" s="25">
        <v>12429401</v>
      </c>
      <c r="B130" s="26" t="s">
        <v>139</v>
      </c>
      <c r="C130" s="27">
        <v>5412831414065</v>
      </c>
      <c r="D130" s="26">
        <v>45</v>
      </c>
      <c r="E130" s="26">
        <v>1</v>
      </c>
      <c r="F130" s="21">
        <f t="shared" si="4"/>
        <v>45</v>
      </c>
      <c r="G130" s="47"/>
      <c r="H130" s="42"/>
      <c r="I130" s="42"/>
      <c r="J130" s="43">
        <v>1</v>
      </c>
      <c r="K130" s="41"/>
      <c r="L130" s="28">
        <f t="shared" si="7"/>
        <v>0</v>
      </c>
      <c r="M130" s="29">
        <f t="shared" si="5"/>
        <v>0</v>
      </c>
      <c r="N130" s="30">
        <f t="shared" si="6"/>
        <v>0</v>
      </c>
    </row>
    <row r="131" spans="1:14" ht="14.4" x14ac:dyDescent="0.3">
      <c r="A131" s="25">
        <v>11633819</v>
      </c>
      <c r="B131" s="26" t="s">
        <v>140</v>
      </c>
      <c r="C131" s="27">
        <v>4008705045155</v>
      </c>
      <c r="D131" s="26">
        <v>43</v>
      </c>
      <c r="E131" s="26">
        <v>320</v>
      </c>
      <c r="F131" s="21">
        <f t="shared" si="4"/>
        <v>13760</v>
      </c>
      <c r="G131" s="47"/>
      <c r="H131" s="42"/>
      <c r="I131" s="42"/>
      <c r="J131" s="43">
        <v>320</v>
      </c>
      <c r="K131" s="41"/>
      <c r="L131" s="28">
        <f t="shared" si="7"/>
        <v>0</v>
      </c>
      <c r="M131" s="29">
        <f t="shared" si="5"/>
        <v>0</v>
      </c>
      <c r="N131" s="30">
        <f t="shared" si="6"/>
        <v>0</v>
      </c>
    </row>
    <row r="132" spans="1:14" ht="14.4" x14ac:dyDescent="0.3">
      <c r="A132" s="25">
        <v>151444</v>
      </c>
      <c r="B132" s="26" t="s">
        <v>141</v>
      </c>
      <c r="C132" s="27">
        <v>5411313409131</v>
      </c>
      <c r="D132" s="26">
        <v>42</v>
      </c>
      <c r="E132" s="26">
        <v>1</v>
      </c>
      <c r="F132" s="21">
        <f t="shared" si="4"/>
        <v>42</v>
      </c>
      <c r="G132" s="47"/>
      <c r="H132" s="42"/>
      <c r="I132" s="42"/>
      <c r="J132" s="43">
        <v>1</v>
      </c>
      <c r="K132" s="41"/>
      <c r="L132" s="28">
        <f t="shared" si="7"/>
        <v>0</v>
      </c>
      <c r="M132" s="29">
        <f t="shared" si="5"/>
        <v>0</v>
      </c>
      <c r="N132" s="30">
        <f t="shared" si="6"/>
        <v>0</v>
      </c>
    </row>
    <row r="133" spans="1:14" ht="14.4" x14ac:dyDescent="0.3">
      <c r="A133" s="25">
        <v>104145</v>
      </c>
      <c r="B133" s="26" t="s">
        <v>142</v>
      </c>
      <c r="C133" s="27">
        <v>3662168008891</v>
      </c>
      <c r="D133" s="26">
        <v>42</v>
      </c>
      <c r="E133" s="26">
        <v>50</v>
      </c>
      <c r="F133" s="21">
        <f t="shared" si="4"/>
        <v>2100</v>
      </c>
      <c r="G133" s="47"/>
      <c r="H133" s="42"/>
      <c r="I133" s="42"/>
      <c r="J133" s="43">
        <v>50</v>
      </c>
      <c r="K133" s="41"/>
      <c r="L133" s="28">
        <f t="shared" si="7"/>
        <v>0</v>
      </c>
      <c r="M133" s="29">
        <f t="shared" si="5"/>
        <v>0</v>
      </c>
      <c r="N133" s="30">
        <f t="shared" si="6"/>
        <v>0</v>
      </c>
    </row>
    <row r="134" spans="1:14" ht="14.4" x14ac:dyDescent="0.3">
      <c r="A134" s="25">
        <v>122386</v>
      </c>
      <c r="B134" s="26" t="s">
        <v>143</v>
      </c>
      <c r="C134" s="27">
        <v>3662168008952</v>
      </c>
      <c r="D134" s="26">
        <v>42</v>
      </c>
      <c r="E134" s="26">
        <v>500</v>
      </c>
      <c r="F134" s="21">
        <f t="shared" si="4"/>
        <v>21000</v>
      </c>
      <c r="G134" s="47"/>
      <c r="H134" s="42"/>
      <c r="I134" s="42"/>
      <c r="J134" s="43">
        <v>500</v>
      </c>
      <c r="K134" s="41"/>
      <c r="L134" s="28">
        <f t="shared" si="7"/>
        <v>0</v>
      </c>
      <c r="M134" s="29">
        <f t="shared" si="5"/>
        <v>0</v>
      </c>
      <c r="N134" s="30">
        <f t="shared" si="6"/>
        <v>0</v>
      </c>
    </row>
    <row r="135" spans="1:14" ht="14.4" x14ac:dyDescent="0.3">
      <c r="A135" s="25">
        <v>7467806</v>
      </c>
      <c r="B135" s="26" t="s">
        <v>144</v>
      </c>
      <c r="C135" s="27">
        <v>4042448438447</v>
      </c>
      <c r="D135" s="26">
        <v>42</v>
      </c>
      <c r="E135" s="26">
        <v>1</v>
      </c>
      <c r="F135" s="21">
        <f t="shared" si="4"/>
        <v>42</v>
      </c>
      <c r="G135" s="47"/>
      <c r="H135" s="42"/>
      <c r="I135" s="42"/>
      <c r="J135" s="43">
        <v>1</v>
      </c>
      <c r="K135" s="41"/>
      <c r="L135" s="28">
        <f t="shared" si="7"/>
        <v>0</v>
      </c>
      <c r="M135" s="29">
        <f t="shared" si="5"/>
        <v>0</v>
      </c>
      <c r="N135" s="30">
        <f t="shared" si="6"/>
        <v>0</v>
      </c>
    </row>
    <row r="136" spans="1:14" ht="14.4" x14ac:dyDescent="0.3">
      <c r="A136" s="25">
        <v>5846209</v>
      </c>
      <c r="B136" s="26" t="s">
        <v>145</v>
      </c>
      <c r="C136" s="27">
        <v>4064035065850</v>
      </c>
      <c r="D136" s="26">
        <v>41</v>
      </c>
      <c r="E136" s="26">
        <v>12</v>
      </c>
      <c r="F136" s="21">
        <f t="shared" si="4"/>
        <v>492</v>
      </c>
      <c r="G136" s="47"/>
      <c r="H136" s="42"/>
      <c r="I136" s="42"/>
      <c r="J136" s="43">
        <v>12</v>
      </c>
      <c r="K136" s="41"/>
      <c r="L136" s="28">
        <f t="shared" si="7"/>
        <v>0</v>
      </c>
      <c r="M136" s="29">
        <f t="shared" si="5"/>
        <v>0</v>
      </c>
      <c r="N136" s="30">
        <f t="shared" si="6"/>
        <v>0</v>
      </c>
    </row>
    <row r="137" spans="1:14" ht="14.4" x14ac:dyDescent="0.3">
      <c r="A137" s="25">
        <v>7284768</v>
      </c>
      <c r="B137" s="26" t="s">
        <v>146</v>
      </c>
      <c r="C137" s="27">
        <v>5016447013270</v>
      </c>
      <c r="D137" s="26">
        <v>41</v>
      </c>
      <c r="E137" s="26">
        <v>1</v>
      </c>
      <c r="F137" s="21">
        <f t="shared" ref="F137:F200" si="8">D137*E137</f>
        <v>41</v>
      </c>
      <c r="G137" s="47"/>
      <c r="H137" s="42"/>
      <c r="I137" s="42"/>
      <c r="J137" s="43">
        <v>1</v>
      </c>
      <c r="K137" s="41"/>
      <c r="L137" s="28">
        <f t="shared" si="7"/>
        <v>0</v>
      </c>
      <c r="M137" s="29">
        <f t="shared" ref="M137:M200" si="9">K137*1.21</f>
        <v>0</v>
      </c>
      <c r="N137" s="30">
        <f t="shared" ref="N137:N200" si="10">L137*F137</f>
        <v>0</v>
      </c>
    </row>
    <row r="138" spans="1:14" ht="14.4" x14ac:dyDescent="0.3">
      <c r="A138" s="25">
        <v>993157</v>
      </c>
      <c r="B138" s="26" t="s">
        <v>147</v>
      </c>
      <c r="C138" s="27">
        <v>3662168003285</v>
      </c>
      <c r="D138" s="26">
        <v>40</v>
      </c>
      <c r="E138" s="26">
        <v>200</v>
      </c>
      <c r="F138" s="21">
        <f t="shared" si="8"/>
        <v>8000</v>
      </c>
      <c r="G138" s="47"/>
      <c r="H138" s="42"/>
      <c r="I138" s="42"/>
      <c r="J138" s="43">
        <v>200</v>
      </c>
      <c r="K138" s="41"/>
      <c r="L138" s="28">
        <f t="shared" ref="L138:L201" si="11">K138/J138</f>
        <v>0</v>
      </c>
      <c r="M138" s="29">
        <f t="shared" si="9"/>
        <v>0</v>
      </c>
      <c r="N138" s="30">
        <f t="shared" si="10"/>
        <v>0</v>
      </c>
    </row>
    <row r="139" spans="1:14" ht="14.4" x14ac:dyDescent="0.3">
      <c r="A139" s="25">
        <v>3480805</v>
      </c>
      <c r="B139" s="26" t="s">
        <v>148</v>
      </c>
      <c r="C139" s="27">
        <v>3130630582090</v>
      </c>
      <c r="D139" s="26">
        <v>40</v>
      </c>
      <c r="E139" s="26">
        <v>1</v>
      </c>
      <c r="F139" s="21">
        <f t="shared" si="8"/>
        <v>40</v>
      </c>
      <c r="G139" s="47"/>
      <c r="H139" s="42"/>
      <c r="I139" s="42"/>
      <c r="J139" s="43">
        <v>1</v>
      </c>
      <c r="K139" s="41"/>
      <c r="L139" s="28">
        <f t="shared" si="11"/>
        <v>0</v>
      </c>
      <c r="M139" s="29">
        <f t="shared" si="9"/>
        <v>0</v>
      </c>
      <c r="N139" s="30">
        <f t="shared" si="10"/>
        <v>0</v>
      </c>
    </row>
    <row r="140" spans="1:14" ht="14.4" x14ac:dyDescent="0.3">
      <c r="A140" s="25">
        <v>14138807</v>
      </c>
      <c r="B140" s="26" t="s">
        <v>149</v>
      </c>
      <c r="C140" s="27">
        <v>4054596924468</v>
      </c>
      <c r="D140" s="26">
        <v>39</v>
      </c>
      <c r="E140" s="26">
        <v>6</v>
      </c>
      <c r="F140" s="21">
        <f t="shared" si="8"/>
        <v>234</v>
      </c>
      <c r="G140" s="47"/>
      <c r="H140" s="42"/>
      <c r="I140" s="42"/>
      <c r="J140" s="43">
        <v>6</v>
      </c>
      <c r="K140" s="41"/>
      <c r="L140" s="28">
        <f t="shared" si="11"/>
        <v>0</v>
      </c>
      <c r="M140" s="29">
        <f t="shared" si="9"/>
        <v>0</v>
      </c>
      <c r="N140" s="30">
        <f t="shared" si="10"/>
        <v>0</v>
      </c>
    </row>
    <row r="141" spans="1:14" ht="14.4" x14ac:dyDescent="0.3">
      <c r="A141" s="25">
        <v>724978</v>
      </c>
      <c r="B141" s="26" t="s">
        <v>150</v>
      </c>
      <c r="C141" s="27">
        <v>5028253194098</v>
      </c>
      <c r="D141" s="26">
        <v>38</v>
      </c>
      <c r="E141" s="26">
        <v>1</v>
      </c>
      <c r="F141" s="21">
        <f t="shared" si="8"/>
        <v>38</v>
      </c>
      <c r="G141" s="47"/>
      <c r="H141" s="42"/>
      <c r="I141" s="42"/>
      <c r="J141" s="43">
        <v>1</v>
      </c>
      <c r="K141" s="41"/>
      <c r="L141" s="28">
        <f t="shared" si="11"/>
        <v>0</v>
      </c>
      <c r="M141" s="29">
        <f t="shared" si="9"/>
        <v>0</v>
      </c>
      <c r="N141" s="30">
        <f t="shared" si="10"/>
        <v>0</v>
      </c>
    </row>
    <row r="142" spans="1:14" ht="14.4" x14ac:dyDescent="0.3">
      <c r="A142" s="25">
        <v>15712912</v>
      </c>
      <c r="B142" s="26" t="s">
        <v>151</v>
      </c>
      <c r="C142" s="27"/>
      <c r="D142" s="26">
        <v>38</v>
      </c>
      <c r="E142" s="26">
        <v>16</v>
      </c>
      <c r="F142" s="21">
        <f t="shared" si="8"/>
        <v>608</v>
      </c>
      <c r="G142" s="47"/>
      <c r="H142" s="42"/>
      <c r="I142" s="42"/>
      <c r="J142" s="43">
        <v>16</v>
      </c>
      <c r="K142" s="41"/>
      <c r="L142" s="28">
        <f t="shared" si="11"/>
        <v>0</v>
      </c>
      <c r="M142" s="29">
        <f t="shared" si="9"/>
        <v>0</v>
      </c>
      <c r="N142" s="30">
        <f t="shared" si="10"/>
        <v>0</v>
      </c>
    </row>
    <row r="143" spans="1:14" ht="14.4" x14ac:dyDescent="0.3">
      <c r="A143" s="25">
        <v>122318</v>
      </c>
      <c r="B143" s="26" t="s">
        <v>152</v>
      </c>
      <c r="C143" s="27">
        <v>3662168008938</v>
      </c>
      <c r="D143" s="26">
        <v>36</v>
      </c>
      <c r="E143" s="26">
        <v>500</v>
      </c>
      <c r="F143" s="21">
        <f t="shared" si="8"/>
        <v>18000</v>
      </c>
      <c r="G143" s="47"/>
      <c r="H143" s="42"/>
      <c r="I143" s="42"/>
      <c r="J143" s="43">
        <v>500</v>
      </c>
      <c r="K143" s="41"/>
      <c r="L143" s="28">
        <f t="shared" si="11"/>
        <v>0</v>
      </c>
      <c r="M143" s="29">
        <f t="shared" si="9"/>
        <v>0</v>
      </c>
      <c r="N143" s="30">
        <f t="shared" si="10"/>
        <v>0</v>
      </c>
    </row>
    <row r="144" spans="1:14" ht="14.4" x14ac:dyDescent="0.3">
      <c r="A144" s="25">
        <v>3061658</v>
      </c>
      <c r="B144" s="26" t="s">
        <v>153</v>
      </c>
      <c r="C144" s="27">
        <v>4005546300887</v>
      </c>
      <c r="D144" s="26">
        <v>35</v>
      </c>
      <c r="E144" s="26">
        <v>50</v>
      </c>
      <c r="F144" s="21">
        <f t="shared" si="8"/>
        <v>1750</v>
      </c>
      <c r="G144" s="47"/>
      <c r="H144" s="42"/>
      <c r="I144" s="42"/>
      <c r="J144" s="43">
        <v>50</v>
      </c>
      <c r="K144" s="41"/>
      <c r="L144" s="28">
        <f t="shared" si="11"/>
        <v>0</v>
      </c>
      <c r="M144" s="29">
        <f t="shared" si="9"/>
        <v>0</v>
      </c>
      <c r="N144" s="30">
        <f t="shared" si="10"/>
        <v>0</v>
      </c>
    </row>
    <row r="145" spans="1:14" ht="14.4" x14ac:dyDescent="0.3">
      <c r="A145" s="25">
        <v>6574491</v>
      </c>
      <c r="B145" s="26" t="s">
        <v>155</v>
      </c>
      <c r="C145" s="27">
        <v>191628481804</v>
      </c>
      <c r="D145" s="26">
        <v>34</v>
      </c>
      <c r="E145" s="26">
        <v>100</v>
      </c>
      <c r="F145" s="21">
        <f t="shared" si="8"/>
        <v>3400</v>
      </c>
      <c r="G145" s="47"/>
      <c r="H145" s="42"/>
      <c r="I145" s="42"/>
      <c r="J145" s="43">
        <v>100</v>
      </c>
      <c r="K145" s="41"/>
      <c r="L145" s="28">
        <f t="shared" si="11"/>
        <v>0</v>
      </c>
      <c r="M145" s="29">
        <f t="shared" si="9"/>
        <v>0</v>
      </c>
      <c r="N145" s="30">
        <f t="shared" si="10"/>
        <v>0</v>
      </c>
    </row>
    <row r="146" spans="1:14" ht="14.4" x14ac:dyDescent="0.3">
      <c r="A146" s="25">
        <v>8095408</v>
      </c>
      <c r="B146" s="26" t="s">
        <v>156</v>
      </c>
      <c r="C146" s="27">
        <v>7638900423136</v>
      </c>
      <c r="D146" s="26">
        <v>32</v>
      </c>
      <c r="E146" s="26">
        <v>8</v>
      </c>
      <c r="F146" s="21">
        <f t="shared" si="8"/>
        <v>256</v>
      </c>
      <c r="G146" s="47"/>
      <c r="H146" s="42"/>
      <c r="I146" s="42"/>
      <c r="J146" s="43">
        <v>8</v>
      </c>
      <c r="K146" s="41"/>
      <c r="L146" s="28">
        <f t="shared" si="11"/>
        <v>0</v>
      </c>
      <c r="M146" s="29">
        <f t="shared" si="9"/>
        <v>0</v>
      </c>
      <c r="N146" s="30">
        <f t="shared" si="10"/>
        <v>0</v>
      </c>
    </row>
    <row r="147" spans="1:14" ht="14.4" x14ac:dyDescent="0.3">
      <c r="A147" s="25">
        <v>8095374</v>
      </c>
      <c r="B147" s="26" t="s">
        <v>157</v>
      </c>
      <c r="C147" s="27">
        <v>7638900423297</v>
      </c>
      <c r="D147" s="26">
        <v>31</v>
      </c>
      <c r="E147" s="26">
        <v>8</v>
      </c>
      <c r="F147" s="21">
        <f t="shared" si="8"/>
        <v>248</v>
      </c>
      <c r="G147" s="47"/>
      <c r="H147" s="42"/>
      <c r="I147" s="42"/>
      <c r="J147" s="43">
        <v>8</v>
      </c>
      <c r="K147" s="41"/>
      <c r="L147" s="28">
        <f t="shared" si="11"/>
        <v>0</v>
      </c>
      <c r="M147" s="29">
        <f t="shared" si="9"/>
        <v>0</v>
      </c>
      <c r="N147" s="30">
        <f t="shared" si="10"/>
        <v>0</v>
      </c>
    </row>
    <row r="148" spans="1:14" ht="14.4" x14ac:dyDescent="0.3">
      <c r="A148" s="25">
        <v>11060078</v>
      </c>
      <c r="B148" s="26" t="s">
        <v>158</v>
      </c>
      <c r="C148" s="27">
        <v>3662168042321</v>
      </c>
      <c r="D148" s="26">
        <v>31</v>
      </c>
      <c r="E148" s="26">
        <v>8</v>
      </c>
      <c r="F148" s="21">
        <f t="shared" si="8"/>
        <v>248</v>
      </c>
      <c r="G148" s="47"/>
      <c r="H148" s="42"/>
      <c r="I148" s="42"/>
      <c r="J148" s="43">
        <v>8</v>
      </c>
      <c r="K148" s="41"/>
      <c r="L148" s="28">
        <f t="shared" si="11"/>
        <v>0</v>
      </c>
      <c r="M148" s="29">
        <f t="shared" si="9"/>
        <v>0</v>
      </c>
      <c r="N148" s="30">
        <f t="shared" si="10"/>
        <v>0</v>
      </c>
    </row>
    <row r="149" spans="1:14" ht="14.4" x14ac:dyDescent="0.3">
      <c r="A149" s="25">
        <v>12172686</v>
      </c>
      <c r="B149" s="26" t="s">
        <v>159</v>
      </c>
      <c r="C149" s="27">
        <v>8713797089777</v>
      </c>
      <c r="D149" s="26">
        <v>30</v>
      </c>
      <c r="E149" s="26">
        <v>1</v>
      </c>
      <c r="F149" s="21">
        <f t="shared" si="8"/>
        <v>30</v>
      </c>
      <c r="G149" s="47"/>
      <c r="H149" s="42"/>
      <c r="I149" s="42"/>
      <c r="J149" s="43">
        <v>1</v>
      </c>
      <c r="K149" s="41"/>
      <c r="L149" s="28">
        <f t="shared" si="11"/>
        <v>0</v>
      </c>
      <c r="M149" s="29">
        <f t="shared" si="9"/>
        <v>0</v>
      </c>
      <c r="N149" s="30">
        <f t="shared" si="10"/>
        <v>0</v>
      </c>
    </row>
    <row r="150" spans="1:14" ht="14.4" x14ac:dyDescent="0.3">
      <c r="A150" s="25">
        <v>3856826</v>
      </c>
      <c r="B150" s="26" t="s">
        <v>160</v>
      </c>
      <c r="C150" s="27">
        <v>8717448008568</v>
      </c>
      <c r="D150" s="26">
        <v>30</v>
      </c>
      <c r="E150" s="26">
        <v>100</v>
      </c>
      <c r="F150" s="21">
        <f t="shared" si="8"/>
        <v>3000</v>
      </c>
      <c r="G150" s="47"/>
      <c r="H150" s="42"/>
      <c r="I150" s="42"/>
      <c r="J150" s="43">
        <v>100</v>
      </c>
      <c r="K150" s="41"/>
      <c r="L150" s="28">
        <f t="shared" si="11"/>
        <v>0</v>
      </c>
      <c r="M150" s="29">
        <f t="shared" si="9"/>
        <v>0</v>
      </c>
      <c r="N150" s="30">
        <f t="shared" si="10"/>
        <v>0</v>
      </c>
    </row>
    <row r="151" spans="1:14" ht="14.4" x14ac:dyDescent="0.3">
      <c r="A151" s="25">
        <v>4177529</v>
      </c>
      <c r="B151" s="26" t="s">
        <v>161</v>
      </c>
      <c r="C151" s="27">
        <v>4004764781225</v>
      </c>
      <c r="D151" s="26">
        <v>30</v>
      </c>
      <c r="E151" s="26">
        <v>4</v>
      </c>
      <c r="F151" s="21">
        <f t="shared" si="8"/>
        <v>120</v>
      </c>
      <c r="G151" s="47"/>
      <c r="H151" s="42"/>
      <c r="I151" s="42"/>
      <c r="J151" s="43">
        <v>4</v>
      </c>
      <c r="K151" s="41"/>
      <c r="L151" s="28">
        <f t="shared" si="11"/>
        <v>0</v>
      </c>
      <c r="M151" s="29">
        <f t="shared" si="9"/>
        <v>0</v>
      </c>
      <c r="N151" s="30">
        <f t="shared" si="10"/>
        <v>0</v>
      </c>
    </row>
    <row r="152" spans="1:14" ht="14.4" x14ac:dyDescent="0.3">
      <c r="A152" s="25">
        <v>4566034</v>
      </c>
      <c r="B152" s="26" t="s">
        <v>162</v>
      </c>
      <c r="C152" s="27">
        <v>4004764781256</v>
      </c>
      <c r="D152" s="26">
        <v>30</v>
      </c>
      <c r="E152" s="26">
        <v>4</v>
      </c>
      <c r="F152" s="21">
        <f t="shared" si="8"/>
        <v>120</v>
      </c>
      <c r="G152" s="47"/>
      <c r="H152" s="42"/>
      <c r="I152" s="42"/>
      <c r="J152" s="43">
        <v>4</v>
      </c>
      <c r="K152" s="41"/>
      <c r="L152" s="28">
        <f t="shared" si="11"/>
        <v>0</v>
      </c>
      <c r="M152" s="29">
        <f t="shared" si="9"/>
        <v>0</v>
      </c>
      <c r="N152" s="30">
        <f t="shared" si="10"/>
        <v>0</v>
      </c>
    </row>
    <row r="153" spans="1:14" ht="14.4" x14ac:dyDescent="0.3">
      <c r="A153" s="25">
        <v>5421053</v>
      </c>
      <c r="B153" s="26" t="s">
        <v>164</v>
      </c>
      <c r="C153" s="27">
        <v>3086123278233</v>
      </c>
      <c r="D153" s="26">
        <v>29</v>
      </c>
      <c r="E153" s="26">
        <v>100</v>
      </c>
      <c r="F153" s="21">
        <f t="shared" si="8"/>
        <v>2900</v>
      </c>
      <c r="G153" s="47"/>
      <c r="H153" s="42"/>
      <c r="I153" s="42"/>
      <c r="J153" s="43">
        <v>100</v>
      </c>
      <c r="K153" s="41"/>
      <c r="L153" s="28">
        <f t="shared" si="11"/>
        <v>0</v>
      </c>
      <c r="M153" s="29">
        <f t="shared" si="9"/>
        <v>0</v>
      </c>
      <c r="N153" s="30">
        <f t="shared" si="10"/>
        <v>0</v>
      </c>
    </row>
    <row r="154" spans="1:14" ht="14.4" x14ac:dyDescent="0.3">
      <c r="A154" s="25">
        <v>11442193</v>
      </c>
      <c r="B154" s="26" t="s">
        <v>165</v>
      </c>
      <c r="C154" s="27">
        <v>7615400778263</v>
      </c>
      <c r="D154" s="26">
        <v>29</v>
      </c>
      <c r="E154" s="26">
        <v>188</v>
      </c>
      <c r="F154" s="21">
        <f t="shared" si="8"/>
        <v>5452</v>
      </c>
      <c r="G154" s="47"/>
      <c r="H154" s="42"/>
      <c r="I154" s="42"/>
      <c r="J154" s="43">
        <v>188</v>
      </c>
      <c r="K154" s="41"/>
      <c r="L154" s="28">
        <f t="shared" si="11"/>
        <v>0</v>
      </c>
      <c r="M154" s="29">
        <f t="shared" si="9"/>
        <v>0</v>
      </c>
      <c r="N154" s="30">
        <f t="shared" si="10"/>
        <v>0</v>
      </c>
    </row>
    <row r="155" spans="1:14" ht="14.4" x14ac:dyDescent="0.3">
      <c r="A155" s="25">
        <v>14138795</v>
      </c>
      <c r="B155" s="26" t="s">
        <v>166</v>
      </c>
      <c r="C155" s="27">
        <v>4054596924437</v>
      </c>
      <c r="D155" s="26">
        <v>29</v>
      </c>
      <c r="E155" s="26">
        <v>6</v>
      </c>
      <c r="F155" s="21">
        <f t="shared" si="8"/>
        <v>174</v>
      </c>
      <c r="G155" s="47"/>
      <c r="H155" s="42"/>
      <c r="I155" s="42"/>
      <c r="J155" s="43">
        <v>6</v>
      </c>
      <c r="K155" s="41"/>
      <c r="L155" s="28">
        <f t="shared" si="11"/>
        <v>0</v>
      </c>
      <c r="M155" s="29">
        <f t="shared" si="9"/>
        <v>0</v>
      </c>
      <c r="N155" s="30">
        <f t="shared" si="10"/>
        <v>0</v>
      </c>
    </row>
    <row r="156" spans="1:14" ht="14.4" x14ac:dyDescent="0.3">
      <c r="A156" s="25">
        <v>15245713</v>
      </c>
      <c r="B156" s="26" t="s">
        <v>167</v>
      </c>
      <c r="C156" s="27">
        <v>5000394119376</v>
      </c>
      <c r="D156" s="26">
        <v>28</v>
      </c>
      <c r="E156" s="26">
        <v>4</v>
      </c>
      <c r="F156" s="21">
        <f t="shared" si="8"/>
        <v>112</v>
      </c>
      <c r="G156" s="47"/>
      <c r="H156" s="42"/>
      <c r="I156" s="42"/>
      <c r="J156" s="43">
        <v>4</v>
      </c>
      <c r="K156" s="41"/>
      <c r="L156" s="28">
        <f t="shared" si="11"/>
        <v>0</v>
      </c>
      <c r="M156" s="29">
        <f t="shared" si="9"/>
        <v>0</v>
      </c>
      <c r="N156" s="30">
        <f t="shared" si="10"/>
        <v>0</v>
      </c>
    </row>
    <row r="157" spans="1:14" ht="14.4" x14ac:dyDescent="0.3">
      <c r="A157" s="25">
        <v>122331</v>
      </c>
      <c r="B157" s="26" t="s">
        <v>168</v>
      </c>
      <c r="C157" s="27">
        <v>3662168008945</v>
      </c>
      <c r="D157" s="26">
        <v>27</v>
      </c>
      <c r="E157" s="26">
        <v>500</v>
      </c>
      <c r="F157" s="21">
        <f t="shared" si="8"/>
        <v>13500</v>
      </c>
      <c r="G157" s="47"/>
      <c r="H157" s="42"/>
      <c r="I157" s="42"/>
      <c r="J157" s="43">
        <v>500</v>
      </c>
      <c r="K157" s="41"/>
      <c r="L157" s="28">
        <f t="shared" si="11"/>
        <v>0</v>
      </c>
      <c r="M157" s="29">
        <f t="shared" si="9"/>
        <v>0</v>
      </c>
      <c r="N157" s="30">
        <f t="shared" si="10"/>
        <v>0</v>
      </c>
    </row>
    <row r="158" spans="1:14" ht="14.4" x14ac:dyDescent="0.3">
      <c r="A158" s="25">
        <v>1213104</v>
      </c>
      <c r="B158" s="26" t="s">
        <v>169</v>
      </c>
      <c r="C158" s="27">
        <v>4042448033253</v>
      </c>
      <c r="D158" s="26">
        <v>27</v>
      </c>
      <c r="E158" s="26">
        <v>1</v>
      </c>
      <c r="F158" s="21">
        <f t="shared" si="8"/>
        <v>27</v>
      </c>
      <c r="G158" s="47"/>
      <c r="H158" s="42"/>
      <c r="I158" s="42"/>
      <c r="J158" s="43">
        <v>1</v>
      </c>
      <c r="K158" s="41"/>
      <c r="L158" s="28">
        <f t="shared" si="11"/>
        <v>0</v>
      </c>
      <c r="M158" s="29">
        <f t="shared" si="9"/>
        <v>0</v>
      </c>
      <c r="N158" s="30">
        <f t="shared" si="10"/>
        <v>0</v>
      </c>
    </row>
    <row r="159" spans="1:14" ht="14.4" x14ac:dyDescent="0.3">
      <c r="A159" s="25">
        <v>7371554</v>
      </c>
      <c r="B159" s="26" t="s">
        <v>170</v>
      </c>
      <c r="C159" s="27">
        <v>4005546808147</v>
      </c>
      <c r="D159" s="26">
        <v>26</v>
      </c>
      <c r="E159" s="26">
        <v>20</v>
      </c>
      <c r="F159" s="21">
        <f t="shared" si="8"/>
        <v>520</v>
      </c>
      <c r="G159" s="47"/>
      <c r="H159" s="42"/>
      <c r="I159" s="42"/>
      <c r="J159" s="43">
        <v>20</v>
      </c>
      <c r="K159" s="41"/>
      <c r="L159" s="28">
        <f t="shared" si="11"/>
        <v>0</v>
      </c>
      <c r="M159" s="29">
        <f t="shared" si="9"/>
        <v>0</v>
      </c>
      <c r="N159" s="30">
        <f t="shared" si="10"/>
        <v>0</v>
      </c>
    </row>
    <row r="160" spans="1:14" ht="14.4" x14ac:dyDescent="0.3">
      <c r="A160" s="25">
        <v>7150378</v>
      </c>
      <c r="B160" s="26" t="s">
        <v>171</v>
      </c>
      <c r="C160" s="27">
        <v>51141968698</v>
      </c>
      <c r="D160" s="26">
        <v>26</v>
      </c>
      <c r="E160" s="26">
        <v>12</v>
      </c>
      <c r="F160" s="21">
        <f t="shared" si="8"/>
        <v>312</v>
      </c>
      <c r="G160" s="47"/>
      <c r="H160" s="42"/>
      <c r="I160" s="42"/>
      <c r="J160" s="43">
        <v>12</v>
      </c>
      <c r="K160" s="41"/>
      <c r="L160" s="28">
        <f t="shared" si="11"/>
        <v>0</v>
      </c>
      <c r="M160" s="29">
        <f t="shared" si="9"/>
        <v>0</v>
      </c>
      <c r="N160" s="30">
        <f t="shared" si="10"/>
        <v>0</v>
      </c>
    </row>
    <row r="161" spans="1:14" ht="14.4" x14ac:dyDescent="0.3">
      <c r="A161" s="25">
        <v>110204</v>
      </c>
      <c r="B161" s="26" t="s">
        <v>172</v>
      </c>
      <c r="C161" s="27">
        <v>5411028040063</v>
      </c>
      <c r="D161" s="26">
        <v>26</v>
      </c>
      <c r="E161" s="26">
        <v>1</v>
      </c>
      <c r="F161" s="21">
        <f t="shared" si="8"/>
        <v>26</v>
      </c>
      <c r="G161" s="47"/>
      <c r="H161" s="42"/>
      <c r="I161" s="42"/>
      <c r="J161" s="43">
        <v>1</v>
      </c>
      <c r="K161" s="41"/>
      <c r="L161" s="28">
        <f t="shared" si="11"/>
        <v>0</v>
      </c>
      <c r="M161" s="29">
        <f t="shared" si="9"/>
        <v>0</v>
      </c>
      <c r="N161" s="30">
        <f t="shared" si="10"/>
        <v>0</v>
      </c>
    </row>
    <row r="162" spans="1:14" ht="14.4" x14ac:dyDescent="0.3">
      <c r="A162" s="25">
        <v>15712901</v>
      </c>
      <c r="B162" s="26" t="s">
        <v>173</v>
      </c>
      <c r="C162" s="27">
        <v>5000394137936</v>
      </c>
      <c r="D162" s="26">
        <v>25</v>
      </c>
      <c r="E162" s="26">
        <v>16</v>
      </c>
      <c r="F162" s="21">
        <f t="shared" si="8"/>
        <v>400</v>
      </c>
      <c r="G162" s="47"/>
      <c r="H162" s="42"/>
      <c r="I162" s="42"/>
      <c r="J162" s="43">
        <v>16</v>
      </c>
      <c r="K162" s="41"/>
      <c r="L162" s="28">
        <f t="shared" si="11"/>
        <v>0</v>
      </c>
      <c r="M162" s="29">
        <f t="shared" si="9"/>
        <v>0</v>
      </c>
      <c r="N162" s="30">
        <f t="shared" si="10"/>
        <v>0</v>
      </c>
    </row>
    <row r="163" spans="1:14" ht="14.4" x14ac:dyDescent="0.3">
      <c r="A163" s="25">
        <v>1500766</v>
      </c>
      <c r="B163" s="26" t="s">
        <v>174</v>
      </c>
      <c r="C163" s="27">
        <v>8710968022618</v>
      </c>
      <c r="D163" s="26">
        <v>25</v>
      </c>
      <c r="E163" s="26">
        <v>1</v>
      </c>
      <c r="F163" s="21">
        <f t="shared" si="8"/>
        <v>25</v>
      </c>
      <c r="G163" s="47"/>
      <c r="H163" s="42"/>
      <c r="I163" s="42"/>
      <c r="J163" s="43">
        <v>1</v>
      </c>
      <c r="K163" s="41"/>
      <c r="L163" s="28">
        <f t="shared" si="11"/>
        <v>0</v>
      </c>
      <c r="M163" s="29">
        <f t="shared" si="9"/>
        <v>0</v>
      </c>
      <c r="N163" s="30">
        <f t="shared" si="10"/>
        <v>0</v>
      </c>
    </row>
    <row r="164" spans="1:14" ht="14.4" x14ac:dyDescent="0.3">
      <c r="A164" s="25">
        <v>3110363</v>
      </c>
      <c r="B164" s="26" t="s">
        <v>175</v>
      </c>
      <c r="C164" s="27">
        <v>3270220002727</v>
      </c>
      <c r="D164" s="26">
        <v>25</v>
      </c>
      <c r="E164" s="26">
        <v>12</v>
      </c>
      <c r="F164" s="21">
        <f t="shared" si="8"/>
        <v>300</v>
      </c>
      <c r="G164" s="47"/>
      <c r="H164" s="42"/>
      <c r="I164" s="42"/>
      <c r="J164" s="43">
        <v>12</v>
      </c>
      <c r="K164" s="41"/>
      <c r="L164" s="28">
        <f t="shared" si="11"/>
        <v>0</v>
      </c>
      <c r="M164" s="29">
        <f t="shared" si="9"/>
        <v>0</v>
      </c>
      <c r="N164" s="30">
        <f t="shared" si="10"/>
        <v>0</v>
      </c>
    </row>
    <row r="165" spans="1:14" ht="14.4" x14ac:dyDescent="0.3">
      <c r="A165" s="25">
        <v>3521909</v>
      </c>
      <c r="B165" s="26" t="s">
        <v>176</v>
      </c>
      <c r="C165" s="27">
        <v>4005546803050</v>
      </c>
      <c r="D165" s="26">
        <v>24</v>
      </c>
      <c r="E165" s="26">
        <v>25</v>
      </c>
      <c r="F165" s="21">
        <f t="shared" si="8"/>
        <v>600</v>
      </c>
      <c r="G165" s="47"/>
      <c r="H165" s="42"/>
      <c r="I165" s="42"/>
      <c r="J165" s="43">
        <v>25</v>
      </c>
      <c r="K165" s="41"/>
      <c r="L165" s="28">
        <f t="shared" si="11"/>
        <v>0</v>
      </c>
      <c r="M165" s="29">
        <f t="shared" si="9"/>
        <v>0</v>
      </c>
      <c r="N165" s="30">
        <f t="shared" si="10"/>
        <v>0</v>
      </c>
    </row>
    <row r="166" spans="1:14" ht="14.4" x14ac:dyDescent="0.3">
      <c r="A166" s="25">
        <v>7219718</v>
      </c>
      <c r="B166" s="26" t="s">
        <v>177</v>
      </c>
      <c r="C166" s="27">
        <v>3462159006239</v>
      </c>
      <c r="D166" s="26">
        <v>24</v>
      </c>
      <c r="E166" s="26">
        <v>1</v>
      </c>
      <c r="F166" s="21">
        <f t="shared" si="8"/>
        <v>24</v>
      </c>
      <c r="G166" s="47"/>
      <c r="H166" s="42"/>
      <c r="I166" s="42"/>
      <c r="J166" s="43">
        <v>1</v>
      </c>
      <c r="K166" s="41"/>
      <c r="L166" s="28">
        <f t="shared" si="11"/>
        <v>0</v>
      </c>
      <c r="M166" s="29">
        <f t="shared" si="9"/>
        <v>0</v>
      </c>
      <c r="N166" s="30">
        <f t="shared" si="10"/>
        <v>0</v>
      </c>
    </row>
    <row r="167" spans="1:14" ht="14.4" x14ac:dyDescent="0.3">
      <c r="A167" s="25">
        <v>11055207</v>
      </c>
      <c r="B167" s="26" t="s">
        <v>178</v>
      </c>
      <c r="C167" s="27">
        <v>3662168042437</v>
      </c>
      <c r="D167" s="26">
        <v>23</v>
      </c>
      <c r="E167" s="26">
        <v>1</v>
      </c>
      <c r="F167" s="21">
        <f t="shared" si="8"/>
        <v>23</v>
      </c>
      <c r="G167" s="47"/>
      <c r="H167" s="42"/>
      <c r="I167" s="42"/>
      <c r="J167" s="43">
        <v>1</v>
      </c>
      <c r="K167" s="41"/>
      <c r="L167" s="28">
        <f t="shared" si="11"/>
        <v>0</v>
      </c>
      <c r="M167" s="29">
        <f t="shared" si="9"/>
        <v>0</v>
      </c>
      <c r="N167" s="30">
        <f t="shared" si="10"/>
        <v>0</v>
      </c>
    </row>
    <row r="168" spans="1:14" ht="14.4" x14ac:dyDescent="0.3">
      <c r="A168" s="25">
        <v>318725</v>
      </c>
      <c r="B168" s="26" t="s">
        <v>179</v>
      </c>
      <c r="C168" s="27">
        <v>3662168016308</v>
      </c>
      <c r="D168" s="26">
        <v>23</v>
      </c>
      <c r="E168" s="26">
        <v>10</v>
      </c>
      <c r="F168" s="21">
        <f t="shared" si="8"/>
        <v>230</v>
      </c>
      <c r="G168" s="47"/>
      <c r="H168" s="42"/>
      <c r="I168" s="42"/>
      <c r="J168" s="43">
        <v>10</v>
      </c>
      <c r="K168" s="41"/>
      <c r="L168" s="28">
        <f t="shared" si="11"/>
        <v>0</v>
      </c>
      <c r="M168" s="29">
        <f t="shared" si="9"/>
        <v>0</v>
      </c>
      <c r="N168" s="30">
        <f t="shared" si="10"/>
        <v>0</v>
      </c>
    </row>
    <row r="169" spans="1:14" ht="14.4" x14ac:dyDescent="0.3">
      <c r="A169" s="25">
        <v>5984387</v>
      </c>
      <c r="B169" s="26" t="s">
        <v>180</v>
      </c>
      <c r="C169" s="27">
        <v>5028252351430</v>
      </c>
      <c r="D169" s="26">
        <v>22</v>
      </c>
      <c r="E169" s="26">
        <v>1</v>
      </c>
      <c r="F169" s="21">
        <f t="shared" si="8"/>
        <v>22</v>
      </c>
      <c r="G169" s="47"/>
      <c r="H169" s="42"/>
      <c r="I169" s="42"/>
      <c r="J169" s="43">
        <v>1</v>
      </c>
      <c r="K169" s="41"/>
      <c r="L169" s="28">
        <f t="shared" si="11"/>
        <v>0</v>
      </c>
      <c r="M169" s="29">
        <f t="shared" si="9"/>
        <v>0</v>
      </c>
      <c r="N169" s="30">
        <f t="shared" si="10"/>
        <v>0</v>
      </c>
    </row>
    <row r="170" spans="1:14" ht="14.4" x14ac:dyDescent="0.3">
      <c r="A170" s="25">
        <v>5470451</v>
      </c>
      <c r="B170" s="26" t="s">
        <v>181</v>
      </c>
      <c r="C170" s="27">
        <v>8713797066310</v>
      </c>
      <c r="D170" s="26">
        <v>22</v>
      </c>
      <c r="E170" s="26">
        <v>1</v>
      </c>
      <c r="F170" s="21">
        <f t="shared" si="8"/>
        <v>22</v>
      </c>
      <c r="G170" s="47"/>
      <c r="H170" s="42"/>
      <c r="I170" s="42"/>
      <c r="J170" s="43">
        <v>1</v>
      </c>
      <c r="K170" s="41"/>
      <c r="L170" s="28">
        <f t="shared" si="11"/>
        <v>0</v>
      </c>
      <c r="M170" s="29">
        <f t="shared" si="9"/>
        <v>0</v>
      </c>
      <c r="N170" s="30">
        <f t="shared" si="10"/>
        <v>0</v>
      </c>
    </row>
    <row r="171" spans="1:14" ht="14.4" x14ac:dyDescent="0.3">
      <c r="A171" s="25">
        <v>5931146</v>
      </c>
      <c r="B171" s="26" t="s">
        <v>182</v>
      </c>
      <c r="C171" s="27"/>
      <c r="D171" s="26">
        <v>22</v>
      </c>
      <c r="E171" s="26">
        <v>500</v>
      </c>
      <c r="F171" s="21">
        <f t="shared" si="8"/>
        <v>11000</v>
      </c>
      <c r="G171" s="47"/>
      <c r="H171" s="42"/>
      <c r="I171" s="42"/>
      <c r="J171" s="43">
        <v>500</v>
      </c>
      <c r="K171" s="41"/>
      <c r="L171" s="28">
        <f t="shared" si="11"/>
        <v>0</v>
      </c>
      <c r="M171" s="29">
        <f t="shared" si="9"/>
        <v>0</v>
      </c>
      <c r="N171" s="30">
        <f t="shared" si="10"/>
        <v>0</v>
      </c>
    </row>
    <row r="172" spans="1:14" ht="14.4" x14ac:dyDescent="0.3">
      <c r="A172" s="25">
        <v>14139003</v>
      </c>
      <c r="B172" s="26" t="s">
        <v>183</v>
      </c>
      <c r="C172" s="27"/>
      <c r="D172" s="26">
        <v>22</v>
      </c>
      <c r="E172" s="26">
        <v>6</v>
      </c>
      <c r="F172" s="21">
        <f t="shared" si="8"/>
        <v>132</v>
      </c>
      <c r="G172" s="47"/>
      <c r="H172" s="42"/>
      <c r="I172" s="42"/>
      <c r="J172" s="43">
        <v>6</v>
      </c>
      <c r="K172" s="41"/>
      <c r="L172" s="28">
        <f t="shared" si="11"/>
        <v>0</v>
      </c>
      <c r="M172" s="29">
        <f t="shared" si="9"/>
        <v>0</v>
      </c>
      <c r="N172" s="30">
        <f t="shared" si="10"/>
        <v>0</v>
      </c>
    </row>
    <row r="173" spans="1:14" ht="14.4" x14ac:dyDescent="0.3">
      <c r="A173" s="25">
        <v>3117559</v>
      </c>
      <c r="B173" s="26" t="s">
        <v>184</v>
      </c>
      <c r="C173" s="27" t="s">
        <v>115</v>
      </c>
      <c r="D173" s="26">
        <v>22</v>
      </c>
      <c r="E173" s="26">
        <v>100</v>
      </c>
      <c r="F173" s="21">
        <f t="shared" si="8"/>
        <v>2200</v>
      </c>
      <c r="G173" s="47"/>
      <c r="H173" s="42"/>
      <c r="I173" s="42"/>
      <c r="J173" s="43">
        <v>100</v>
      </c>
      <c r="K173" s="41"/>
      <c r="L173" s="28">
        <f t="shared" si="11"/>
        <v>0</v>
      </c>
      <c r="M173" s="29">
        <f t="shared" si="9"/>
        <v>0</v>
      </c>
      <c r="N173" s="30">
        <f t="shared" si="10"/>
        <v>0</v>
      </c>
    </row>
    <row r="174" spans="1:14" ht="14.4" x14ac:dyDescent="0.3">
      <c r="A174" s="25">
        <v>112314</v>
      </c>
      <c r="B174" s="26" t="s">
        <v>185</v>
      </c>
      <c r="C174" s="27">
        <v>8713797000628</v>
      </c>
      <c r="D174" s="26">
        <v>22</v>
      </c>
      <c r="E174" s="26">
        <v>100</v>
      </c>
      <c r="F174" s="21">
        <f t="shared" si="8"/>
        <v>2200</v>
      </c>
      <c r="G174" s="47"/>
      <c r="H174" s="42"/>
      <c r="I174" s="42"/>
      <c r="J174" s="43">
        <v>100</v>
      </c>
      <c r="K174" s="41"/>
      <c r="L174" s="28">
        <f t="shared" si="11"/>
        <v>0</v>
      </c>
      <c r="M174" s="29">
        <f t="shared" si="9"/>
        <v>0</v>
      </c>
      <c r="N174" s="30">
        <f t="shared" si="10"/>
        <v>0</v>
      </c>
    </row>
    <row r="175" spans="1:14" ht="14.4" x14ac:dyDescent="0.3">
      <c r="A175" s="25">
        <v>13231789</v>
      </c>
      <c r="B175" s="26" t="s">
        <v>186</v>
      </c>
      <c r="C175" s="27" t="s">
        <v>115</v>
      </c>
      <c r="D175" s="26">
        <v>22</v>
      </c>
      <c r="E175" s="26">
        <v>6</v>
      </c>
      <c r="F175" s="21">
        <f t="shared" si="8"/>
        <v>132</v>
      </c>
      <c r="G175" s="47"/>
      <c r="H175" s="42"/>
      <c r="I175" s="42"/>
      <c r="J175" s="43">
        <v>6</v>
      </c>
      <c r="K175" s="41"/>
      <c r="L175" s="28">
        <f t="shared" si="11"/>
        <v>0</v>
      </c>
      <c r="M175" s="29">
        <f t="shared" si="9"/>
        <v>0</v>
      </c>
      <c r="N175" s="30">
        <f t="shared" si="10"/>
        <v>0</v>
      </c>
    </row>
    <row r="176" spans="1:14" ht="14.4" x14ac:dyDescent="0.3">
      <c r="A176" s="25">
        <v>12953322</v>
      </c>
      <c r="B176" s="26" t="s">
        <v>187</v>
      </c>
      <c r="C176" s="27">
        <v>3662168049528</v>
      </c>
      <c r="D176" s="26">
        <v>22</v>
      </c>
      <c r="E176" s="26">
        <v>12</v>
      </c>
      <c r="F176" s="21">
        <f t="shared" si="8"/>
        <v>264</v>
      </c>
      <c r="G176" s="47"/>
      <c r="H176" s="42"/>
      <c r="I176" s="42"/>
      <c r="J176" s="43">
        <v>12</v>
      </c>
      <c r="K176" s="41"/>
      <c r="L176" s="28">
        <f t="shared" si="11"/>
        <v>0</v>
      </c>
      <c r="M176" s="29">
        <f t="shared" si="9"/>
        <v>0</v>
      </c>
      <c r="N176" s="30">
        <f t="shared" si="10"/>
        <v>0</v>
      </c>
    </row>
    <row r="177" spans="1:14" ht="14.4" x14ac:dyDescent="0.3">
      <c r="A177" s="25">
        <v>318736</v>
      </c>
      <c r="B177" s="26" t="s">
        <v>188</v>
      </c>
      <c r="C177" s="27">
        <v>3662168016315</v>
      </c>
      <c r="D177" s="26">
        <v>22</v>
      </c>
      <c r="E177" s="26">
        <v>10</v>
      </c>
      <c r="F177" s="21">
        <f t="shared" si="8"/>
        <v>220</v>
      </c>
      <c r="G177" s="47"/>
      <c r="H177" s="42"/>
      <c r="I177" s="42"/>
      <c r="J177" s="43">
        <v>10</v>
      </c>
      <c r="K177" s="41"/>
      <c r="L177" s="28">
        <f t="shared" si="11"/>
        <v>0</v>
      </c>
      <c r="M177" s="29">
        <f t="shared" si="9"/>
        <v>0</v>
      </c>
      <c r="N177" s="30">
        <f t="shared" si="10"/>
        <v>0</v>
      </c>
    </row>
    <row r="178" spans="1:14" ht="14.4" x14ac:dyDescent="0.3">
      <c r="A178" s="25">
        <v>13008391</v>
      </c>
      <c r="B178" s="26" t="s">
        <v>189</v>
      </c>
      <c r="C178" s="27"/>
      <c r="D178" s="26">
        <v>21</v>
      </c>
      <c r="E178" s="26">
        <v>24</v>
      </c>
      <c r="F178" s="21">
        <f t="shared" si="8"/>
        <v>504</v>
      </c>
      <c r="G178" s="47"/>
      <c r="H178" s="42"/>
      <c r="I178" s="42"/>
      <c r="J178" s="43">
        <v>24</v>
      </c>
      <c r="K178" s="41"/>
      <c r="L178" s="28">
        <f t="shared" si="11"/>
        <v>0</v>
      </c>
      <c r="M178" s="29">
        <f t="shared" si="9"/>
        <v>0</v>
      </c>
      <c r="N178" s="30">
        <f t="shared" si="10"/>
        <v>0</v>
      </c>
    </row>
    <row r="179" spans="1:14" ht="14.4" x14ac:dyDescent="0.3">
      <c r="A179" s="25">
        <v>159452</v>
      </c>
      <c r="B179" s="26" t="s">
        <v>190</v>
      </c>
      <c r="C179" s="27">
        <v>3329680000863</v>
      </c>
      <c r="D179" s="26">
        <v>19</v>
      </c>
      <c r="E179" s="26">
        <v>500</v>
      </c>
      <c r="F179" s="21">
        <f t="shared" si="8"/>
        <v>9500</v>
      </c>
      <c r="G179" s="47"/>
      <c r="H179" s="42"/>
      <c r="I179" s="42"/>
      <c r="J179" s="43">
        <v>500</v>
      </c>
      <c r="K179" s="41"/>
      <c r="L179" s="28">
        <f t="shared" si="11"/>
        <v>0</v>
      </c>
      <c r="M179" s="29">
        <f t="shared" si="9"/>
        <v>0</v>
      </c>
      <c r="N179" s="30">
        <f t="shared" si="10"/>
        <v>0</v>
      </c>
    </row>
    <row r="180" spans="1:14" ht="14.4" x14ac:dyDescent="0.3">
      <c r="A180" s="25">
        <v>317881</v>
      </c>
      <c r="B180" s="26" t="s">
        <v>191</v>
      </c>
      <c r="C180" s="27">
        <v>3662168001960</v>
      </c>
      <c r="D180" s="26">
        <v>19</v>
      </c>
      <c r="E180" s="26">
        <v>100</v>
      </c>
      <c r="F180" s="21">
        <f t="shared" si="8"/>
        <v>1900</v>
      </c>
      <c r="G180" s="47"/>
      <c r="H180" s="42"/>
      <c r="I180" s="42"/>
      <c r="J180" s="43">
        <v>100</v>
      </c>
      <c r="K180" s="41"/>
      <c r="L180" s="28">
        <f t="shared" si="11"/>
        <v>0</v>
      </c>
      <c r="M180" s="29">
        <f t="shared" si="9"/>
        <v>0</v>
      </c>
      <c r="N180" s="30">
        <f t="shared" si="10"/>
        <v>0</v>
      </c>
    </row>
    <row r="181" spans="1:14" ht="14.4" x14ac:dyDescent="0.3">
      <c r="A181" s="25">
        <v>4980321</v>
      </c>
      <c r="B181" s="26" t="s">
        <v>192</v>
      </c>
      <c r="C181" s="27">
        <v>9002493108905</v>
      </c>
      <c r="D181" s="26">
        <v>19</v>
      </c>
      <c r="E181" s="26">
        <v>1</v>
      </c>
      <c r="F181" s="21">
        <f t="shared" si="8"/>
        <v>19</v>
      </c>
      <c r="G181" s="47"/>
      <c r="H181" s="42"/>
      <c r="I181" s="42"/>
      <c r="J181" s="43">
        <v>1</v>
      </c>
      <c r="K181" s="41"/>
      <c r="L181" s="28">
        <f t="shared" si="11"/>
        <v>0</v>
      </c>
      <c r="M181" s="29">
        <f t="shared" si="9"/>
        <v>0</v>
      </c>
      <c r="N181" s="30">
        <f t="shared" si="10"/>
        <v>0</v>
      </c>
    </row>
    <row r="182" spans="1:14" ht="14.4" x14ac:dyDescent="0.3">
      <c r="A182" s="25">
        <v>20614074</v>
      </c>
      <c r="B182" s="26" t="s">
        <v>193</v>
      </c>
      <c r="C182" s="27">
        <v>50000394176386</v>
      </c>
      <c r="D182" s="26">
        <v>18</v>
      </c>
      <c r="E182" s="26">
        <v>16</v>
      </c>
      <c r="F182" s="21">
        <f t="shared" si="8"/>
        <v>288</v>
      </c>
      <c r="G182" s="47"/>
      <c r="H182" s="42"/>
      <c r="I182" s="42"/>
      <c r="J182" s="43">
        <v>16</v>
      </c>
      <c r="K182" s="41"/>
      <c r="L182" s="28">
        <f t="shared" si="11"/>
        <v>0</v>
      </c>
      <c r="M182" s="29">
        <f t="shared" si="9"/>
        <v>0</v>
      </c>
      <c r="N182" s="30">
        <f t="shared" si="10"/>
        <v>0</v>
      </c>
    </row>
    <row r="183" spans="1:14" ht="14.4" x14ac:dyDescent="0.3">
      <c r="A183" s="25">
        <v>15257873</v>
      </c>
      <c r="B183" s="26" t="s">
        <v>194</v>
      </c>
      <c r="C183" s="27">
        <v>4064035065645</v>
      </c>
      <c r="D183" s="26">
        <v>18</v>
      </c>
      <c r="E183" s="26">
        <v>12</v>
      </c>
      <c r="F183" s="21">
        <f t="shared" si="8"/>
        <v>216</v>
      </c>
      <c r="G183" s="47"/>
      <c r="H183" s="42"/>
      <c r="I183" s="42"/>
      <c r="J183" s="43">
        <v>12</v>
      </c>
      <c r="K183" s="41"/>
      <c r="L183" s="28">
        <f t="shared" si="11"/>
        <v>0</v>
      </c>
      <c r="M183" s="29">
        <f t="shared" si="9"/>
        <v>0</v>
      </c>
      <c r="N183" s="30">
        <f t="shared" si="10"/>
        <v>0</v>
      </c>
    </row>
    <row r="184" spans="1:14" ht="14.4" x14ac:dyDescent="0.3">
      <c r="A184" s="25">
        <v>15849492</v>
      </c>
      <c r="B184" s="26" t="s">
        <v>195</v>
      </c>
      <c r="C184" s="27">
        <v>4006381483711</v>
      </c>
      <c r="D184" s="26">
        <v>18</v>
      </c>
      <c r="E184" s="26">
        <v>12</v>
      </c>
      <c r="F184" s="21">
        <f t="shared" si="8"/>
        <v>216</v>
      </c>
      <c r="G184" s="47"/>
      <c r="H184" s="42"/>
      <c r="I184" s="42"/>
      <c r="J184" s="43">
        <v>12</v>
      </c>
      <c r="K184" s="41"/>
      <c r="L184" s="28">
        <f t="shared" si="11"/>
        <v>0</v>
      </c>
      <c r="M184" s="29">
        <f t="shared" si="9"/>
        <v>0</v>
      </c>
      <c r="N184" s="30">
        <f t="shared" si="10"/>
        <v>0</v>
      </c>
    </row>
    <row r="185" spans="1:14" ht="14.4" x14ac:dyDescent="0.3">
      <c r="A185" s="25">
        <v>6788089</v>
      </c>
      <c r="B185" s="26" t="s">
        <v>196</v>
      </c>
      <c r="C185" s="27">
        <v>4001868828900</v>
      </c>
      <c r="D185" s="26">
        <v>18</v>
      </c>
      <c r="E185" s="26">
        <v>10</v>
      </c>
      <c r="F185" s="21">
        <f t="shared" si="8"/>
        <v>180</v>
      </c>
      <c r="G185" s="47"/>
      <c r="H185" s="42"/>
      <c r="I185" s="42"/>
      <c r="J185" s="43">
        <v>10</v>
      </c>
      <c r="K185" s="41"/>
      <c r="L185" s="28">
        <f t="shared" si="11"/>
        <v>0</v>
      </c>
      <c r="M185" s="29">
        <f t="shared" si="9"/>
        <v>0</v>
      </c>
      <c r="N185" s="30">
        <f t="shared" si="10"/>
        <v>0</v>
      </c>
    </row>
    <row r="186" spans="1:14" ht="14.4" x14ac:dyDescent="0.3">
      <c r="A186" s="25">
        <v>15204687</v>
      </c>
      <c r="B186" s="26" t="s">
        <v>197</v>
      </c>
      <c r="C186" s="27"/>
      <c r="D186" s="26">
        <v>18</v>
      </c>
      <c r="E186" s="26">
        <v>1</v>
      </c>
      <c r="F186" s="21">
        <f t="shared" si="8"/>
        <v>18</v>
      </c>
      <c r="G186" s="47"/>
      <c r="H186" s="42"/>
      <c r="I186" s="42"/>
      <c r="J186" s="43">
        <v>1</v>
      </c>
      <c r="K186" s="41"/>
      <c r="L186" s="28">
        <f t="shared" si="11"/>
        <v>0</v>
      </c>
      <c r="M186" s="29">
        <f t="shared" si="9"/>
        <v>0</v>
      </c>
      <c r="N186" s="30">
        <f t="shared" si="10"/>
        <v>0</v>
      </c>
    </row>
    <row r="187" spans="1:14" ht="14.4" x14ac:dyDescent="0.3">
      <c r="A187" s="25">
        <v>318714</v>
      </c>
      <c r="B187" s="26" t="s">
        <v>198</v>
      </c>
      <c r="C187" s="27">
        <v>3662168016292</v>
      </c>
      <c r="D187" s="26">
        <v>18</v>
      </c>
      <c r="E187" s="26">
        <v>10</v>
      </c>
      <c r="F187" s="21">
        <f t="shared" si="8"/>
        <v>180</v>
      </c>
      <c r="G187" s="47"/>
      <c r="H187" s="42"/>
      <c r="I187" s="42"/>
      <c r="J187" s="43">
        <v>10</v>
      </c>
      <c r="K187" s="41"/>
      <c r="L187" s="28">
        <f t="shared" si="11"/>
        <v>0</v>
      </c>
      <c r="M187" s="29">
        <f t="shared" si="9"/>
        <v>0</v>
      </c>
      <c r="N187" s="30">
        <f t="shared" si="10"/>
        <v>0</v>
      </c>
    </row>
    <row r="188" spans="1:14" ht="14.4" x14ac:dyDescent="0.3">
      <c r="A188" s="25">
        <v>6598926</v>
      </c>
      <c r="B188" s="26" t="s">
        <v>199</v>
      </c>
      <c r="C188" s="27">
        <v>3086123344532</v>
      </c>
      <c r="D188" s="26">
        <v>17</v>
      </c>
      <c r="E188" s="26">
        <v>36</v>
      </c>
      <c r="F188" s="21">
        <f t="shared" si="8"/>
        <v>612</v>
      </c>
      <c r="G188" s="47"/>
      <c r="H188" s="42"/>
      <c r="I188" s="42"/>
      <c r="J188" s="43">
        <v>36</v>
      </c>
      <c r="K188" s="41"/>
      <c r="L188" s="28">
        <f t="shared" si="11"/>
        <v>0</v>
      </c>
      <c r="M188" s="29">
        <f t="shared" si="9"/>
        <v>0</v>
      </c>
      <c r="N188" s="30">
        <f t="shared" si="10"/>
        <v>0</v>
      </c>
    </row>
    <row r="189" spans="1:14" ht="14.4" x14ac:dyDescent="0.3">
      <c r="A189" s="25">
        <v>3334754</v>
      </c>
      <c r="B189" s="26" t="s">
        <v>200</v>
      </c>
      <c r="C189" s="27">
        <v>51131849693</v>
      </c>
      <c r="D189" s="26">
        <v>17</v>
      </c>
      <c r="E189" s="26">
        <v>4</v>
      </c>
      <c r="F189" s="21">
        <f t="shared" si="8"/>
        <v>68</v>
      </c>
      <c r="G189" s="47"/>
      <c r="H189" s="42"/>
      <c r="I189" s="42"/>
      <c r="J189" s="43">
        <v>4</v>
      </c>
      <c r="K189" s="41"/>
      <c r="L189" s="28">
        <f t="shared" si="11"/>
        <v>0</v>
      </c>
      <c r="M189" s="29">
        <f t="shared" si="9"/>
        <v>0</v>
      </c>
      <c r="N189" s="30">
        <f t="shared" si="10"/>
        <v>0</v>
      </c>
    </row>
    <row r="190" spans="1:14" ht="14.4" x14ac:dyDescent="0.3">
      <c r="A190" s="25">
        <v>3777947</v>
      </c>
      <c r="B190" s="26" t="s">
        <v>201</v>
      </c>
      <c r="C190" s="27">
        <v>4002432370917</v>
      </c>
      <c r="D190" s="26">
        <v>17</v>
      </c>
      <c r="E190" s="26">
        <v>1</v>
      </c>
      <c r="F190" s="21">
        <f t="shared" si="8"/>
        <v>17</v>
      </c>
      <c r="G190" s="47"/>
      <c r="H190" s="42"/>
      <c r="I190" s="42"/>
      <c r="J190" s="43">
        <v>1</v>
      </c>
      <c r="K190" s="41"/>
      <c r="L190" s="28">
        <f t="shared" si="11"/>
        <v>0</v>
      </c>
      <c r="M190" s="29">
        <f t="shared" si="9"/>
        <v>0</v>
      </c>
      <c r="N190" s="30">
        <f t="shared" si="10"/>
        <v>0</v>
      </c>
    </row>
    <row r="191" spans="1:14" ht="14.4" x14ac:dyDescent="0.3">
      <c r="A191" s="25">
        <v>6586047</v>
      </c>
      <c r="B191" s="26" t="s">
        <v>202</v>
      </c>
      <c r="C191" s="27">
        <v>5014702000010</v>
      </c>
      <c r="D191" s="26">
        <v>16</v>
      </c>
      <c r="E191" s="26">
        <v>200</v>
      </c>
      <c r="F191" s="21">
        <f t="shared" si="8"/>
        <v>3200</v>
      </c>
      <c r="G191" s="47"/>
      <c r="H191" s="42"/>
      <c r="I191" s="42"/>
      <c r="J191" s="43">
        <v>200</v>
      </c>
      <c r="K191" s="41"/>
      <c r="L191" s="28">
        <f t="shared" si="11"/>
        <v>0</v>
      </c>
      <c r="M191" s="29">
        <f t="shared" si="9"/>
        <v>0</v>
      </c>
      <c r="N191" s="30">
        <f t="shared" si="10"/>
        <v>0</v>
      </c>
    </row>
    <row r="192" spans="1:14" ht="14.4" x14ac:dyDescent="0.3">
      <c r="A192" s="25">
        <v>6598915</v>
      </c>
      <c r="B192" s="26" t="s">
        <v>203</v>
      </c>
      <c r="C192" s="27">
        <v>3086123344525</v>
      </c>
      <c r="D192" s="26">
        <v>16</v>
      </c>
      <c r="E192" s="26">
        <v>36</v>
      </c>
      <c r="F192" s="21">
        <f t="shared" si="8"/>
        <v>576</v>
      </c>
      <c r="G192" s="47"/>
      <c r="H192" s="42"/>
      <c r="I192" s="42"/>
      <c r="J192" s="43">
        <v>36</v>
      </c>
      <c r="K192" s="41"/>
      <c r="L192" s="28">
        <f t="shared" si="11"/>
        <v>0</v>
      </c>
      <c r="M192" s="29">
        <f t="shared" si="9"/>
        <v>0</v>
      </c>
      <c r="N192" s="30">
        <f t="shared" si="10"/>
        <v>0</v>
      </c>
    </row>
    <row r="193" spans="1:14" ht="14.4" x14ac:dyDescent="0.3">
      <c r="A193" s="25">
        <v>8065941</v>
      </c>
      <c r="B193" s="26" t="s">
        <v>204</v>
      </c>
      <c r="C193" s="27">
        <v>4064035065744</v>
      </c>
      <c r="D193" s="26">
        <v>16</v>
      </c>
      <c r="E193" s="26">
        <v>12</v>
      </c>
      <c r="F193" s="21">
        <f t="shared" si="8"/>
        <v>192</v>
      </c>
      <c r="G193" s="47"/>
      <c r="H193" s="42"/>
      <c r="I193" s="42"/>
      <c r="J193" s="43">
        <v>12</v>
      </c>
      <c r="K193" s="41"/>
      <c r="L193" s="28">
        <f t="shared" si="11"/>
        <v>0</v>
      </c>
      <c r="M193" s="29">
        <f t="shared" si="9"/>
        <v>0</v>
      </c>
      <c r="N193" s="30">
        <f t="shared" si="10"/>
        <v>0</v>
      </c>
    </row>
    <row r="194" spans="1:14" ht="14.4" x14ac:dyDescent="0.3">
      <c r="A194" s="25">
        <v>3045015</v>
      </c>
      <c r="B194" s="26" t="s">
        <v>205</v>
      </c>
      <c r="C194" s="27">
        <v>3662168012997</v>
      </c>
      <c r="D194" s="26">
        <v>16</v>
      </c>
      <c r="E194" s="26">
        <v>500</v>
      </c>
      <c r="F194" s="21">
        <f t="shared" si="8"/>
        <v>8000</v>
      </c>
      <c r="G194" s="47"/>
      <c r="H194" s="42"/>
      <c r="I194" s="42"/>
      <c r="J194" s="43">
        <v>500</v>
      </c>
      <c r="K194" s="41"/>
      <c r="L194" s="28">
        <f t="shared" si="11"/>
        <v>0</v>
      </c>
      <c r="M194" s="29">
        <f t="shared" si="9"/>
        <v>0</v>
      </c>
      <c r="N194" s="30">
        <f t="shared" si="10"/>
        <v>0</v>
      </c>
    </row>
    <row r="195" spans="1:14" ht="14.4" x14ac:dyDescent="0.3">
      <c r="A195" s="25">
        <v>8095465</v>
      </c>
      <c r="B195" s="26" t="s">
        <v>207</v>
      </c>
      <c r="C195" s="27">
        <v>7638900423389</v>
      </c>
      <c r="D195" s="26">
        <v>16</v>
      </c>
      <c r="E195" s="26">
        <v>1</v>
      </c>
      <c r="F195" s="21">
        <f t="shared" si="8"/>
        <v>16</v>
      </c>
      <c r="G195" s="47"/>
      <c r="H195" s="42"/>
      <c r="I195" s="42"/>
      <c r="J195" s="43">
        <v>1</v>
      </c>
      <c r="K195" s="41"/>
      <c r="L195" s="28">
        <f t="shared" si="11"/>
        <v>0</v>
      </c>
      <c r="M195" s="29">
        <f t="shared" si="9"/>
        <v>0</v>
      </c>
      <c r="N195" s="30">
        <f t="shared" si="10"/>
        <v>0</v>
      </c>
    </row>
    <row r="196" spans="1:14" ht="14.4" x14ac:dyDescent="0.3">
      <c r="A196" s="25">
        <v>5944744</v>
      </c>
      <c r="B196" s="26" t="s">
        <v>208</v>
      </c>
      <c r="C196" s="27">
        <v>5603750501015</v>
      </c>
      <c r="D196" s="26">
        <v>15</v>
      </c>
      <c r="E196" s="26">
        <v>1</v>
      </c>
      <c r="F196" s="21">
        <f t="shared" si="8"/>
        <v>15</v>
      </c>
      <c r="G196" s="47"/>
      <c r="H196" s="42"/>
      <c r="I196" s="42"/>
      <c r="J196" s="43">
        <v>1</v>
      </c>
      <c r="K196" s="41"/>
      <c r="L196" s="28">
        <f t="shared" si="11"/>
        <v>0</v>
      </c>
      <c r="M196" s="29">
        <f t="shared" si="9"/>
        <v>0</v>
      </c>
      <c r="N196" s="30">
        <f t="shared" si="10"/>
        <v>0</v>
      </c>
    </row>
    <row r="197" spans="1:14" ht="14.4" x14ac:dyDescent="0.3">
      <c r="A197" s="25">
        <v>4981073</v>
      </c>
      <c r="B197" s="26" t="s">
        <v>209</v>
      </c>
      <c r="C197" s="27">
        <v>5021711043495</v>
      </c>
      <c r="D197" s="26">
        <v>15</v>
      </c>
      <c r="E197" s="26">
        <v>5</v>
      </c>
      <c r="F197" s="21">
        <f t="shared" si="8"/>
        <v>75</v>
      </c>
      <c r="G197" s="47"/>
      <c r="H197" s="42"/>
      <c r="I197" s="42"/>
      <c r="J197" s="43">
        <v>5</v>
      </c>
      <c r="K197" s="41"/>
      <c r="L197" s="28">
        <f t="shared" si="11"/>
        <v>0</v>
      </c>
      <c r="M197" s="29">
        <f t="shared" si="9"/>
        <v>0</v>
      </c>
      <c r="N197" s="30">
        <f t="shared" si="10"/>
        <v>0</v>
      </c>
    </row>
    <row r="198" spans="1:14" ht="14.4" x14ac:dyDescent="0.3">
      <c r="A198" s="25">
        <v>3463965</v>
      </c>
      <c r="B198" s="26" t="s">
        <v>210</v>
      </c>
      <c r="C198" s="27"/>
      <c r="D198" s="26">
        <v>15</v>
      </c>
      <c r="E198" s="26">
        <v>100</v>
      </c>
      <c r="F198" s="21">
        <f t="shared" si="8"/>
        <v>1500</v>
      </c>
      <c r="G198" s="47"/>
      <c r="H198" s="42"/>
      <c r="I198" s="42"/>
      <c r="J198" s="43">
        <v>100</v>
      </c>
      <c r="K198" s="41"/>
      <c r="L198" s="28">
        <f t="shared" si="11"/>
        <v>0</v>
      </c>
      <c r="M198" s="29">
        <f t="shared" si="9"/>
        <v>0</v>
      </c>
      <c r="N198" s="30">
        <f t="shared" si="10"/>
        <v>0</v>
      </c>
    </row>
    <row r="199" spans="1:14" ht="14.4" x14ac:dyDescent="0.3">
      <c r="A199" s="25">
        <v>3106847</v>
      </c>
      <c r="B199" s="26" t="s">
        <v>211</v>
      </c>
      <c r="C199" s="27">
        <v>3501170814666</v>
      </c>
      <c r="D199" s="26">
        <v>15</v>
      </c>
      <c r="E199" s="26">
        <v>8</v>
      </c>
      <c r="F199" s="21">
        <f t="shared" si="8"/>
        <v>120</v>
      </c>
      <c r="G199" s="47"/>
      <c r="H199" s="42"/>
      <c r="I199" s="42"/>
      <c r="J199" s="43">
        <v>8</v>
      </c>
      <c r="K199" s="41"/>
      <c r="L199" s="28">
        <f t="shared" si="11"/>
        <v>0</v>
      </c>
      <c r="M199" s="29">
        <f t="shared" si="9"/>
        <v>0</v>
      </c>
      <c r="N199" s="30">
        <f t="shared" si="10"/>
        <v>0</v>
      </c>
    </row>
    <row r="200" spans="1:14" ht="14.4" x14ac:dyDescent="0.3">
      <c r="A200" s="25">
        <v>4978595</v>
      </c>
      <c r="B200" s="26" t="s">
        <v>213</v>
      </c>
      <c r="C200" s="27">
        <v>7615400080366</v>
      </c>
      <c r="D200" s="26">
        <v>14</v>
      </c>
      <c r="E200" s="26">
        <v>200</v>
      </c>
      <c r="F200" s="21">
        <f t="shared" si="8"/>
        <v>2800</v>
      </c>
      <c r="G200" s="47"/>
      <c r="H200" s="42"/>
      <c r="I200" s="42"/>
      <c r="J200" s="43">
        <v>200</v>
      </c>
      <c r="K200" s="41"/>
      <c r="L200" s="28">
        <f t="shared" si="11"/>
        <v>0</v>
      </c>
      <c r="M200" s="29">
        <f t="shared" si="9"/>
        <v>0</v>
      </c>
      <c r="N200" s="30">
        <f t="shared" si="10"/>
        <v>0</v>
      </c>
    </row>
    <row r="201" spans="1:14" ht="14.4" x14ac:dyDescent="0.3">
      <c r="A201" s="25">
        <v>991583</v>
      </c>
      <c r="B201" s="26" t="s">
        <v>214</v>
      </c>
      <c r="C201" s="27">
        <v>3662168010603</v>
      </c>
      <c r="D201" s="26">
        <v>14</v>
      </c>
      <c r="E201" s="26">
        <v>250</v>
      </c>
      <c r="F201" s="21">
        <f t="shared" ref="F201:F264" si="12">D201*E201</f>
        <v>3500</v>
      </c>
      <c r="G201" s="47"/>
      <c r="H201" s="42"/>
      <c r="I201" s="42"/>
      <c r="J201" s="43">
        <v>250</v>
      </c>
      <c r="K201" s="41"/>
      <c r="L201" s="28">
        <f t="shared" si="11"/>
        <v>0</v>
      </c>
      <c r="M201" s="29">
        <f t="shared" ref="M201:M264" si="13">K201*1.21</f>
        <v>0</v>
      </c>
      <c r="N201" s="30">
        <f t="shared" ref="N201:N264" si="14">L201*F201</f>
        <v>0</v>
      </c>
    </row>
    <row r="202" spans="1:14" ht="14.4" x14ac:dyDescent="0.3">
      <c r="A202" s="25">
        <v>159441</v>
      </c>
      <c r="B202" s="26" t="s">
        <v>215</v>
      </c>
      <c r="C202" s="27">
        <v>3329680000801</v>
      </c>
      <c r="D202" s="26">
        <v>14</v>
      </c>
      <c r="E202" s="26">
        <v>500</v>
      </c>
      <c r="F202" s="21">
        <f t="shared" si="12"/>
        <v>7000</v>
      </c>
      <c r="G202" s="47"/>
      <c r="H202" s="42"/>
      <c r="I202" s="42"/>
      <c r="J202" s="43">
        <v>500</v>
      </c>
      <c r="K202" s="41"/>
      <c r="L202" s="28">
        <f t="shared" ref="L202:L265" si="15">K202/J202</f>
        <v>0</v>
      </c>
      <c r="M202" s="29">
        <f t="shared" si="13"/>
        <v>0</v>
      </c>
      <c r="N202" s="30">
        <f t="shared" si="14"/>
        <v>0</v>
      </c>
    </row>
    <row r="203" spans="1:14" ht="14.4" x14ac:dyDescent="0.3">
      <c r="A203" s="25">
        <v>3807918</v>
      </c>
      <c r="B203" s="26" t="s">
        <v>216</v>
      </c>
      <c r="C203" s="27">
        <v>3026980654047</v>
      </c>
      <c r="D203" s="26">
        <v>14</v>
      </c>
      <c r="E203" s="26">
        <v>12</v>
      </c>
      <c r="F203" s="21">
        <f t="shared" si="12"/>
        <v>168</v>
      </c>
      <c r="G203" s="47"/>
      <c r="H203" s="42"/>
      <c r="I203" s="42"/>
      <c r="J203" s="43">
        <v>12</v>
      </c>
      <c r="K203" s="41"/>
      <c r="L203" s="28">
        <f t="shared" si="15"/>
        <v>0</v>
      </c>
      <c r="M203" s="29">
        <f t="shared" si="13"/>
        <v>0</v>
      </c>
      <c r="N203" s="30">
        <f t="shared" si="14"/>
        <v>0</v>
      </c>
    </row>
    <row r="204" spans="1:14" ht="14.4" x14ac:dyDescent="0.3">
      <c r="A204" s="25">
        <v>155595</v>
      </c>
      <c r="B204" s="26" t="s">
        <v>217</v>
      </c>
      <c r="C204" s="27">
        <v>3329680002140</v>
      </c>
      <c r="D204" s="26">
        <v>14</v>
      </c>
      <c r="E204" s="26">
        <v>500</v>
      </c>
      <c r="F204" s="21">
        <f t="shared" si="12"/>
        <v>7000</v>
      </c>
      <c r="G204" s="47"/>
      <c r="H204" s="42"/>
      <c r="I204" s="42"/>
      <c r="J204" s="43">
        <v>500</v>
      </c>
      <c r="K204" s="41"/>
      <c r="L204" s="28">
        <f t="shared" si="15"/>
        <v>0</v>
      </c>
      <c r="M204" s="29">
        <f t="shared" si="13"/>
        <v>0</v>
      </c>
      <c r="N204" s="30">
        <f t="shared" si="14"/>
        <v>0</v>
      </c>
    </row>
    <row r="205" spans="1:14" ht="14.4" x14ac:dyDescent="0.3">
      <c r="A205" s="25">
        <v>5421086</v>
      </c>
      <c r="B205" s="26" t="s">
        <v>218</v>
      </c>
      <c r="C205" s="27">
        <v>3086123278257</v>
      </c>
      <c r="D205" s="26">
        <v>13</v>
      </c>
      <c r="E205" s="26">
        <v>100</v>
      </c>
      <c r="F205" s="21">
        <f t="shared" si="12"/>
        <v>1300</v>
      </c>
      <c r="G205" s="47"/>
      <c r="H205" s="42"/>
      <c r="I205" s="42"/>
      <c r="J205" s="43">
        <v>100</v>
      </c>
      <c r="K205" s="41"/>
      <c r="L205" s="28">
        <f t="shared" si="15"/>
        <v>0</v>
      </c>
      <c r="M205" s="29">
        <f t="shared" si="13"/>
        <v>0</v>
      </c>
      <c r="N205" s="30">
        <f t="shared" si="14"/>
        <v>0</v>
      </c>
    </row>
    <row r="206" spans="1:14" ht="14.4" x14ac:dyDescent="0.3">
      <c r="A206" s="25">
        <v>3771594</v>
      </c>
      <c r="B206" s="26" t="s">
        <v>219</v>
      </c>
      <c r="C206" s="27">
        <v>4046719100651</v>
      </c>
      <c r="D206" s="26">
        <v>13</v>
      </c>
      <c r="E206" s="26">
        <v>16</v>
      </c>
      <c r="F206" s="21">
        <f t="shared" si="12"/>
        <v>208</v>
      </c>
      <c r="G206" s="47"/>
      <c r="H206" s="42"/>
      <c r="I206" s="42"/>
      <c r="J206" s="43">
        <v>16</v>
      </c>
      <c r="K206" s="41"/>
      <c r="L206" s="28">
        <f t="shared" si="15"/>
        <v>0</v>
      </c>
      <c r="M206" s="29">
        <f t="shared" si="13"/>
        <v>0</v>
      </c>
      <c r="N206" s="30">
        <f t="shared" si="14"/>
        <v>0</v>
      </c>
    </row>
    <row r="207" spans="1:14" ht="14.4" x14ac:dyDescent="0.3">
      <c r="A207" s="25">
        <v>5421075</v>
      </c>
      <c r="B207" s="26" t="s">
        <v>220</v>
      </c>
      <c r="C207" s="27">
        <v>3086123278240</v>
      </c>
      <c r="D207" s="26">
        <v>12</v>
      </c>
      <c r="E207" s="26">
        <v>100</v>
      </c>
      <c r="F207" s="21">
        <f t="shared" si="12"/>
        <v>1200</v>
      </c>
      <c r="G207" s="47"/>
      <c r="H207" s="42"/>
      <c r="I207" s="42"/>
      <c r="J207" s="43">
        <v>100</v>
      </c>
      <c r="K207" s="41"/>
      <c r="L207" s="28">
        <f t="shared" si="15"/>
        <v>0</v>
      </c>
      <c r="M207" s="29">
        <f t="shared" si="13"/>
        <v>0</v>
      </c>
      <c r="N207" s="30">
        <f t="shared" si="14"/>
        <v>0</v>
      </c>
    </row>
    <row r="208" spans="1:14" ht="14.4" x14ac:dyDescent="0.3">
      <c r="A208" s="25">
        <v>101577</v>
      </c>
      <c r="B208" s="26" t="s">
        <v>221</v>
      </c>
      <c r="C208" s="27">
        <v>7313465106013</v>
      </c>
      <c r="D208" s="26">
        <v>12</v>
      </c>
      <c r="E208" s="26">
        <v>1</v>
      </c>
      <c r="F208" s="21">
        <f t="shared" si="12"/>
        <v>12</v>
      </c>
      <c r="G208" s="47"/>
      <c r="H208" s="42"/>
      <c r="I208" s="42"/>
      <c r="J208" s="43">
        <v>1</v>
      </c>
      <c r="K208" s="41"/>
      <c r="L208" s="28">
        <f t="shared" si="15"/>
        <v>0</v>
      </c>
      <c r="M208" s="29">
        <f t="shared" si="13"/>
        <v>0</v>
      </c>
      <c r="N208" s="30">
        <f t="shared" si="14"/>
        <v>0</v>
      </c>
    </row>
    <row r="209" spans="1:14" ht="14.4" x14ac:dyDescent="0.3">
      <c r="A209" s="25">
        <v>17658289</v>
      </c>
      <c r="B209" s="26" t="s">
        <v>222</v>
      </c>
      <c r="C209" s="27"/>
      <c r="D209" s="26">
        <v>12</v>
      </c>
      <c r="E209" s="26">
        <v>1</v>
      </c>
      <c r="F209" s="21">
        <f t="shared" si="12"/>
        <v>12</v>
      </c>
      <c r="G209" s="47"/>
      <c r="H209" s="42"/>
      <c r="I209" s="42"/>
      <c r="J209" s="43">
        <v>1</v>
      </c>
      <c r="K209" s="41"/>
      <c r="L209" s="28">
        <f t="shared" si="15"/>
        <v>0</v>
      </c>
      <c r="M209" s="29">
        <f t="shared" si="13"/>
        <v>0</v>
      </c>
      <c r="N209" s="30">
        <f t="shared" si="14"/>
        <v>0</v>
      </c>
    </row>
    <row r="210" spans="1:14" ht="14.4" x14ac:dyDescent="0.3">
      <c r="A210" s="25">
        <v>2223936</v>
      </c>
      <c r="B210" s="26" t="s">
        <v>223</v>
      </c>
      <c r="C210" s="27">
        <v>21200596384</v>
      </c>
      <c r="D210" s="26">
        <v>12</v>
      </c>
      <c r="E210" s="26">
        <v>1</v>
      </c>
      <c r="F210" s="21">
        <f t="shared" si="12"/>
        <v>12</v>
      </c>
      <c r="G210" s="47"/>
      <c r="H210" s="42"/>
      <c r="I210" s="42"/>
      <c r="J210" s="43">
        <v>1</v>
      </c>
      <c r="K210" s="41"/>
      <c r="L210" s="28">
        <f t="shared" si="15"/>
        <v>0</v>
      </c>
      <c r="M210" s="29">
        <f t="shared" si="13"/>
        <v>0</v>
      </c>
      <c r="N210" s="30">
        <f t="shared" si="14"/>
        <v>0</v>
      </c>
    </row>
    <row r="211" spans="1:14" ht="14.4" x14ac:dyDescent="0.3">
      <c r="A211" s="25">
        <v>8065996</v>
      </c>
      <c r="B211" s="26" t="s">
        <v>224</v>
      </c>
      <c r="C211" s="27">
        <v>51141998855</v>
      </c>
      <c r="D211" s="26">
        <v>12</v>
      </c>
      <c r="E211" s="26">
        <v>6</v>
      </c>
      <c r="F211" s="21">
        <f t="shared" si="12"/>
        <v>72</v>
      </c>
      <c r="G211" s="47"/>
      <c r="H211" s="42"/>
      <c r="I211" s="42"/>
      <c r="J211" s="43">
        <v>6</v>
      </c>
      <c r="K211" s="41"/>
      <c r="L211" s="28">
        <f t="shared" si="15"/>
        <v>0</v>
      </c>
      <c r="M211" s="29">
        <f t="shared" si="13"/>
        <v>0</v>
      </c>
      <c r="N211" s="30">
        <f t="shared" si="14"/>
        <v>0</v>
      </c>
    </row>
    <row r="212" spans="1:14" ht="14.4" x14ac:dyDescent="0.3">
      <c r="A212" s="25">
        <v>159873</v>
      </c>
      <c r="B212" s="26" t="s">
        <v>225</v>
      </c>
      <c r="C212" s="27">
        <v>3329680001808</v>
      </c>
      <c r="D212" s="26">
        <v>12</v>
      </c>
      <c r="E212" s="26">
        <v>500</v>
      </c>
      <c r="F212" s="21">
        <f t="shared" si="12"/>
        <v>6000</v>
      </c>
      <c r="G212" s="47"/>
      <c r="H212" s="42"/>
      <c r="I212" s="42"/>
      <c r="J212" s="43">
        <v>500</v>
      </c>
      <c r="K212" s="41"/>
      <c r="L212" s="28">
        <f t="shared" si="15"/>
        <v>0</v>
      </c>
      <c r="M212" s="29">
        <f t="shared" si="13"/>
        <v>0</v>
      </c>
      <c r="N212" s="30">
        <f t="shared" si="14"/>
        <v>0</v>
      </c>
    </row>
    <row r="213" spans="1:14" ht="14.4" x14ac:dyDescent="0.3">
      <c r="A213" s="25">
        <v>3754595</v>
      </c>
      <c r="B213" s="26" t="s">
        <v>226</v>
      </c>
      <c r="C213" s="27">
        <v>51135813324</v>
      </c>
      <c r="D213" s="26">
        <v>12</v>
      </c>
      <c r="E213" s="26">
        <v>3</v>
      </c>
      <c r="F213" s="21">
        <f t="shared" si="12"/>
        <v>36</v>
      </c>
      <c r="G213" s="47"/>
      <c r="H213" s="42"/>
      <c r="I213" s="42"/>
      <c r="J213" s="43">
        <v>3</v>
      </c>
      <c r="K213" s="41"/>
      <c r="L213" s="28">
        <f t="shared" si="15"/>
        <v>0</v>
      </c>
      <c r="M213" s="29">
        <f t="shared" si="13"/>
        <v>0</v>
      </c>
      <c r="N213" s="30">
        <f t="shared" si="14"/>
        <v>0</v>
      </c>
    </row>
    <row r="214" spans="1:14" ht="14.4" x14ac:dyDescent="0.3">
      <c r="A214" s="25">
        <v>159474</v>
      </c>
      <c r="B214" s="26" t="s">
        <v>227</v>
      </c>
      <c r="C214" s="27">
        <v>3329680000887</v>
      </c>
      <c r="D214" s="26">
        <v>12</v>
      </c>
      <c r="E214" s="26">
        <v>500</v>
      </c>
      <c r="F214" s="21">
        <f t="shared" si="12"/>
        <v>6000</v>
      </c>
      <c r="G214" s="47"/>
      <c r="H214" s="42"/>
      <c r="I214" s="42"/>
      <c r="J214" s="43">
        <v>500</v>
      </c>
      <c r="K214" s="41"/>
      <c r="L214" s="28">
        <f t="shared" si="15"/>
        <v>0</v>
      </c>
      <c r="M214" s="29">
        <f t="shared" si="13"/>
        <v>0</v>
      </c>
      <c r="N214" s="30">
        <f t="shared" si="14"/>
        <v>0</v>
      </c>
    </row>
    <row r="215" spans="1:14" ht="14.4" x14ac:dyDescent="0.3">
      <c r="A215" s="25">
        <v>237177</v>
      </c>
      <c r="B215" s="26" t="s">
        <v>228</v>
      </c>
      <c r="C215" s="27">
        <v>4046719170319</v>
      </c>
      <c r="D215" s="26">
        <v>12</v>
      </c>
      <c r="E215" s="26">
        <v>8</v>
      </c>
      <c r="F215" s="21">
        <f t="shared" si="12"/>
        <v>96</v>
      </c>
      <c r="G215" s="47"/>
      <c r="H215" s="42"/>
      <c r="I215" s="42"/>
      <c r="J215" s="43">
        <v>8</v>
      </c>
      <c r="K215" s="41"/>
      <c r="L215" s="28">
        <f t="shared" si="15"/>
        <v>0</v>
      </c>
      <c r="M215" s="29">
        <f t="shared" si="13"/>
        <v>0</v>
      </c>
      <c r="N215" s="30">
        <f t="shared" si="14"/>
        <v>0</v>
      </c>
    </row>
    <row r="216" spans="1:14" ht="14.4" x14ac:dyDescent="0.3">
      <c r="A216" s="25">
        <v>6469442</v>
      </c>
      <c r="B216" s="26" t="s">
        <v>229</v>
      </c>
      <c r="C216" s="27">
        <v>3662168034210</v>
      </c>
      <c r="D216" s="26">
        <v>12</v>
      </c>
      <c r="E216" s="26">
        <v>100</v>
      </c>
      <c r="F216" s="21">
        <f t="shared" si="12"/>
        <v>1200</v>
      </c>
      <c r="G216" s="47"/>
      <c r="H216" s="42"/>
      <c r="I216" s="42"/>
      <c r="J216" s="43">
        <v>100</v>
      </c>
      <c r="K216" s="41"/>
      <c r="L216" s="28">
        <f t="shared" si="15"/>
        <v>0</v>
      </c>
      <c r="M216" s="29">
        <f t="shared" si="13"/>
        <v>0</v>
      </c>
      <c r="N216" s="30">
        <f t="shared" si="14"/>
        <v>0</v>
      </c>
    </row>
    <row r="217" spans="1:14" ht="14.4" x14ac:dyDescent="0.3">
      <c r="A217" s="25">
        <v>2654855</v>
      </c>
      <c r="B217" s="26" t="s">
        <v>230</v>
      </c>
      <c r="C217" s="27" t="s">
        <v>115</v>
      </c>
      <c r="D217" s="26">
        <v>11</v>
      </c>
      <c r="E217" s="26">
        <v>5</v>
      </c>
      <c r="F217" s="21">
        <f t="shared" si="12"/>
        <v>55</v>
      </c>
      <c r="G217" s="47"/>
      <c r="H217" s="42"/>
      <c r="I217" s="42"/>
      <c r="J217" s="43">
        <v>5</v>
      </c>
      <c r="K217" s="41"/>
      <c r="L217" s="28">
        <f t="shared" si="15"/>
        <v>0</v>
      </c>
      <c r="M217" s="29">
        <f t="shared" si="13"/>
        <v>0</v>
      </c>
      <c r="N217" s="30">
        <f t="shared" si="14"/>
        <v>0</v>
      </c>
    </row>
    <row r="218" spans="1:14" ht="14.4" x14ac:dyDescent="0.3">
      <c r="A218" s="25">
        <v>191588</v>
      </c>
      <c r="B218" s="26" t="s">
        <v>231</v>
      </c>
      <c r="C218" s="27">
        <v>3130631915880</v>
      </c>
      <c r="D218" s="26">
        <v>11</v>
      </c>
      <c r="E218" s="26">
        <v>5</v>
      </c>
      <c r="F218" s="21">
        <f t="shared" si="12"/>
        <v>55</v>
      </c>
      <c r="G218" s="47"/>
      <c r="H218" s="42"/>
      <c r="I218" s="42"/>
      <c r="J218" s="43">
        <v>5</v>
      </c>
      <c r="K218" s="41"/>
      <c r="L218" s="28">
        <f t="shared" si="15"/>
        <v>0</v>
      </c>
      <c r="M218" s="29">
        <f t="shared" si="13"/>
        <v>0</v>
      </c>
      <c r="N218" s="30">
        <f t="shared" si="14"/>
        <v>0</v>
      </c>
    </row>
    <row r="219" spans="1:14" ht="14.4" x14ac:dyDescent="0.3">
      <c r="A219" s="25">
        <v>5384225</v>
      </c>
      <c r="B219" s="26" t="s">
        <v>232</v>
      </c>
      <c r="C219" s="27">
        <v>7322540372724</v>
      </c>
      <c r="D219" s="26">
        <v>11</v>
      </c>
      <c r="E219" s="26">
        <v>58</v>
      </c>
      <c r="F219" s="21">
        <f t="shared" si="12"/>
        <v>638</v>
      </c>
      <c r="G219" s="47"/>
      <c r="H219" s="42"/>
      <c r="I219" s="42"/>
      <c r="J219" s="43">
        <v>58</v>
      </c>
      <c r="K219" s="41"/>
      <c r="L219" s="28">
        <f t="shared" si="15"/>
        <v>0</v>
      </c>
      <c r="M219" s="29">
        <f t="shared" si="13"/>
        <v>0</v>
      </c>
      <c r="N219" s="30">
        <f t="shared" si="14"/>
        <v>0</v>
      </c>
    </row>
    <row r="220" spans="1:14" ht="14.4" x14ac:dyDescent="0.3">
      <c r="A220" s="25">
        <v>11062623</v>
      </c>
      <c r="B220" s="26" t="s">
        <v>233</v>
      </c>
      <c r="C220" s="27">
        <v>3026980771287</v>
      </c>
      <c r="D220" s="26">
        <v>11</v>
      </c>
      <c r="E220" s="26">
        <v>24</v>
      </c>
      <c r="F220" s="21">
        <f t="shared" si="12"/>
        <v>264</v>
      </c>
      <c r="G220" s="47"/>
      <c r="H220" s="42"/>
      <c r="I220" s="42"/>
      <c r="J220" s="43">
        <v>24</v>
      </c>
      <c r="K220" s="41"/>
      <c r="L220" s="28">
        <f t="shared" si="15"/>
        <v>0</v>
      </c>
      <c r="M220" s="29">
        <f t="shared" si="13"/>
        <v>0</v>
      </c>
      <c r="N220" s="30">
        <f t="shared" si="14"/>
        <v>0</v>
      </c>
    </row>
    <row r="221" spans="1:14" ht="14.4" x14ac:dyDescent="0.3">
      <c r="A221" s="25">
        <v>15536981</v>
      </c>
      <c r="B221" s="26" t="s">
        <v>234</v>
      </c>
      <c r="C221" s="27" t="s">
        <v>115</v>
      </c>
      <c r="D221" s="26">
        <v>11</v>
      </c>
      <c r="E221" s="26">
        <v>12</v>
      </c>
      <c r="F221" s="21">
        <f t="shared" si="12"/>
        <v>132</v>
      </c>
      <c r="G221" s="47"/>
      <c r="H221" s="42"/>
      <c r="I221" s="42"/>
      <c r="J221" s="43">
        <v>12</v>
      </c>
      <c r="K221" s="41"/>
      <c r="L221" s="28">
        <f t="shared" si="15"/>
        <v>0</v>
      </c>
      <c r="M221" s="29">
        <f t="shared" si="13"/>
        <v>0</v>
      </c>
      <c r="N221" s="30">
        <f t="shared" si="14"/>
        <v>0</v>
      </c>
    </row>
    <row r="222" spans="1:14" ht="14.4" x14ac:dyDescent="0.3">
      <c r="A222" s="25">
        <v>159463</v>
      </c>
      <c r="B222" s="26" t="s">
        <v>235</v>
      </c>
      <c r="C222" s="27">
        <v>3329680000849</v>
      </c>
      <c r="D222" s="26">
        <v>11</v>
      </c>
      <c r="E222" s="26">
        <v>500</v>
      </c>
      <c r="F222" s="21">
        <f t="shared" si="12"/>
        <v>5500</v>
      </c>
      <c r="G222" s="47"/>
      <c r="H222" s="42"/>
      <c r="I222" s="42"/>
      <c r="J222" s="43">
        <v>500</v>
      </c>
      <c r="K222" s="41"/>
      <c r="L222" s="28">
        <f t="shared" si="15"/>
        <v>0</v>
      </c>
      <c r="M222" s="29">
        <f t="shared" si="13"/>
        <v>0</v>
      </c>
      <c r="N222" s="30">
        <f t="shared" si="14"/>
        <v>0</v>
      </c>
    </row>
    <row r="223" spans="1:14" ht="14.4" x14ac:dyDescent="0.3">
      <c r="A223" s="25">
        <v>2515002</v>
      </c>
      <c r="B223" s="26" t="s">
        <v>236</v>
      </c>
      <c r="C223" s="27">
        <v>4046719506620</v>
      </c>
      <c r="D223" s="26">
        <v>11</v>
      </c>
      <c r="E223" s="26">
        <v>6</v>
      </c>
      <c r="F223" s="21">
        <f t="shared" si="12"/>
        <v>66</v>
      </c>
      <c r="G223" s="47"/>
      <c r="H223" s="42"/>
      <c r="I223" s="42"/>
      <c r="J223" s="43">
        <v>6</v>
      </c>
      <c r="K223" s="41"/>
      <c r="L223" s="28">
        <f t="shared" si="15"/>
        <v>0</v>
      </c>
      <c r="M223" s="29">
        <f t="shared" si="13"/>
        <v>0</v>
      </c>
      <c r="N223" s="30">
        <f t="shared" si="14"/>
        <v>0</v>
      </c>
    </row>
    <row r="224" spans="1:14" ht="14.4" x14ac:dyDescent="0.3">
      <c r="A224" s="25">
        <v>5180551</v>
      </c>
      <c r="B224" s="26" t="s">
        <v>237</v>
      </c>
      <c r="C224" s="27">
        <v>9003182165056</v>
      </c>
      <c r="D224" s="26">
        <v>10</v>
      </c>
      <c r="E224" s="26">
        <v>1</v>
      </c>
      <c r="F224" s="21">
        <f t="shared" si="12"/>
        <v>10</v>
      </c>
      <c r="G224" s="47"/>
      <c r="H224" s="42"/>
      <c r="I224" s="42"/>
      <c r="J224" s="43">
        <v>1</v>
      </c>
      <c r="K224" s="41"/>
      <c r="L224" s="28">
        <f t="shared" si="15"/>
        <v>0</v>
      </c>
      <c r="M224" s="29">
        <f t="shared" si="13"/>
        <v>0</v>
      </c>
      <c r="N224" s="30">
        <f t="shared" si="14"/>
        <v>0</v>
      </c>
    </row>
    <row r="225" spans="1:14" ht="14.4" x14ac:dyDescent="0.3">
      <c r="A225" s="25">
        <v>5501072</v>
      </c>
      <c r="B225" s="26" t="s">
        <v>238</v>
      </c>
      <c r="C225" s="27">
        <v>4005546404899</v>
      </c>
      <c r="D225" s="26">
        <v>10</v>
      </c>
      <c r="E225" s="26">
        <v>2</v>
      </c>
      <c r="F225" s="21">
        <f t="shared" si="12"/>
        <v>20</v>
      </c>
      <c r="G225" s="47"/>
      <c r="H225" s="42"/>
      <c r="I225" s="42"/>
      <c r="J225" s="43">
        <v>2</v>
      </c>
      <c r="K225" s="41"/>
      <c r="L225" s="28">
        <f t="shared" si="15"/>
        <v>0</v>
      </c>
      <c r="M225" s="29">
        <f t="shared" si="13"/>
        <v>0</v>
      </c>
      <c r="N225" s="30">
        <f t="shared" si="14"/>
        <v>0</v>
      </c>
    </row>
    <row r="226" spans="1:14" ht="14.4" x14ac:dyDescent="0.3">
      <c r="A226" s="25">
        <v>8024379</v>
      </c>
      <c r="B226" s="26" t="s">
        <v>239</v>
      </c>
      <c r="C226" s="27">
        <v>5412581131069</v>
      </c>
      <c r="D226" s="26">
        <v>10</v>
      </c>
      <c r="E226" s="26">
        <v>1</v>
      </c>
      <c r="F226" s="21">
        <f t="shared" si="12"/>
        <v>10</v>
      </c>
      <c r="G226" s="47"/>
      <c r="H226" s="42"/>
      <c r="I226" s="42"/>
      <c r="J226" s="43">
        <v>1</v>
      </c>
      <c r="K226" s="41"/>
      <c r="L226" s="28">
        <f t="shared" si="15"/>
        <v>0</v>
      </c>
      <c r="M226" s="29">
        <f t="shared" si="13"/>
        <v>0</v>
      </c>
      <c r="N226" s="30">
        <f t="shared" si="14"/>
        <v>0</v>
      </c>
    </row>
    <row r="227" spans="1:14" ht="14.4" x14ac:dyDescent="0.3">
      <c r="A227" s="25">
        <v>7237551</v>
      </c>
      <c r="B227" s="26" t="s">
        <v>240</v>
      </c>
      <c r="C227" s="27">
        <v>8710968246816</v>
      </c>
      <c r="D227" s="26">
        <v>10</v>
      </c>
      <c r="E227" s="26">
        <v>25</v>
      </c>
      <c r="F227" s="21">
        <f t="shared" si="12"/>
        <v>250</v>
      </c>
      <c r="G227" s="47"/>
      <c r="H227" s="42"/>
      <c r="I227" s="42"/>
      <c r="J227" s="43">
        <v>25</v>
      </c>
      <c r="K227" s="41"/>
      <c r="L227" s="28">
        <f t="shared" si="15"/>
        <v>0</v>
      </c>
      <c r="M227" s="29">
        <f t="shared" si="13"/>
        <v>0</v>
      </c>
      <c r="N227" s="30">
        <f t="shared" si="14"/>
        <v>0</v>
      </c>
    </row>
    <row r="228" spans="1:14" ht="14.4" x14ac:dyDescent="0.3">
      <c r="A228" s="25">
        <v>7150208</v>
      </c>
      <c r="B228" s="26" t="s">
        <v>241</v>
      </c>
      <c r="C228" s="27">
        <v>4046719906437</v>
      </c>
      <c r="D228" s="26">
        <v>10</v>
      </c>
      <c r="E228" s="26">
        <v>20</v>
      </c>
      <c r="F228" s="21">
        <f t="shared" si="12"/>
        <v>200</v>
      </c>
      <c r="G228" s="47"/>
      <c r="H228" s="42"/>
      <c r="I228" s="42"/>
      <c r="J228" s="43">
        <v>20</v>
      </c>
      <c r="K228" s="41"/>
      <c r="L228" s="28">
        <f t="shared" si="15"/>
        <v>0</v>
      </c>
      <c r="M228" s="29">
        <f t="shared" si="13"/>
        <v>0</v>
      </c>
      <c r="N228" s="30">
        <f t="shared" si="14"/>
        <v>0</v>
      </c>
    </row>
    <row r="229" spans="1:14" ht="14.4" x14ac:dyDescent="0.3">
      <c r="A229" s="25">
        <v>637328</v>
      </c>
      <c r="B229" s="26" t="s">
        <v>242</v>
      </c>
      <c r="C229" s="27">
        <v>4549526611810</v>
      </c>
      <c r="D229" s="26">
        <v>10</v>
      </c>
      <c r="E229" s="26">
        <v>1</v>
      </c>
      <c r="F229" s="21">
        <f t="shared" si="12"/>
        <v>10</v>
      </c>
      <c r="G229" s="47"/>
      <c r="H229" s="42"/>
      <c r="I229" s="42"/>
      <c r="J229" s="43">
        <v>1</v>
      </c>
      <c r="K229" s="41"/>
      <c r="L229" s="28">
        <f t="shared" si="15"/>
        <v>0</v>
      </c>
      <c r="M229" s="29">
        <f t="shared" si="13"/>
        <v>0</v>
      </c>
      <c r="N229" s="30">
        <f t="shared" si="14"/>
        <v>0</v>
      </c>
    </row>
    <row r="230" spans="1:14" ht="14.4" x14ac:dyDescent="0.3">
      <c r="A230" s="25">
        <v>14138693</v>
      </c>
      <c r="B230" s="26" t="s">
        <v>243</v>
      </c>
      <c r="C230" s="27">
        <v>4054596924345</v>
      </c>
      <c r="D230" s="26">
        <v>10</v>
      </c>
      <c r="E230" s="26">
        <v>5</v>
      </c>
      <c r="F230" s="21">
        <f t="shared" si="12"/>
        <v>50</v>
      </c>
      <c r="G230" s="47"/>
      <c r="H230" s="42"/>
      <c r="I230" s="42"/>
      <c r="J230" s="43">
        <v>5</v>
      </c>
      <c r="K230" s="41"/>
      <c r="L230" s="28">
        <f t="shared" si="15"/>
        <v>0</v>
      </c>
      <c r="M230" s="29">
        <f t="shared" si="13"/>
        <v>0</v>
      </c>
      <c r="N230" s="30">
        <f t="shared" si="14"/>
        <v>0</v>
      </c>
    </row>
    <row r="231" spans="1:14" ht="14.4" x14ac:dyDescent="0.3">
      <c r="A231" s="25">
        <v>724989</v>
      </c>
      <c r="B231" s="26" t="s">
        <v>244</v>
      </c>
      <c r="C231" s="27">
        <v>5028252194105</v>
      </c>
      <c r="D231" s="26">
        <v>10</v>
      </c>
      <c r="E231" s="26">
        <v>1</v>
      </c>
      <c r="F231" s="21">
        <f t="shared" si="12"/>
        <v>10</v>
      </c>
      <c r="G231" s="47"/>
      <c r="H231" s="42"/>
      <c r="I231" s="42"/>
      <c r="J231" s="43">
        <v>1</v>
      </c>
      <c r="K231" s="41"/>
      <c r="L231" s="28">
        <f t="shared" si="15"/>
        <v>0</v>
      </c>
      <c r="M231" s="29">
        <f t="shared" si="13"/>
        <v>0</v>
      </c>
      <c r="N231" s="30">
        <f t="shared" si="14"/>
        <v>0</v>
      </c>
    </row>
    <row r="232" spans="1:14" ht="14.4" x14ac:dyDescent="0.3">
      <c r="A232" s="25">
        <v>8442044</v>
      </c>
      <c r="B232" s="26" t="s">
        <v>245</v>
      </c>
      <c r="C232" s="27">
        <v>5710903611979</v>
      </c>
      <c r="D232" s="26">
        <v>10</v>
      </c>
      <c r="E232" s="26">
        <v>6</v>
      </c>
      <c r="F232" s="21">
        <f t="shared" si="12"/>
        <v>60</v>
      </c>
      <c r="G232" s="47"/>
      <c r="H232" s="42"/>
      <c r="I232" s="42"/>
      <c r="J232" s="43">
        <v>6</v>
      </c>
      <c r="K232" s="41"/>
      <c r="L232" s="28">
        <f t="shared" si="15"/>
        <v>0</v>
      </c>
      <c r="M232" s="29">
        <f t="shared" si="13"/>
        <v>0</v>
      </c>
      <c r="N232" s="30">
        <f t="shared" si="14"/>
        <v>0</v>
      </c>
    </row>
    <row r="233" spans="1:14" ht="14.4" x14ac:dyDescent="0.3">
      <c r="A233" s="25">
        <v>10059864</v>
      </c>
      <c r="B233" s="26" t="s">
        <v>246</v>
      </c>
      <c r="C233" s="27">
        <v>76308498726</v>
      </c>
      <c r="D233" s="26">
        <v>10</v>
      </c>
      <c r="E233" s="26">
        <v>3</v>
      </c>
      <c r="F233" s="21">
        <f t="shared" si="12"/>
        <v>30</v>
      </c>
      <c r="G233" s="47"/>
      <c r="H233" s="42"/>
      <c r="I233" s="42"/>
      <c r="J233" s="43">
        <v>3</v>
      </c>
      <c r="K233" s="41"/>
      <c r="L233" s="28">
        <f t="shared" si="15"/>
        <v>0</v>
      </c>
      <c r="M233" s="29">
        <f t="shared" si="13"/>
        <v>0</v>
      </c>
      <c r="N233" s="30">
        <f t="shared" si="14"/>
        <v>0</v>
      </c>
    </row>
    <row r="234" spans="1:14" ht="14.4" x14ac:dyDescent="0.3">
      <c r="A234" s="25">
        <v>15988606</v>
      </c>
      <c r="B234" s="26" t="s">
        <v>247</v>
      </c>
      <c r="C234" s="27">
        <v>4054596723252</v>
      </c>
      <c r="D234" s="26">
        <v>9</v>
      </c>
      <c r="E234" s="26">
        <v>24</v>
      </c>
      <c r="F234" s="21">
        <f t="shared" si="12"/>
        <v>216</v>
      </c>
      <c r="G234" s="47"/>
      <c r="H234" s="42"/>
      <c r="I234" s="42"/>
      <c r="J234" s="43">
        <v>24</v>
      </c>
      <c r="K234" s="41"/>
      <c r="L234" s="28">
        <f t="shared" si="15"/>
        <v>0</v>
      </c>
      <c r="M234" s="29">
        <f t="shared" si="13"/>
        <v>0</v>
      </c>
      <c r="N234" s="30">
        <f t="shared" si="14"/>
        <v>0</v>
      </c>
    </row>
    <row r="235" spans="1:14" ht="14.4" x14ac:dyDescent="0.3">
      <c r="A235" s="25">
        <v>6814786</v>
      </c>
      <c r="B235" s="26" t="s">
        <v>248</v>
      </c>
      <c r="C235" s="27">
        <v>51141381008</v>
      </c>
      <c r="D235" s="26">
        <v>9</v>
      </c>
      <c r="E235" s="26">
        <v>16</v>
      </c>
      <c r="F235" s="21">
        <f t="shared" si="12"/>
        <v>144</v>
      </c>
      <c r="G235" s="47"/>
      <c r="H235" s="42"/>
      <c r="I235" s="42"/>
      <c r="J235" s="43">
        <v>16</v>
      </c>
      <c r="K235" s="41"/>
      <c r="L235" s="28">
        <f t="shared" si="15"/>
        <v>0</v>
      </c>
      <c r="M235" s="29">
        <f t="shared" si="13"/>
        <v>0</v>
      </c>
      <c r="N235" s="30">
        <f t="shared" si="14"/>
        <v>0</v>
      </c>
    </row>
    <row r="236" spans="1:14" ht="14.4" x14ac:dyDescent="0.3">
      <c r="A236" s="25">
        <v>5846197</v>
      </c>
      <c r="B236" s="26" t="s">
        <v>249</v>
      </c>
      <c r="C236" s="27">
        <v>51141968797</v>
      </c>
      <c r="D236" s="26">
        <v>9</v>
      </c>
      <c r="E236" s="26">
        <v>12</v>
      </c>
      <c r="F236" s="21">
        <f t="shared" si="12"/>
        <v>108</v>
      </c>
      <c r="G236" s="47"/>
      <c r="H236" s="42"/>
      <c r="I236" s="42"/>
      <c r="J236" s="43">
        <v>12</v>
      </c>
      <c r="K236" s="41"/>
      <c r="L236" s="28">
        <f t="shared" si="15"/>
        <v>0</v>
      </c>
      <c r="M236" s="29">
        <f t="shared" si="13"/>
        <v>0</v>
      </c>
      <c r="N236" s="30">
        <f t="shared" si="14"/>
        <v>0</v>
      </c>
    </row>
    <row r="237" spans="1:14" ht="14.4" x14ac:dyDescent="0.3">
      <c r="A237" s="25">
        <v>15245724</v>
      </c>
      <c r="B237" s="26" t="s">
        <v>250</v>
      </c>
      <c r="C237" s="27">
        <v>5000394030480</v>
      </c>
      <c r="D237" s="26">
        <v>9</v>
      </c>
      <c r="E237" s="26">
        <v>2</v>
      </c>
      <c r="F237" s="21">
        <f t="shared" si="12"/>
        <v>18</v>
      </c>
      <c r="G237" s="47"/>
      <c r="H237" s="42"/>
      <c r="I237" s="42"/>
      <c r="J237" s="43">
        <v>2</v>
      </c>
      <c r="K237" s="41"/>
      <c r="L237" s="28">
        <f t="shared" si="15"/>
        <v>0</v>
      </c>
      <c r="M237" s="29">
        <f t="shared" si="13"/>
        <v>0</v>
      </c>
      <c r="N237" s="30">
        <f t="shared" si="14"/>
        <v>0</v>
      </c>
    </row>
    <row r="238" spans="1:14" ht="14.4" x14ac:dyDescent="0.3">
      <c r="A238" s="25">
        <v>7276214</v>
      </c>
      <c r="B238" s="26" t="s">
        <v>251</v>
      </c>
      <c r="C238" s="27">
        <v>9788883707209</v>
      </c>
      <c r="D238" s="26">
        <v>9</v>
      </c>
      <c r="E238" s="26">
        <v>1</v>
      </c>
      <c r="F238" s="21">
        <f t="shared" si="12"/>
        <v>9</v>
      </c>
      <c r="G238" s="47"/>
      <c r="H238" s="42"/>
      <c r="I238" s="42"/>
      <c r="J238" s="43">
        <v>1</v>
      </c>
      <c r="K238" s="41"/>
      <c r="L238" s="28">
        <f t="shared" si="15"/>
        <v>0</v>
      </c>
      <c r="M238" s="29">
        <f t="shared" si="13"/>
        <v>0</v>
      </c>
      <c r="N238" s="30">
        <f t="shared" si="14"/>
        <v>0</v>
      </c>
    </row>
    <row r="239" spans="1:14" ht="14.4" x14ac:dyDescent="0.3">
      <c r="A239" s="25">
        <v>8066009</v>
      </c>
      <c r="B239" s="26" t="s">
        <v>252</v>
      </c>
      <c r="C239" s="27">
        <v>51141998848</v>
      </c>
      <c r="D239" s="26">
        <v>9</v>
      </c>
      <c r="E239" s="26">
        <v>3</v>
      </c>
      <c r="F239" s="21">
        <f t="shared" si="12"/>
        <v>27</v>
      </c>
      <c r="G239" s="47"/>
      <c r="H239" s="42"/>
      <c r="I239" s="42"/>
      <c r="J239" s="43">
        <v>3</v>
      </c>
      <c r="K239" s="41"/>
      <c r="L239" s="28">
        <f t="shared" si="15"/>
        <v>0</v>
      </c>
      <c r="M239" s="29">
        <f t="shared" si="13"/>
        <v>0</v>
      </c>
      <c r="N239" s="30">
        <f t="shared" si="14"/>
        <v>0</v>
      </c>
    </row>
    <row r="240" spans="1:14" ht="14.4" x14ac:dyDescent="0.3">
      <c r="A240" s="25">
        <v>8176226</v>
      </c>
      <c r="B240" s="26" t="s">
        <v>253</v>
      </c>
      <c r="C240" s="27">
        <v>5016447020681</v>
      </c>
      <c r="D240" s="26">
        <v>9</v>
      </c>
      <c r="E240" s="26">
        <v>1</v>
      </c>
      <c r="F240" s="21">
        <f t="shared" si="12"/>
        <v>9</v>
      </c>
      <c r="G240" s="47"/>
      <c r="H240" s="42"/>
      <c r="I240" s="42"/>
      <c r="J240" s="43">
        <v>1</v>
      </c>
      <c r="K240" s="41"/>
      <c r="L240" s="28">
        <f t="shared" si="15"/>
        <v>0</v>
      </c>
      <c r="M240" s="29">
        <f t="shared" si="13"/>
        <v>0</v>
      </c>
      <c r="N240" s="30">
        <f t="shared" si="14"/>
        <v>0</v>
      </c>
    </row>
    <row r="241" spans="1:14" ht="14.4" x14ac:dyDescent="0.3">
      <c r="A241" s="25">
        <v>7150323</v>
      </c>
      <c r="B241" s="26" t="s">
        <v>254</v>
      </c>
      <c r="C241" s="27">
        <v>51141380865</v>
      </c>
      <c r="D241" s="26">
        <v>9</v>
      </c>
      <c r="E241" s="26">
        <v>6</v>
      </c>
      <c r="F241" s="21">
        <f t="shared" si="12"/>
        <v>54</v>
      </c>
      <c r="G241" s="47"/>
      <c r="H241" s="42"/>
      <c r="I241" s="42"/>
      <c r="J241" s="43">
        <v>6</v>
      </c>
      <c r="K241" s="41"/>
      <c r="L241" s="28">
        <f t="shared" si="15"/>
        <v>0</v>
      </c>
      <c r="M241" s="29">
        <f t="shared" si="13"/>
        <v>0</v>
      </c>
      <c r="N241" s="30">
        <f t="shared" si="14"/>
        <v>0</v>
      </c>
    </row>
    <row r="242" spans="1:14" ht="14.4" x14ac:dyDescent="0.3">
      <c r="A242" s="25">
        <v>3771606</v>
      </c>
      <c r="B242" s="26" t="s">
        <v>255</v>
      </c>
      <c r="C242" s="27">
        <v>4046719100682</v>
      </c>
      <c r="D242" s="26">
        <v>8</v>
      </c>
      <c r="E242" s="26">
        <v>16</v>
      </c>
      <c r="F242" s="21">
        <f t="shared" si="12"/>
        <v>128</v>
      </c>
      <c r="G242" s="47"/>
      <c r="H242" s="42"/>
      <c r="I242" s="42"/>
      <c r="J242" s="43">
        <v>16</v>
      </c>
      <c r="K242" s="41"/>
      <c r="L242" s="28">
        <f t="shared" si="15"/>
        <v>0</v>
      </c>
      <c r="M242" s="29">
        <f t="shared" si="13"/>
        <v>0</v>
      </c>
      <c r="N242" s="30">
        <f t="shared" si="14"/>
        <v>0</v>
      </c>
    </row>
    <row r="243" spans="1:14" ht="14.4" x14ac:dyDescent="0.3">
      <c r="A243" s="25">
        <v>15845099</v>
      </c>
      <c r="B243" s="26" t="s">
        <v>256</v>
      </c>
      <c r="C243" s="27">
        <v>8710968988846</v>
      </c>
      <c r="D243" s="26">
        <v>8</v>
      </c>
      <c r="E243" s="26">
        <v>5</v>
      </c>
      <c r="F243" s="21">
        <f t="shared" si="12"/>
        <v>40</v>
      </c>
      <c r="G243" s="47"/>
      <c r="H243" s="42"/>
      <c r="I243" s="42"/>
      <c r="J243" s="43">
        <v>5</v>
      </c>
      <c r="K243" s="41"/>
      <c r="L243" s="28">
        <f t="shared" si="15"/>
        <v>0</v>
      </c>
      <c r="M243" s="29">
        <f t="shared" si="13"/>
        <v>0</v>
      </c>
      <c r="N243" s="30">
        <f t="shared" si="14"/>
        <v>0</v>
      </c>
    </row>
    <row r="244" spans="1:14" ht="14.4" x14ac:dyDescent="0.3">
      <c r="A244" s="25">
        <v>16724076</v>
      </c>
      <c r="B244" s="26" t="s">
        <v>257</v>
      </c>
      <c r="C244" s="27" t="s">
        <v>115</v>
      </c>
      <c r="D244" s="26">
        <v>8</v>
      </c>
      <c r="E244" s="26">
        <v>1</v>
      </c>
      <c r="F244" s="21">
        <f t="shared" si="12"/>
        <v>8</v>
      </c>
      <c r="G244" s="47"/>
      <c r="H244" s="42"/>
      <c r="I244" s="42"/>
      <c r="J244" s="43">
        <v>1</v>
      </c>
      <c r="K244" s="41"/>
      <c r="L244" s="28">
        <f t="shared" si="15"/>
        <v>0</v>
      </c>
      <c r="M244" s="29">
        <f t="shared" si="13"/>
        <v>0</v>
      </c>
      <c r="N244" s="30">
        <f t="shared" si="14"/>
        <v>0</v>
      </c>
    </row>
    <row r="245" spans="1:14" ht="14.4" x14ac:dyDescent="0.3">
      <c r="A245" s="25">
        <v>1861989</v>
      </c>
      <c r="B245" s="26" t="s">
        <v>258</v>
      </c>
      <c r="C245" s="27">
        <v>5051146002125</v>
      </c>
      <c r="D245" s="26">
        <v>8</v>
      </c>
      <c r="E245" s="26">
        <v>50</v>
      </c>
      <c r="F245" s="21">
        <f t="shared" si="12"/>
        <v>400</v>
      </c>
      <c r="G245" s="47"/>
      <c r="H245" s="42"/>
      <c r="I245" s="42"/>
      <c r="J245" s="43">
        <v>50</v>
      </c>
      <c r="K245" s="41"/>
      <c r="L245" s="28">
        <f t="shared" si="15"/>
        <v>0</v>
      </c>
      <c r="M245" s="29">
        <f t="shared" si="13"/>
        <v>0</v>
      </c>
      <c r="N245" s="30">
        <f t="shared" si="14"/>
        <v>0</v>
      </c>
    </row>
    <row r="246" spans="1:14" ht="14.4" x14ac:dyDescent="0.3">
      <c r="A246" s="25">
        <v>4810608</v>
      </c>
      <c r="B246" s="26" t="s">
        <v>259</v>
      </c>
      <c r="C246" s="27">
        <v>4005546404875</v>
      </c>
      <c r="D246" s="26">
        <v>8</v>
      </c>
      <c r="E246" s="26">
        <v>2</v>
      </c>
      <c r="F246" s="21">
        <f t="shared" si="12"/>
        <v>16</v>
      </c>
      <c r="G246" s="47"/>
      <c r="H246" s="42"/>
      <c r="I246" s="42"/>
      <c r="J246" s="43">
        <v>2</v>
      </c>
      <c r="K246" s="41"/>
      <c r="L246" s="28">
        <f t="shared" si="15"/>
        <v>0</v>
      </c>
      <c r="M246" s="29">
        <f t="shared" si="13"/>
        <v>0</v>
      </c>
      <c r="N246" s="30">
        <f t="shared" si="14"/>
        <v>0</v>
      </c>
    </row>
    <row r="247" spans="1:14" ht="14.4" x14ac:dyDescent="0.3">
      <c r="A247" s="25">
        <v>4627398</v>
      </c>
      <c r="B247" s="26" t="s">
        <v>260</v>
      </c>
      <c r="C247" s="27">
        <v>5021711039511</v>
      </c>
      <c r="D247" s="26">
        <v>8</v>
      </c>
      <c r="E247" s="26">
        <v>1</v>
      </c>
      <c r="F247" s="21">
        <f t="shared" si="12"/>
        <v>8</v>
      </c>
      <c r="G247" s="47"/>
      <c r="H247" s="42"/>
      <c r="I247" s="42"/>
      <c r="J247" s="43">
        <v>1</v>
      </c>
      <c r="K247" s="41"/>
      <c r="L247" s="28">
        <f t="shared" si="15"/>
        <v>0</v>
      </c>
      <c r="M247" s="29">
        <f t="shared" si="13"/>
        <v>0</v>
      </c>
      <c r="N247" s="30">
        <f t="shared" si="14"/>
        <v>0</v>
      </c>
    </row>
    <row r="248" spans="1:14" ht="14.4" x14ac:dyDescent="0.3">
      <c r="A248" s="25">
        <v>8151722</v>
      </c>
      <c r="B248" s="26" t="s">
        <v>261</v>
      </c>
      <c r="C248" s="27">
        <v>5603750525301</v>
      </c>
      <c r="D248" s="26">
        <v>8</v>
      </c>
      <c r="E248" s="26">
        <v>1</v>
      </c>
      <c r="F248" s="21">
        <f t="shared" si="12"/>
        <v>8</v>
      </c>
      <c r="G248" s="47"/>
      <c r="H248" s="42"/>
      <c r="I248" s="42"/>
      <c r="J248" s="43">
        <v>1</v>
      </c>
      <c r="K248" s="41"/>
      <c r="L248" s="28">
        <f t="shared" si="15"/>
        <v>0</v>
      </c>
      <c r="M248" s="29">
        <f t="shared" si="13"/>
        <v>0</v>
      </c>
      <c r="N248" s="30">
        <f t="shared" si="14"/>
        <v>0</v>
      </c>
    </row>
    <row r="249" spans="1:14" ht="14.4" x14ac:dyDescent="0.3">
      <c r="A249" s="25">
        <v>6117721</v>
      </c>
      <c r="B249" s="26" t="s">
        <v>262</v>
      </c>
      <c r="C249" s="27">
        <v>8714181350268</v>
      </c>
      <c r="D249" s="26">
        <v>8</v>
      </c>
      <c r="E249" s="26">
        <v>6</v>
      </c>
      <c r="F249" s="21">
        <f t="shared" si="12"/>
        <v>48</v>
      </c>
      <c r="G249" s="47"/>
      <c r="H249" s="42"/>
      <c r="I249" s="42"/>
      <c r="J249" s="43">
        <v>6</v>
      </c>
      <c r="K249" s="41"/>
      <c r="L249" s="28">
        <f t="shared" si="15"/>
        <v>0</v>
      </c>
      <c r="M249" s="29">
        <f t="shared" si="13"/>
        <v>0</v>
      </c>
      <c r="N249" s="30">
        <f t="shared" si="14"/>
        <v>0</v>
      </c>
    </row>
    <row r="250" spans="1:14" ht="14.4" x14ac:dyDescent="0.3">
      <c r="A250" s="25">
        <v>2207623</v>
      </c>
      <c r="B250" s="26" t="s">
        <v>263</v>
      </c>
      <c r="C250" s="27">
        <v>4005546501031</v>
      </c>
      <c r="D250" s="26">
        <v>7</v>
      </c>
      <c r="E250" s="26">
        <v>1</v>
      </c>
      <c r="F250" s="21">
        <f t="shared" si="12"/>
        <v>7</v>
      </c>
      <c r="G250" s="47"/>
      <c r="H250" s="42"/>
      <c r="I250" s="42"/>
      <c r="J250" s="43">
        <v>1</v>
      </c>
      <c r="K250" s="41"/>
      <c r="L250" s="28">
        <f t="shared" si="15"/>
        <v>0</v>
      </c>
      <c r="M250" s="29">
        <f t="shared" si="13"/>
        <v>0</v>
      </c>
      <c r="N250" s="30">
        <f t="shared" si="14"/>
        <v>0</v>
      </c>
    </row>
    <row r="251" spans="1:14" ht="14.4" x14ac:dyDescent="0.3">
      <c r="A251" s="25">
        <v>191817</v>
      </c>
      <c r="B251" s="26" t="s">
        <v>264</v>
      </c>
      <c r="C251" s="27">
        <v>21200717321</v>
      </c>
      <c r="D251" s="26">
        <v>7</v>
      </c>
      <c r="E251" s="26">
        <v>2</v>
      </c>
      <c r="F251" s="21">
        <f t="shared" si="12"/>
        <v>14</v>
      </c>
      <c r="G251" s="47"/>
      <c r="H251" s="42"/>
      <c r="I251" s="42"/>
      <c r="J251" s="43">
        <v>2</v>
      </c>
      <c r="K251" s="41"/>
      <c r="L251" s="28">
        <f t="shared" si="15"/>
        <v>0</v>
      </c>
      <c r="M251" s="29">
        <f t="shared" si="13"/>
        <v>0</v>
      </c>
      <c r="N251" s="30">
        <f t="shared" si="14"/>
        <v>0</v>
      </c>
    </row>
    <row r="252" spans="1:14" ht="14.4" x14ac:dyDescent="0.3">
      <c r="A252" s="25">
        <v>10241419</v>
      </c>
      <c r="B252" s="26" t="s">
        <v>265</v>
      </c>
      <c r="C252" s="27"/>
      <c r="D252" s="26">
        <v>7</v>
      </c>
      <c r="E252" s="26">
        <v>250</v>
      </c>
      <c r="F252" s="21">
        <f t="shared" si="12"/>
        <v>1750</v>
      </c>
      <c r="G252" s="47"/>
      <c r="H252" s="42"/>
      <c r="I252" s="42"/>
      <c r="J252" s="43">
        <v>250</v>
      </c>
      <c r="K252" s="41"/>
      <c r="L252" s="28">
        <f t="shared" si="15"/>
        <v>0</v>
      </c>
      <c r="M252" s="29">
        <f t="shared" si="13"/>
        <v>0</v>
      </c>
      <c r="N252" s="30">
        <f t="shared" si="14"/>
        <v>0</v>
      </c>
    </row>
    <row r="253" spans="1:14" ht="14.4" x14ac:dyDescent="0.3">
      <c r="A253" s="25">
        <v>9095278</v>
      </c>
      <c r="B253" s="26" t="s">
        <v>266</v>
      </c>
      <c r="C253" s="27">
        <v>5051794002775</v>
      </c>
      <c r="D253" s="26">
        <v>7</v>
      </c>
      <c r="E253" s="26">
        <v>1</v>
      </c>
      <c r="F253" s="21">
        <f t="shared" si="12"/>
        <v>7</v>
      </c>
      <c r="G253" s="47"/>
      <c r="H253" s="42"/>
      <c r="I253" s="42"/>
      <c r="J253" s="43">
        <v>1</v>
      </c>
      <c r="K253" s="41"/>
      <c r="L253" s="28">
        <f t="shared" si="15"/>
        <v>0</v>
      </c>
      <c r="M253" s="29">
        <f t="shared" si="13"/>
        <v>0</v>
      </c>
      <c r="N253" s="30">
        <f t="shared" si="14"/>
        <v>0</v>
      </c>
    </row>
    <row r="254" spans="1:14" ht="14.4" x14ac:dyDescent="0.3">
      <c r="A254" s="25">
        <v>5980032</v>
      </c>
      <c r="B254" s="26" t="s">
        <v>268</v>
      </c>
      <c r="C254" s="27">
        <v>3501170977446</v>
      </c>
      <c r="D254" s="26">
        <v>7</v>
      </c>
      <c r="E254" s="26">
        <v>100</v>
      </c>
      <c r="F254" s="21">
        <f t="shared" si="12"/>
        <v>700</v>
      </c>
      <c r="G254" s="47"/>
      <c r="H254" s="42"/>
      <c r="I254" s="42"/>
      <c r="J254" s="43">
        <v>100</v>
      </c>
      <c r="K254" s="41"/>
      <c r="L254" s="28">
        <f t="shared" si="15"/>
        <v>0</v>
      </c>
      <c r="M254" s="29">
        <f t="shared" si="13"/>
        <v>0</v>
      </c>
      <c r="N254" s="30">
        <f t="shared" si="14"/>
        <v>0</v>
      </c>
    </row>
    <row r="255" spans="1:14" ht="14.4" x14ac:dyDescent="0.3">
      <c r="A255" s="25">
        <v>7150391</v>
      </c>
      <c r="B255" s="26" t="s">
        <v>269</v>
      </c>
      <c r="C255" s="27">
        <v>51141401508</v>
      </c>
      <c r="D255" s="26">
        <v>7</v>
      </c>
      <c r="E255" s="26">
        <v>16</v>
      </c>
      <c r="F255" s="21">
        <f t="shared" si="12"/>
        <v>112</v>
      </c>
      <c r="G255" s="47"/>
      <c r="H255" s="42"/>
      <c r="I255" s="42"/>
      <c r="J255" s="43">
        <v>16</v>
      </c>
      <c r="K255" s="41"/>
      <c r="L255" s="28">
        <f t="shared" si="15"/>
        <v>0</v>
      </c>
      <c r="M255" s="29">
        <f t="shared" si="13"/>
        <v>0</v>
      </c>
      <c r="N255" s="30">
        <f t="shared" si="14"/>
        <v>0</v>
      </c>
    </row>
    <row r="256" spans="1:14" ht="14.4" x14ac:dyDescent="0.3">
      <c r="A256" s="25">
        <v>1870593</v>
      </c>
      <c r="B256" s="26" t="s">
        <v>270</v>
      </c>
      <c r="C256" s="27">
        <v>3662168010863</v>
      </c>
      <c r="D256" s="26">
        <v>7</v>
      </c>
      <c r="E256" s="26">
        <v>500</v>
      </c>
      <c r="F256" s="21">
        <f t="shared" si="12"/>
        <v>3500</v>
      </c>
      <c r="G256" s="47"/>
      <c r="H256" s="42"/>
      <c r="I256" s="42"/>
      <c r="J256" s="43">
        <v>500</v>
      </c>
      <c r="K256" s="41"/>
      <c r="L256" s="28">
        <f t="shared" si="15"/>
        <v>0</v>
      </c>
      <c r="M256" s="29">
        <f t="shared" si="13"/>
        <v>0</v>
      </c>
      <c r="N256" s="30">
        <f t="shared" si="14"/>
        <v>0</v>
      </c>
    </row>
    <row r="257" spans="1:14" ht="14.4" x14ac:dyDescent="0.3">
      <c r="A257" s="25">
        <v>142077</v>
      </c>
      <c r="B257" s="26" t="s">
        <v>271</v>
      </c>
      <c r="C257" s="27">
        <v>5051146000077</v>
      </c>
      <c r="D257" s="26">
        <v>7</v>
      </c>
      <c r="E257" s="26">
        <v>50</v>
      </c>
      <c r="F257" s="21">
        <f t="shared" si="12"/>
        <v>350</v>
      </c>
      <c r="G257" s="47"/>
      <c r="H257" s="42"/>
      <c r="I257" s="42"/>
      <c r="J257" s="43">
        <v>50</v>
      </c>
      <c r="K257" s="41"/>
      <c r="L257" s="28">
        <f t="shared" si="15"/>
        <v>0</v>
      </c>
      <c r="M257" s="29">
        <f t="shared" si="13"/>
        <v>0</v>
      </c>
      <c r="N257" s="30">
        <f t="shared" si="14"/>
        <v>0</v>
      </c>
    </row>
    <row r="258" spans="1:14" ht="14.4" x14ac:dyDescent="0.3">
      <c r="A258" s="25">
        <v>5362481</v>
      </c>
      <c r="B258" s="26" t="s">
        <v>272</v>
      </c>
      <c r="C258" s="27">
        <v>5603750506829</v>
      </c>
      <c r="D258" s="26">
        <v>6</v>
      </c>
      <c r="E258" s="26">
        <v>1</v>
      </c>
      <c r="F258" s="21">
        <f t="shared" si="12"/>
        <v>6</v>
      </c>
      <c r="G258" s="47"/>
      <c r="H258" s="42"/>
      <c r="I258" s="42"/>
      <c r="J258" s="43">
        <v>1</v>
      </c>
      <c r="K258" s="41"/>
      <c r="L258" s="28">
        <f t="shared" si="15"/>
        <v>0</v>
      </c>
      <c r="M258" s="29">
        <f t="shared" si="13"/>
        <v>0</v>
      </c>
      <c r="N258" s="30">
        <f t="shared" si="14"/>
        <v>0</v>
      </c>
    </row>
    <row r="259" spans="1:14" ht="14.4" x14ac:dyDescent="0.3">
      <c r="A259" s="25">
        <v>5421133</v>
      </c>
      <c r="B259" s="26" t="s">
        <v>273</v>
      </c>
      <c r="C259" s="27">
        <v>3086123277359</v>
      </c>
      <c r="D259" s="26">
        <v>6</v>
      </c>
      <c r="E259" s="26">
        <v>20</v>
      </c>
      <c r="F259" s="21">
        <f t="shared" si="12"/>
        <v>120</v>
      </c>
      <c r="G259" s="47"/>
      <c r="H259" s="42"/>
      <c r="I259" s="42"/>
      <c r="J259" s="43">
        <v>20</v>
      </c>
      <c r="K259" s="41"/>
      <c r="L259" s="28">
        <f t="shared" si="15"/>
        <v>0</v>
      </c>
      <c r="M259" s="29">
        <f t="shared" si="13"/>
        <v>0</v>
      </c>
      <c r="N259" s="30">
        <f t="shared" si="14"/>
        <v>0</v>
      </c>
    </row>
    <row r="260" spans="1:14" ht="14.4" x14ac:dyDescent="0.3">
      <c r="A260" s="25">
        <v>15783197</v>
      </c>
      <c r="B260" s="26" t="s">
        <v>274</v>
      </c>
      <c r="C260" s="27"/>
      <c r="D260" s="26">
        <v>6</v>
      </c>
      <c r="E260" s="26">
        <v>50</v>
      </c>
      <c r="F260" s="21">
        <f t="shared" si="12"/>
        <v>300</v>
      </c>
      <c r="G260" s="47"/>
      <c r="H260" s="42"/>
      <c r="I260" s="42"/>
      <c r="J260" s="43">
        <v>50</v>
      </c>
      <c r="K260" s="41"/>
      <c r="L260" s="28">
        <f t="shared" si="15"/>
        <v>0</v>
      </c>
      <c r="M260" s="29">
        <f t="shared" si="13"/>
        <v>0</v>
      </c>
      <c r="N260" s="30">
        <f t="shared" si="14"/>
        <v>0</v>
      </c>
    </row>
    <row r="261" spans="1:14" ht="14.4" x14ac:dyDescent="0.3">
      <c r="A261" s="25">
        <v>7150301</v>
      </c>
      <c r="B261" s="26" t="s">
        <v>275</v>
      </c>
      <c r="C261" s="27">
        <v>51141984063</v>
      </c>
      <c r="D261" s="26">
        <v>6</v>
      </c>
      <c r="E261" s="26">
        <v>24</v>
      </c>
      <c r="F261" s="21">
        <f t="shared" si="12"/>
        <v>144</v>
      </c>
      <c r="G261" s="47"/>
      <c r="H261" s="42"/>
      <c r="I261" s="42"/>
      <c r="J261" s="43">
        <v>24</v>
      </c>
      <c r="K261" s="41"/>
      <c r="L261" s="28">
        <f t="shared" si="15"/>
        <v>0</v>
      </c>
      <c r="M261" s="29">
        <f t="shared" si="13"/>
        <v>0</v>
      </c>
      <c r="N261" s="30">
        <f t="shared" si="14"/>
        <v>0</v>
      </c>
    </row>
    <row r="262" spans="1:14" ht="14.4" x14ac:dyDescent="0.3">
      <c r="A262" s="25">
        <v>6469407</v>
      </c>
      <c r="B262" s="26" t="s">
        <v>276</v>
      </c>
      <c r="C262" s="27">
        <v>3662168034173</v>
      </c>
      <c r="D262" s="26">
        <v>6</v>
      </c>
      <c r="E262" s="26">
        <v>100</v>
      </c>
      <c r="F262" s="21">
        <f t="shared" si="12"/>
        <v>600</v>
      </c>
      <c r="G262" s="47"/>
      <c r="H262" s="42"/>
      <c r="I262" s="42"/>
      <c r="J262" s="43">
        <v>100</v>
      </c>
      <c r="K262" s="41"/>
      <c r="L262" s="28">
        <f t="shared" si="15"/>
        <v>0</v>
      </c>
      <c r="M262" s="29">
        <f t="shared" si="13"/>
        <v>0</v>
      </c>
      <c r="N262" s="30">
        <f t="shared" si="14"/>
        <v>0</v>
      </c>
    </row>
    <row r="263" spans="1:14" ht="14.4" x14ac:dyDescent="0.3">
      <c r="A263" s="25">
        <v>10196242</v>
      </c>
      <c r="B263" s="26" t="s">
        <v>277</v>
      </c>
      <c r="C263" s="27">
        <v>8713797083300</v>
      </c>
      <c r="D263" s="26">
        <v>6</v>
      </c>
      <c r="E263" s="26">
        <v>1</v>
      </c>
      <c r="F263" s="21">
        <f t="shared" si="12"/>
        <v>6</v>
      </c>
      <c r="G263" s="47"/>
      <c r="H263" s="42"/>
      <c r="I263" s="42"/>
      <c r="J263" s="43">
        <v>1</v>
      </c>
      <c r="K263" s="41"/>
      <c r="L263" s="28">
        <f t="shared" si="15"/>
        <v>0</v>
      </c>
      <c r="M263" s="29">
        <f t="shared" si="13"/>
        <v>0</v>
      </c>
      <c r="N263" s="30">
        <f t="shared" si="14"/>
        <v>0</v>
      </c>
    </row>
    <row r="264" spans="1:14" ht="14.4" x14ac:dyDescent="0.3">
      <c r="A264" s="25">
        <v>185246</v>
      </c>
      <c r="B264" s="26" t="s">
        <v>278</v>
      </c>
      <c r="C264" s="27">
        <v>5411313450188</v>
      </c>
      <c r="D264" s="26">
        <v>6</v>
      </c>
      <c r="E264" s="26">
        <v>1</v>
      </c>
      <c r="F264" s="21">
        <f t="shared" si="12"/>
        <v>6</v>
      </c>
      <c r="G264" s="47"/>
      <c r="H264" s="42"/>
      <c r="I264" s="42"/>
      <c r="J264" s="43">
        <v>1</v>
      </c>
      <c r="K264" s="41"/>
      <c r="L264" s="28">
        <f t="shared" si="15"/>
        <v>0</v>
      </c>
      <c r="M264" s="29">
        <f t="shared" si="13"/>
        <v>0</v>
      </c>
      <c r="N264" s="30">
        <f t="shared" si="14"/>
        <v>0</v>
      </c>
    </row>
    <row r="265" spans="1:14" ht="14.4" x14ac:dyDescent="0.3">
      <c r="A265" s="25">
        <v>6023178</v>
      </c>
      <c r="B265" s="26" t="s">
        <v>279</v>
      </c>
      <c r="C265" s="27">
        <v>4005546701615</v>
      </c>
      <c r="D265" s="26">
        <v>5</v>
      </c>
      <c r="E265" s="26">
        <v>1</v>
      </c>
      <c r="F265" s="21">
        <f t="shared" ref="F265:F308" si="16">D265*E265</f>
        <v>5</v>
      </c>
      <c r="G265" s="47"/>
      <c r="H265" s="42"/>
      <c r="I265" s="42"/>
      <c r="J265" s="43">
        <v>1</v>
      </c>
      <c r="K265" s="41"/>
      <c r="L265" s="28">
        <f t="shared" si="15"/>
        <v>0</v>
      </c>
      <c r="M265" s="29">
        <f t="shared" ref="M265:M308" si="17">K265*1.21</f>
        <v>0</v>
      </c>
      <c r="N265" s="30">
        <f t="shared" ref="N265:N308" si="18">L265*F265</f>
        <v>0</v>
      </c>
    </row>
    <row r="266" spans="1:14" ht="14.4" x14ac:dyDescent="0.3">
      <c r="A266" s="25">
        <v>10079293</v>
      </c>
      <c r="B266" s="26" t="s">
        <v>280</v>
      </c>
      <c r="C266" s="27">
        <v>76308932008</v>
      </c>
      <c r="D266" s="26">
        <v>5</v>
      </c>
      <c r="E266" s="26">
        <v>1</v>
      </c>
      <c r="F266" s="21">
        <f t="shared" si="16"/>
        <v>5</v>
      </c>
      <c r="G266" s="47"/>
      <c r="H266" s="42"/>
      <c r="I266" s="42"/>
      <c r="J266" s="43">
        <v>1</v>
      </c>
      <c r="K266" s="41"/>
      <c r="L266" s="28">
        <f t="shared" ref="L266:L308" si="19">K266/J266</f>
        <v>0</v>
      </c>
      <c r="M266" s="29">
        <f t="shared" si="17"/>
        <v>0</v>
      </c>
      <c r="N266" s="30">
        <f t="shared" si="18"/>
        <v>0</v>
      </c>
    </row>
    <row r="267" spans="1:14" ht="14.4" x14ac:dyDescent="0.3">
      <c r="A267" s="25">
        <v>9350998</v>
      </c>
      <c r="B267" s="26" t="s">
        <v>281</v>
      </c>
      <c r="C267" s="27">
        <v>4005546406824</v>
      </c>
      <c r="D267" s="26">
        <v>5</v>
      </c>
      <c r="E267" s="26">
        <v>5</v>
      </c>
      <c r="F267" s="21">
        <f t="shared" si="16"/>
        <v>25</v>
      </c>
      <c r="G267" s="47"/>
      <c r="H267" s="42"/>
      <c r="I267" s="42"/>
      <c r="J267" s="43">
        <v>5</v>
      </c>
      <c r="K267" s="41"/>
      <c r="L267" s="28">
        <f t="shared" si="19"/>
        <v>0</v>
      </c>
      <c r="M267" s="29">
        <f t="shared" si="17"/>
        <v>0</v>
      </c>
      <c r="N267" s="30">
        <f t="shared" si="18"/>
        <v>0</v>
      </c>
    </row>
    <row r="268" spans="1:14" ht="14.4" x14ac:dyDescent="0.3">
      <c r="A268" s="25">
        <v>3847095</v>
      </c>
      <c r="B268" s="26" t="s">
        <v>282</v>
      </c>
      <c r="C268" s="27">
        <v>8717448011391</v>
      </c>
      <c r="D268" s="26">
        <v>5</v>
      </c>
      <c r="E268" s="26">
        <v>100</v>
      </c>
      <c r="F268" s="21">
        <f t="shared" si="16"/>
        <v>500</v>
      </c>
      <c r="G268" s="47"/>
      <c r="H268" s="42"/>
      <c r="I268" s="42"/>
      <c r="J268" s="43">
        <v>100</v>
      </c>
      <c r="K268" s="41"/>
      <c r="L268" s="28">
        <f t="shared" si="19"/>
        <v>0</v>
      </c>
      <c r="M268" s="29">
        <f t="shared" si="17"/>
        <v>0</v>
      </c>
      <c r="N268" s="30">
        <f t="shared" si="18"/>
        <v>0</v>
      </c>
    </row>
    <row r="269" spans="1:14" ht="14.4" x14ac:dyDescent="0.3">
      <c r="A269" s="25">
        <v>5980008</v>
      </c>
      <c r="B269" s="26" t="s">
        <v>283</v>
      </c>
      <c r="C269" s="27">
        <v>3501170977439</v>
      </c>
      <c r="D269" s="26">
        <v>5</v>
      </c>
      <c r="E269" s="26">
        <v>100</v>
      </c>
      <c r="F269" s="21">
        <f t="shared" si="16"/>
        <v>500</v>
      </c>
      <c r="G269" s="47"/>
      <c r="H269" s="42"/>
      <c r="I269" s="42"/>
      <c r="J269" s="43">
        <v>100</v>
      </c>
      <c r="K269" s="41"/>
      <c r="L269" s="28">
        <f t="shared" si="19"/>
        <v>0</v>
      </c>
      <c r="M269" s="29">
        <f t="shared" si="17"/>
        <v>0</v>
      </c>
      <c r="N269" s="30">
        <f t="shared" si="18"/>
        <v>0</v>
      </c>
    </row>
    <row r="270" spans="1:14" ht="14.4" x14ac:dyDescent="0.3">
      <c r="A270" s="25">
        <v>7143556</v>
      </c>
      <c r="B270" s="26" t="s">
        <v>284</v>
      </c>
      <c r="C270" s="27">
        <v>4005546405667</v>
      </c>
      <c r="D270" s="26">
        <v>5</v>
      </c>
      <c r="E270" s="26">
        <v>5</v>
      </c>
      <c r="F270" s="21">
        <f t="shared" si="16"/>
        <v>25</v>
      </c>
      <c r="G270" s="47"/>
      <c r="H270" s="42"/>
      <c r="I270" s="42"/>
      <c r="J270" s="43">
        <v>5</v>
      </c>
      <c r="K270" s="41"/>
      <c r="L270" s="28">
        <f t="shared" si="19"/>
        <v>0</v>
      </c>
      <c r="M270" s="29">
        <f t="shared" si="17"/>
        <v>0</v>
      </c>
      <c r="N270" s="30">
        <f t="shared" si="18"/>
        <v>0</v>
      </c>
    </row>
    <row r="271" spans="1:14" ht="14.4" x14ac:dyDescent="0.3">
      <c r="A271" s="25">
        <v>3339099</v>
      </c>
      <c r="B271" s="26" t="s">
        <v>285</v>
      </c>
      <c r="C271" s="27">
        <v>4046719071371</v>
      </c>
      <c r="D271" s="26">
        <v>5</v>
      </c>
      <c r="E271" s="26">
        <v>14</v>
      </c>
      <c r="F271" s="21">
        <f t="shared" si="16"/>
        <v>70</v>
      </c>
      <c r="G271" s="47"/>
      <c r="H271" s="42"/>
      <c r="I271" s="42"/>
      <c r="J271" s="43">
        <v>14</v>
      </c>
      <c r="K271" s="41"/>
      <c r="L271" s="28">
        <f t="shared" si="19"/>
        <v>0</v>
      </c>
      <c r="M271" s="29">
        <f t="shared" si="17"/>
        <v>0</v>
      </c>
      <c r="N271" s="30">
        <f t="shared" si="18"/>
        <v>0</v>
      </c>
    </row>
    <row r="272" spans="1:14" ht="14.4" x14ac:dyDescent="0.3">
      <c r="A272" s="25">
        <v>11169815</v>
      </c>
      <c r="B272" s="26" t="s">
        <v>286</v>
      </c>
      <c r="C272" s="27">
        <v>53200029777</v>
      </c>
      <c r="D272" s="26">
        <v>5</v>
      </c>
      <c r="E272" s="26">
        <v>1</v>
      </c>
      <c r="F272" s="21">
        <f t="shared" si="16"/>
        <v>5</v>
      </c>
      <c r="G272" s="47"/>
      <c r="H272" s="42"/>
      <c r="I272" s="42"/>
      <c r="J272" s="43">
        <v>1</v>
      </c>
      <c r="K272" s="41"/>
      <c r="L272" s="28">
        <f t="shared" si="19"/>
        <v>0</v>
      </c>
      <c r="M272" s="29">
        <f t="shared" si="17"/>
        <v>0</v>
      </c>
      <c r="N272" s="30">
        <f t="shared" si="18"/>
        <v>0</v>
      </c>
    </row>
    <row r="273" spans="1:14" ht="14.4" x14ac:dyDescent="0.3">
      <c r="A273" s="25">
        <v>993033</v>
      </c>
      <c r="B273" s="26" t="s">
        <v>288</v>
      </c>
      <c r="C273" s="27">
        <v>5411313990127</v>
      </c>
      <c r="D273" s="26">
        <v>5</v>
      </c>
      <c r="E273" s="26">
        <v>520</v>
      </c>
      <c r="F273" s="21">
        <f t="shared" si="16"/>
        <v>2600</v>
      </c>
      <c r="G273" s="47"/>
      <c r="H273" s="42"/>
      <c r="I273" s="42"/>
      <c r="J273" s="43">
        <v>520</v>
      </c>
      <c r="K273" s="41"/>
      <c r="L273" s="28">
        <f t="shared" si="19"/>
        <v>0</v>
      </c>
      <c r="M273" s="29">
        <f t="shared" si="17"/>
        <v>0</v>
      </c>
      <c r="N273" s="30">
        <f t="shared" si="18"/>
        <v>0</v>
      </c>
    </row>
    <row r="274" spans="1:14" ht="14.4" x14ac:dyDescent="0.3">
      <c r="A274" s="25">
        <v>1513544</v>
      </c>
      <c r="B274" s="26" t="s">
        <v>289</v>
      </c>
      <c r="C274" s="27">
        <v>5411313537131</v>
      </c>
      <c r="D274" s="26">
        <v>5</v>
      </c>
      <c r="E274" s="26">
        <v>1</v>
      </c>
      <c r="F274" s="21">
        <f t="shared" si="16"/>
        <v>5</v>
      </c>
      <c r="G274" s="47"/>
      <c r="H274" s="42"/>
      <c r="I274" s="42"/>
      <c r="J274" s="43">
        <v>1</v>
      </c>
      <c r="K274" s="41"/>
      <c r="L274" s="28">
        <f t="shared" si="19"/>
        <v>0</v>
      </c>
      <c r="M274" s="29">
        <f t="shared" si="17"/>
        <v>0</v>
      </c>
      <c r="N274" s="30">
        <f t="shared" si="18"/>
        <v>0</v>
      </c>
    </row>
    <row r="275" spans="1:14" ht="14.4" x14ac:dyDescent="0.3">
      <c r="A275" s="25">
        <v>4984756</v>
      </c>
      <c r="B275" s="26" t="s">
        <v>290</v>
      </c>
      <c r="C275" s="27">
        <v>43859589104</v>
      </c>
      <c r="D275" s="26">
        <v>5</v>
      </c>
      <c r="E275" s="26">
        <v>1</v>
      </c>
      <c r="F275" s="21">
        <f t="shared" si="16"/>
        <v>5</v>
      </c>
      <c r="G275" s="47"/>
      <c r="H275" s="42"/>
      <c r="I275" s="42"/>
      <c r="J275" s="43">
        <v>1</v>
      </c>
      <c r="K275" s="41"/>
      <c r="L275" s="28">
        <f t="shared" si="19"/>
        <v>0</v>
      </c>
      <c r="M275" s="29">
        <f t="shared" si="17"/>
        <v>0</v>
      </c>
      <c r="N275" s="30">
        <f t="shared" si="18"/>
        <v>0</v>
      </c>
    </row>
    <row r="276" spans="1:14" ht="14.4" x14ac:dyDescent="0.3">
      <c r="A276" s="25">
        <v>1859355</v>
      </c>
      <c r="B276" s="26" t="s">
        <v>291</v>
      </c>
      <c r="C276" s="27">
        <v>4005546889290</v>
      </c>
      <c r="D276" s="26">
        <v>4</v>
      </c>
      <c r="E276" s="26">
        <v>25</v>
      </c>
      <c r="F276" s="21">
        <f t="shared" si="16"/>
        <v>100</v>
      </c>
      <c r="G276" s="47"/>
      <c r="H276" s="42"/>
      <c r="I276" s="42"/>
      <c r="J276" s="43">
        <v>25</v>
      </c>
      <c r="K276" s="41"/>
      <c r="L276" s="28">
        <f t="shared" si="19"/>
        <v>0</v>
      </c>
      <c r="M276" s="29">
        <f t="shared" si="17"/>
        <v>0</v>
      </c>
      <c r="N276" s="30">
        <f t="shared" si="18"/>
        <v>0</v>
      </c>
    </row>
    <row r="277" spans="1:14" ht="14.4" x14ac:dyDescent="0.3">
      <c r="A277" s="25">
        <v>10079464</v>
      </c>
      <c r="B277" s="26" t="s">
        <v>292</v>
      </c>
      <c r="C277" s="27">
        <v>5902658105722</v>
      </c>
      <c r="D277" s="26">
        <v>4</v>
      </c>
      <c r="E277" s="26">
        <v>24</v>
      </c>
      <c r="F277" s="21">
        <f t="shared" si="16"/>
        <v>96</v>
      </c>
      <c r="G277" s="47"/>
      <c r="H277" s="42"/>
      <c r="I277" s="42"/>
      <c r="J277" s="43">
        <v>24</v>
      </c>
      <c r="K277" s="41"/>
      <c r="L277" s="28">
        <f t="shared" si="19"/>
        <v>0</v>
      </c>
      <c r="M277" s="29">
        <f t="shared" si="17"/>
        <v>0</v>
      </c>
      <c r="N277" s="30">
        <f t="shared" si="18"/>
        <v>0</v>
      </c>
    </row>
    <row r="278" spans="1:14" ht="14.4" x14ac:dyDescent="0.3">
      <c r="A278" s="25">
        <v>14249025</v>
      </c>
      <c r="B278" s="26" t="s">
        <v>293</v>
      </c>
      <c r="C278" s="27" t="s">
        <v>115</v>
      </c>
      <c r="D278" s="26">
        <v>4</v>
      </c>
      <c r="E278" s="26">
        <v>1</v>
      </c>
      <c r="F278" s="21">
        <f t="shared" si="16"/>
        <v>4</v>
      </c>
      <c r="G278" s="47"/>
      <c r="H278" s="42"/>
      <c r="I278" s="42"/>
      <c r="J278" s="43">
        <v>1</v>
      </c>
      <c r="K278" s="41"/>
      <c r="L278" s="28">
        <f t="shared" si="19"/>
        <v>0</v>
      </c>
      <c r="M278" s="29">
        <f t="shared" si="17"/>
        <v>0</v>
      </c>
      <c r="N278" s="30">
        <f t="shared" si="18"/>
        <v>0</v>
      </c>
    </row>
    <row r="279" spans="1:14" ht="14.4" x14ac:dyDescent="0.3">
      <c r="A279" s="25">
        <v>8095432</v>
      </c>
      <c r="B279" s="26" t="s">
        <v>294</v>
      </c>
      <c r="C279" s="27">
        <v>7638900423341</v>
      </c>
      <c r="D279" s="26">
        <v>4</v>
      </c>
      <c r="E279" s="26">
        <v>20</v>
      </c>
      <c r="F279" s="21">
        <f t="shared" si="16"/>
        <v>80</v>
      </c>
      <c r="G279" s="47"/>
      <c r="H279" s="42"/>
      <c r="I279" s="42"/>
      <c r="J279" s="43">
        <v>20</v>
      </c>
      <c r="K279" s="41"/>
      <c r="L279" s="28">
        <f t="shared" si="19"/>
        <v>0</v>
      </c>
      <c r="M279" s="29">
        <f t="shared" si="17"/>
        <v>0</v>
      </c>
      <c r="N279" s="30">
        <f t="shared" si="18"/>
        <v>0</v>
      </c>
    </row>
    <row r="280" spans="1:14" ht="14.4" x14ac:dyDescent="0.3">
      <c r="A280" s="25">
        <v>8024745</v>
      </c>
      <c r="B280" s="26" t="s">
        <v>295</v>
      </c>
      <c r="C280" s="27"/>
      <c r="D280" s="26">
        <v>4</v>
      </c>
      <c r="E280" s="26">
        <v>1</v>
      </c>
      <c r="F280" s="21">
        <f t="shared" si="16"/>
        <v>4</v>
      </c>
      <c r="G280" s="47"/>
      <c r="H280" s="42"/>
      <c r="I280" s="42"/>
      <c r="J280" s="43">
        <v>1</v>
      </c>
      <c r="K280" s="41"/>
      <c r="L280" s="28">
        <f t="shared" si="19"/>
        <v>0</v>
      </c>
      <c r="M280" s="29">
        <f t="shared" si="17"/>
        <v>0</v>
      </c>
      <c r="N280" s="30">
        <f t="shared" si="18"/>
        <v>0</v>
      </c>
    </row>
    <row r="281" spans="1:14" ht="14.4" x14ac:dyDescent="0.3">
      <c r="A281" s="25">
        <v>171999</v>
      </c>
      <c r="B281" s="26" t="s">
        <v>296</v>
      </c>
      <c r="C281" s="27">
        <v>5708950600015</v>
      </c>
      <c r="D281" s="26">
        <v>4</v>
      </c>
      <c r="E281" s="26">
        <v>1</v>
      </c>
      <c r="F281" s="21">
        <f t="shared" si="16"/>
        <v>4</v>
      </c>
      <c r="G281" s="47"/>
      <c r="H281" s="42"/>
      <c r="I281" s="42"/>
      <c r="J281" s="43">
        <v>1</v>
      </c>
      <c r="K281" s="41"/>
      <c r="L281" s="28">
        <f t="shared" si="19"/>
        <v>0</v>
      </c>
      <c r="M281" s="29">
        <f t="shared" si="17"/>
        <v>0</v>
      </c>
      <c r="N281" s="30">
        <f t="shared" si="18"/>
        <v>0</v>
      </c>
    </row>
    <row r="282" spans="1:14" ht="14.4" x14ac:dyDescent="0.3">
      <c r="A282" s="25">
        <v>174658</v>
      </c>
      <c r="B282" s="26" t="s">
        <v>297</v>
      </c>
      <c r="C282" s="27" t="s">
        <v>115</v>
      </c>
      <c r="D282" s="26">
        <v>4</v>
      </c>
      <c r="E282" s="26">
        <v>250</v>
      </c>
      <c r="F282" s="21">
        <f t="shared" si="16"/>
        <v>1000</v>
      </c>
      <c r="G282" s="47"/>
      <c r="H282" s="42"/>
      <c r="I282" s="42"/>
      <c r="J282" s="43">
        <v>250</v>
      </c>
      <c r="K282" s="41"/>
      <c r="L282" s="28">
        <f t="shared" si="19"/>
        <v>0</v>
      </c>
      <c r="M282" s="29">
        <f t="shared" si="17"/>
        <v>0</v>
      </c>
      <c r="N282" s="30">
        <f t="shared" si="18"/>
        <v>0</v>
      </c>
    </row>
    <row r="283" spans="1:14" ht="14.4" x14ac:dyDescent="0.3">
      <c r="A283" s="25">
        <v>9915307</v>
      </c>
      <c r="B283" s="26" t="s">
        <v>298</v>
      </c>
      <c r="C283" s="27">
        <v>5411028427895</v>
      </c>
      <c r="D283" s="26">
        <v>4</v>
      </c>
      <c r="E283" s="26">
        <v>1</v>
      </c>
      <c r="F283" s="21">
        <f t="shared" si="16"/>
        <v>4</v>
      </c>
      <c r="G283" s="47"/>
      <c r="H283" s="42"/>
      <c r="I283" s="42"/>
      <c r="J283" s="43">
        <v>1</v>
      </c>
      <c r="K283" s="41"/>
      <c r="L283" s="28">
        <f t="shared" si="19"/>
        <v>0</v>
      </c>
      <c r="M283" s="29">
        <f t="shared" si="17"/>
        <v>0</v>
      </c>
      <c r="N283" s="30">
        <f t="shared" si="18"/>
        <v>0</v>
      </c>
    </row>
    <row r="284" spans="1:14" ht="14.4" x14ac:dyDescent="0.3">
      <c r="A284" s="25">
        <v>2845742</v>
      </c>
      <c r="B284" s="26" t="s">
        <v>299</v>
      </c>
      <c r="C284" s="27">
        <v>5603750106357</v>
      </c>
      <c r="D284" s="26">
        <v>3</v>
      </c>
      <c r="E284" s="26">
        <v>1</v>
      </c>
      <c r="F284" s="21">
        <f t="shared" si="16"/>
        <v>3</v>
      </c>
      <c r="G284" s="47"/>
      <c r="H284" s="42"/>
      <c r="I284" s="42"/>
      <c r="J284" s="43">
        <v>1</v>
      </c>
      <c r="K284" s="41"/>
      <c r="L284" s="28">
        <f t="shared" si="19"/>
        <v>0</v>
      </c>
      <c r="M284" s="29">
        <f t="shared" si="17"/>
        <v>0</v>
      </c>
      <c r="N284" s="30">
        <f t="shared" si="18"/>
        <v>0</v>
      </c>
    </row>
    <row r="285" spans="1:14" ht="14.4" x14ac:dyDescent="0.3">
      <c r="A285" s="25">
        <v>15783209</v>
      </c>
      <c r="B285" s="26" t="s">
        <v>300</v>
      </c>
      <c r="C285" s="27"/>
      <c r="D285" s="26">
        <v>3</v>
      </c>
      <c r="E285" s="26">
        <v>50</v>
      </c>
      <c r="F285" s="21">
        <f t="shared" si="16"/>
        <v>150</v>
      </c>
      <c r="G285" s="47"/>
      <c r="H285" s="42"/>
      <c r="I285" s="42"/>
      <c r="J285" s="43">
        <v>50</v>
      </c>
      <c r="K285" s="41"/>
      <c r="L285" s="28">
        <f t="shared" si="19"/>
        <v>0</v>
      </c>
      <c r="M285" s="29">
        <f t="shared" si="17"/>
        <v>0</v>
      </c>
      <c r="N285" s="30">
        <f t="shared" si="18"/>
        <v>0</v>
      </c>
    </row>
    <row r="286" spans="1:14" ht="14.4" x14ac:dyDescent="0.3">
      <c r="A286" s="25">
        <v>10241408</v>
      </c>
      <c r="B286" s="26" t="s">
        <v>301</v>
      </c>
      <c r="C286" s="27" t="s">
        <v>115</v>
      </c>
      <c r="D286" s="26">
        <v>3</v>
      </c>
      <c r="E286" s="26">
        <v>250</v>
      </c>
      <c r="F286" s="21">
        <f t="shared" si="16"/>
        <v>750</v>
      </c>
      <c r="G286" s="47"/>
      <c r="H286" s="42"/>
      <c r="I286" s="42"/>
      <c r="J286" s="43">
        <v>250</v>
      </c>
      <c r="K286" s="41"/>
      <c r="L286" s="28">
        <f t="shared" si="19"/>
        <v>0</v>
      </c>
      <c r="M286" s="29">
        <f t="shared" si="17"/>
        <v>0</v>
      </c>
      <c r="N286" s="30">
        <f t="shared" si="18"/>
        <v>0</v>
      </c>
    </row>
    <row r="287" spans="1:14" ht="14.4" x14ac:dyDescent="0.3">
      <c r="A287" s="25">
        <v>13065956</v>
      </c>
      <c r="B287" s="26" t="s">
        <v>302</v>
      </c>
      <c r="C287" s="27">
        <v>8713797096379</v>
      </c>
      <c r="D287" s="26">
        <v>3</v>
      </c>
      <c r="E287" s="26">
        <v>15</v>
      </c>
      <c r="F287" s="21">
        <f t="shared" si="16"/>
        <v>45</v>
      </c>
      <c r="G287" s="47"/>
      <c r="H287" s="42"/>
      <c r="I287" s="42"/>
      <c r="J287" s="43">
        <v>15</v>
      </c>
      <c r="K287" s="41"/>
      <c r="L287" s="28">
        <f t="shared" si="19"/>
        <v>0</v>
      </c>
      <c r="M287" s="29">
        <f t="shared" si="17"/>
        <v>0</v>
      </c>
      <c r="N287" s="30">
        <f t="shared" si="18"/>
        <v>0</v>
      </c>
    </row>
    <row r="288" spans="1:14" ht="14.4" x14ac:dyDescent="0.3">
      <c r="A288" s="25">
        <v>3509805</v>
      </c>
      <c r="B288" s="26" t="s">
        <v>303</v>
      </c>
      <c r="C288" s="27"/>
      <c r="D288" s="26">
        <v>3</v>
      </c>
      <c r="E288" s="26">
        <v>1</v>
      </c>
      <c r="F288" s="21">
        <f t="shared" si="16"/>
        <v>3</v>
      </c>
      <c r="G288" s="47"/>
      <c r="H288" s="42"/>
      <c r="I288" s="42"/>
      <c r="J288" s="43">
        <v>1</v>
      </c>
      <c r="K288" s="41"/>
      <c r="L288" s="28">
        <f t="shared" si="19"/>
        <v>0</v>
      </c>
      <c r="M288" s="29">
        <f t="shared" si="17"/>
        <v>0</v>
      </c>
      <c r="N288" s="30">
        <f t="shared" si="18"/>
        <v>0</v>
      </c>
    </row>
    <row r="289" spans="1:14" ht="14.4" x14ac:dyDescent="0.3">
      <c r="A289" s="25">
        <v>143413</v>
      </c>
      <c r="B289" s="26" t="s">
        <v>304</v>
      </c>
      <c r="C289" s="27">
        <v>3266550260081</v>
      </c>
      <c r="D289" s="26">
        <v>3</v>
      </c>
      <c r="E289" s="26">
        <v>800</v>
      </c>
      <c r="F289" s="21">
        <f t="shared" si="16"/>
        <v>2400</v>
      </c>
      <c r="G289" s="47"/>
      <c r="H289" s="42"/>
      <c r="I289" s="42"/>
      <c r="J289" s="43">
        <v>800</v>
      </c>
      <c r="K289" s="41"/>
      <c r="L289" s="28">
        <f t="shared" si="19"/>
        <v>0</v>
      </c>
      <c r="M289" s="29">
        <f t="shared" si="17"/>
        <v>0</v>
      </c>
      <c r="N289" s="30">
        <f t="shared" si="18"/>
        <v>0</v>
      </c>
    </row>
    <row r="290" spans="1:14" ht="14.4" x14ac:dyDescent="0.3">
      <c r="A290" s="25">
        <v>17964254</v>
      </c>
      <c r="B290" s="26" t="s">
        <v>305</v>
      </c>
      <c r="C290" s="27"/>
      <c r="D290" s="26">
        <v>3</v>
      </c>
      <c r="E290" s="26">
        <v>1</v>
      </c>
      <c r="F290" s="21">
        <f t="shared" si="16"/>
        <v>3</v>
      </c>
      <c r="G290" s="47"/>
      <c r="H290" s="42"/>
      <c r="I290" s="42"/>
      <c r="J290" s="43">
        <v>1</v>
      </c>
      <c r="K290" s="41"/>
      <c r="L290" s="28">
        <f t="shared" si="19"/>
        <v>0</v>
      </c>
      <c r="M290" s="29">
        <f t="shared" si="17"/>
        <v>0</v>
      </c>
      <c r="N290" s="30">
        <f t="shared" si="18"/>
        <v>0</v>
      </c>
    </row>
    <row r="291" spans="1:14" ht="14.4" x14ac:dyDescent="0.3">
      <c r="A291" s="25">
        <v>5421097</v>
      </c>
      <c r="B291" s="26" t="s">
        <v>306</v>
      </c>
      <c r="C291" s="27">
        <v>3086123278264</v>
      </c>
      <c r="D291" s="26">
        <v>3</v>
      </c>
      <c r="E291" s="26">
        <v>100</v>
      </c>
      <c r="F291" s="21">
        <f t="shared" si="16"/>
        <v>300</v>
      </c>
      <c r="G291" s="47"/>
      <c r="H291" s="42"/>
      <c r="I291" s="42"/>
      <c r="J291" s="43">
        <v>100</v>
      </c>
      <c r="K291" s="41"/>
      <c r="L291" s="28">
        <f t="shared" si="19"/>
        <v>0</v>
      </c>
      <c r="M291" s="29">
        <f t="shared" si="17"/>
        <v>0</v>
      </c>
      <c r="N291" s="30">
        <f t="shared" si="18"/>
        <v>0</v>
      </c>
    </row>
    <row r="292" spans="1:14" ht="14.4" x14ac:dyDescent="0.3">
      <c r="A292" s="25">
        <v>3499002</v>
      </c>
      <c r="B292" s="26" t="s">
        <v>307</v>
      </c>
      <c r="C292" s="27">
        <v>8713202040591</v>
      </c>
      <c r="D292" s="26">
        <v>3</v>
      </c>
      <c r="E292" s="26">
        <v>100</v>
      </c>
      <c r="F292" s="21">
        <f t="shared" si="16"/>
        <v>300</v>
      </c>
      <c r="G292" s="47"/>
      <c r="H292" s="42"/>
      <c r="I292" s="42"/>
      <c r="J292" s="43">
        <v>100</v>
      </c>
      <c r="K292" s="41"/>
      <c r="L292" s="28">
        <f t="shared" si="19"/>
        <v>0</v>
      </c>
      <c r="M292" s="29">
        <f t="shared" si="17"/>
        <v>0</v>
      </c>
      <c r="N292" s="30">
        <f t="shared" si="18"/>
        <v>0</v>
      </c>
    </row>
    <row r="293" spans="1:14" ht="14.4" x14ac:dyDescent="0.3">
      <c r="A293" s="25">
        <v>5393328</v>
      </c>
      <c r="B293" s="26" t="s">
        <v>308</v>
      </c>
      <c r="C293" s="27"/>
      <c r="D293" s="26">
        <v>2</v>
      </c>
      <c r="E293" s="26">
        <v>1</v>
      </c>
      <c r="F293" s="21">
        <f t="shared" si="16"/>
        <v>2</v>
      </c>
      <c r="G293" s="47"/>
      <c r="H293" s="42"/>
      <c r="I293" s="42"/>
      <c r="J293" s="43">
        <v>1</v>
      </c>
      <c r="K293" s="41"/>
      <c r="L293" s="28">
        <f t="shared" si="19"/>
        <v>0</v>
      </c>
      <c r="M293" s="29">
        <f t="shared" si="17"/>
        <v>0</v>
      </c>
      <c r="N293" s="30">
        <f t="shared" si="18"/>
        <v>0</v>
      </c>
    </row>
    <row r="294" spans="1:14" ht="14.4" x14ac:dyDescent="0.3">
      <c r="A294" s="25">
        <v>1863519</v>
      </c>
      <c r="B294" s="26" t="s">
        <v>309</v>
      </c>
      <c r="C294" s="27">
        <v>3660141880632</v>
      </c>
      <c r="D294" s="26">
        <v>2</v>
      </c>
      <c r="E294" s="26">
        <v>1</v>
      </c>
      <c r="F294" s="21">
        <f t="shared" si="16"/>
        <v>2</v>
      </c>
      <c r="G294" s="47"/>
      <c r="H294" s="42"/>
      <c r="I294" s="42"/>
      <c r="J294" s="43">
        <v>1</v>
      </c>
      <c r="K294" s="41"/>
      <c r="L294" s="28">
        <f t="shared" si="19"/>
        <v>0</v>
      </c>
      <c r="M294" s="29">
        <f t="shared" si="17"/>
        <v>0</v>
      </c>
      <c r="N294" s="30">
        <f t="shared" si="18"/>
        <v>0</v>
      </c>
    </row>
    <row r="295" spans="1:14" ht="14.4" x14ac:dyDescent="0.3">
      <c r="A295" s="25">
        <v>11169894</v>
      </c>
      <c r="B295" s="26" t="s">
        <v>310</v>
      </c>
      <c r="C295" s="27">
        <v>21200707261</v>
      </c>
      <c r="D295" s="26">
        <v>2</v>
      </c>
      <c r="E295" s="26">
        <v>6</v>
      </c>
      <c r="F295" s="21">
        <f t="shared" si="16"/>
        <v>12</v>
      </c>
      <c r="G295" s="47"/>
      <c r="H295" s="42"/>
      <c r="I295" s="42"/>
      <c r="J295" s="43">
        <v>6</v>
      </c>
      <c r="K295" s="41"/>
      <c r="L295" s="28">
        <f t="shared" si="19"/>
        <v>0</v>
      </c>
      <c r="M295" s="29">
        <f t="shared" si="17"/>
        <v>0</v>
      </c>
      <c r="N295" s="30">
        <f t="shared" si="18"/>
        <v>0</v>
      </c>
    </row>
    <row r="296" spans="1:14" ht="14.4" x14ac:dyDescent="0.3">
      <c r="A296" s="25">
        <v>3779977</v>
      </c>
      <c r="B296" s="26" t="s">
        <v>311</v>
      </c>
      <c r="C296" s="27">
        <v>4005546505466</v>
      </c>
      <c r="D296" s="26">
        <v>2</v>
      </c>
      <c r="E296" s="26">
        <v>1</v>
      </c>
      <c r="F296" s="21">
        <f t="shared" si="16"/>
        <v>2</v>
      </c>
      <c r="G296" s="47"/>
      <c r="H296" s="42"/>
      <c r="I296" s="42"/>
      <c r="J296" s="43">
        <v>1</v>
      </c>
      <c r="K296" s="41"/>
      <c r="L296" s="28">
        <f t="shared" si="19"/>
        <v>0</v>
      </c>
      <c r="M296" s="29">
        <f t="shared" si="17"/>
        <v>0</v>
      </c>
      <c r="N296" s="30">
        <f t="shared" si="18"/>
        <v>0</v>
      </c>
    </row>
    <row r="297" spans="1:14" ht="14.4" x14ac:dyDescent="0.3">
      <c r="A297" s="25">
        <v>9066017</v>
      </c>
      <c r="B297" s="26" t="s">
        <v>312</v>
      </c>
      <c r="C297" s="27">
        <v>3129710009756</v>
      </c>
      <c r="D297" s="26">
        <v>2</v>
      </c>
      <c r="E297" s="26">
        <v>1</v>
      </c>
      <c r="F297" s="21">
        <f t="shared" si="16"/>
        <v>2</v>
      </c>
      <c r="G297" s="47"/>
      <c r="H297" s="42"/>
      <c r="I297" s="42"/>
      <c r="J297" s="43">
        <v>1</v>
      </c>
      <c r="K297" s="41"/>
      <c r="L297" s="28">
        <f t="shared" si="19"/>
        <v>0</v>
      </c>
      <c r="M297" s="29">
        <f t="shared" si="17"/>
        <v>0</v>
      </c>
      <c r="N297" s="30">
        <f t="shared" si="18"/>
        <v>0</v>
      </c>
    </row>
    <row r="298" spans="1:14" ht="14.4" x14ac:dyDescent="0.3">
      <c r="A298" s="25">
        <v>6397465</v>
      </c>
      <c r="B298" s="26" t="s">
        <v>313</v>
      </c>
      <c r="C298" s="27"/>
      <c r="D298" s="26">
        <v>2</v>
      </c>
      <c r="E298" s="26">
        <v>1</v>
      </c>
      <c r="F298" s="21">
        <f t="shared" si="16"/>
        <v>2</v>
      </c>
      <c r="G298" s="47"/>
      <c r="H298" s="42"/>
      <c r="I298" s="42"/>
      <c r="J298" s="43">
        <v>1</v>
      </c>
      <c r="K298" s="41"/>
      <c r="L298" s="28">
        <f t="shared" si="19"/>
        <v>0</v>
      </c>
      <c r="M298" s="29">
        <f t="shared" si="17"/>
        <v>0</v>
      </c>
      <c r="N298" s="30">
        <f t="shared" si="18"/>
        <v>0</v>
      </c>
    </row>
    <row r="299" spans="1:14" ht="14.4" x14ac:dyDescent="0.3">
      <c r="A299" s="25">
        <v>7357338</v>
      </c>
      <c r="B299" s="26" t="s">
        <v>314</v>
      </c>
      <c r="C299" s="27">
        <v>43859628162</v>
      </c>
      <c r="D299" s="26">
        <v>1</v>
      </c>
      <c r="E299" s="26">
        <v>1</v>
      </c>
      <c r="F299" s="21">
        <f t="shared" si="16"/>
        <v>1</v>
      </c>
      <c r="G299" s="47"/>
      <c r="H299" s="42"/>
      <c r="I299" s="42"/>
      <c r="J299" s="43">
        <v>1</v>
      </c>
      <c r="K299" s="41"/>
      <c r="L299" s="28">
        <f t="shared" si="19"/>
        <v>0</v>
      </c>
      <c r="M299" s="29">
        <f t="shared" si="17"/>
        <v>0</v>
      </c>
      <c r="N299" s="30">
        <f t="shared" si="18"/>
        <v>0</v>
      </c>
    </row>
    <row r="300" spans="1:14" ht="14.4" x14ac:dyDescent="0.3">
      <c r="A300" s="25">
        <v>15658014</v>
      </c>
      <c r="B300" s="26" t="s">
        <v>315</v>
      </c>
      <c r="C300" s="27" t="s">
        <v>115</v>
      </c>
      <c r="D300" s="26">
        <v>1</v>
      </c>
      <c r="E300" s="26">
        <v>1</v>
      </c>
      <c r="F300" s="21">
        <f t="shared" si="16"/>
        <v>1</v>
      </c>
      <c r="G300" s="47"/>
      <c r="H300" s="42"/>
      <c r="I300" s="42"/>
      <c r="J300" s="43">
        <v>1</v>
      </c>
      <c r="K300" s="41"/>
      <c r="L300" s="28">
        <f t="shared" si="19"/>
        <v>0</v>
      </c>
      <c r="M300" s="29">
        <f t="shared" si="17"/>
        <v>0</v>
      </c>
      <c r="N300" s="30">
        <f t="shared" si="18"/>
        <v>0</v>
      </c>
    </row>
    <row r="301" spans="1:14" ht="14.4" x14ac:dyDescent="0.3">
      <c r="A301" s="25">
        <v>18102721</v>
      </c>
      <c r="B301" s="26" t="s">
        <v>316</v>
      </c>
      <c r="C301" s="27">
        <v>8713797099226</v>
      </c>
      <c r="D301" s="26">
        <v>1</v>
      </c>
      <c r="E301" s="26">
        <v>1</v>
      </c>
      <c r="F301" s="21">
        <f t="shared" si="16"/>
        <v>1</v>
      </c>
      <c r="G301" s="47"/>
      <c r="H301" s="42"/>
      <c r="I301" s="42"/>
      <c r="J301" s="43">
        <v>1</v>
      </c>
      <c r="K301" s="41"/>
      <c r="L301" s="28">
        <f t="shared" si="19"/>
        <v>0</v>
      </c>
      <c r="M301" s="29">
        <f t="shared" si="17"/>
        <v>0</v>
      </c>
      <c r="N301" s="30">
        <f t="shared" si="18"/>
        <v>0</v>
      </c>
    </row>
    <row r="302" spans="1:14" ht="14.4" x14ac:dyDescent="0.3">
      <c r="A302" s="25">
        <v>1863532</v>
      </c>
      <c r="B302" s="26" t="s">
        <v>317</v>
      </c>
      <c r="C302" s="27">
        <v>3660141880540</v>
      </c>
      <c r="D302" s="26">
        <v>1</v>
      </c>
      <c r="E302" s="26">
        <v>1</v>
      </c>
      <c r="F302" s="21">
        <f t="shared" si="16"/>
        <v>1</v>
      </c>
      <c r="G302" s="47"/>
      <c r="H302" s="42"/>
      <c r="I302" s="42"/>
      <c r="J302" s="43">
        <v>1</v>
      </c>
      <c r="K302" s="41"/>
      <c r="L302" s="28">
        <f t="shared" si="19"/>
        <v>0</v>
      </c>
      <c r="M302" s="29">
        <f t="shared" si="17"/>
        <v>0</v>
      </c>
      <c r="N302" s="30">
        <f t="shared" si="18"/>
        <v>0</v>
      </c>
    </row>
    <row r="303" spans="1:14" ht="14.4" x14ac:dyDescent="0.3">
      <c r="A303" s="25">
        <v>12219096</v>
      </c>
      <c r="B303" s="26" t="s">
        <v>318</v>
      </c>
      <c r="C303" s="27" t="s">
        <v>115</v>
      </c>
      <c r="D303" s="26">
        <v>1</v>
      </c>
      <c r="E303" s="26">
        <v>10</v>
      </c>
      <c r="F303" s="21">
        <f t="shared" si="16"/>
        <v>10</v>
      </c>
      <c r="G303" s="47"/>
      <c r="H303" s="42"/>
      <c r="I303" s="42"/>
      <c r="J303" s="43">
        <v>10</v>
      </c>
      <c r="K303" s="41"/>
      <c r="L303" s="28">
        <f t="shared" si="19"/>
        <v>0</v>
      </c>
      <c r="M303" s="29">
        <f t="shared" si="17"/>
        <v>0</v>
      </c>
      <c r="N303" s="30">
        <f t="shared" si="18"/>
        <v>0</v>
      </c>
    </row>
    <row r="304" spans="1:14" ht="14.4" x14ac:dyDescent="0.3">
      <c r="A304" s="25">
        <v>1608906</v>
      </c>
      <c r="B304" s="26" t="s">
        <v>319</v>
      </c>
      <c r="C304" s="27">
        <v>5051146037943</v>
      </c>
      <c r="D304" s="26">
        <v>1</v>
      </c>
      <c r="E304" s="26">
        <v>1</v>
      </c>
      <c r="F304" s="21">
        <f t="shared" si="16"/>
        <v>1</v>
      </c>
      <c r="G304" s="47"/>
      <c r="H304" s="42"/>
      <c r="I304" s="42"/>
      <c r="J304" s="43">
        <v>1</v>
      </c>
      <c r="K304" s="41"/>
      <c r="L304" s="28">
        <f t="shared" si="19"/>
        <v>0</v>
      </c>
      <c r="M304" s="29">
        <f t="shared" si="17"/>
        <v>0</v>
      </c>
      <c r="N304" s="30">
        <f t="shared" si="18"/>
        <v>0</v>
      </c>
    </row>
    <row r="305" spans="1:14" ht="14.4" x14ac:dyDescent="0.3">
      <c r="A305" s="25">
        <v>14142675</v>
      </c>
      <c r="B305" s="26" t="s">
        <v>320</v>
      </c>
      <c r="C305" s="27"/>
      <c r="D305" s="26">
        <v>1</v>
      </c>
      <c r="E305" s="26">
        <v>1</v>
      </c>
      <c r="F305" s="21">
        <f t="shared" si="16"/>
        <v>1</v>
      </c>
      <c r="G305" s="47"/>
      <c r="H305" s="42"/>
      <c r="I305" s="42"/>
      <c r="J305" s="43">
        <v>1</v>
      </c>
      <c r="K305" s="41"/>
      <c r="L305" s="28">
        <f t="shared" si="19"/>
        <v>0</v>
      </c>
      <c r="M305" s="29">
        <f t="shared" si="17"/>
        <v>0</v>
      </c>
      <c r="N305" s="30">
        <f t="shared" si="18"/>
        <v>0</v>
      </c>
    </row>
    <row r="306" spans="1:14" ht="14.4" x14ac:dyDescent="0.3">
      <c r="A306" s="25">
        <v>2519756</v>
      </c>
      <c r="B306" s="26" t="s">
        <v>321</v>
      </c>
      <c r="C306" s="27">
        <v>3129710007158</v>
      </c>
      <c r="D306" s="26">
        <v>1</v>
      </c>
      <c r="E306" s="26">
        <v>1</v>
      </c>
      <c r="F306" s="21">
        <f t="shared" si="16"/>
        <v>1</v>
      </c>
      <c r="G306" s="47"/>
      <c r="H306" s="42"/>
      <c r="I306" s="42"/>
      <c r="J306" s="43">
        <v>1</v>
      </c>
      <c r="K306" s="41"/>
      <c r="L306" s="28">
        <f t="shared" si="19"/>
        <v>0</v>
      </c>
      <c r="M306" s="29">
        <f t="shared" si="17"/>
        <v>0</v>
      </c>
      <c r="N306" s="30">
        <f t="shared" si="18"/>
        <v>0</v>
      </c>
    </row>
    <row r="307" spans="1:14" ht="14.4" x14ac:dyDescent="0.3">
      <c r="A307" s="25">
        <v>5421144</v>
      </c>
      <c r="B307" s="26" t="s">
        <v>322</v>
      </c>
      <c r="C307" s="27">
        <v>3086123277366</v>
      </c>
      <c r="D307" s="26">
        <v>1</v>
      </c>
      <c r="E307" s="26">
        <v>20</v>
      </c>
      <c r="F307" s="21">
        <f t="shared" si="16"/>
        <v>20</v>
      </c>
      <c r="G307" s="47"/>
      <c r="H307" s="42"/>
      <c r="I307" s="42"/>
      <c r="J307" s="43">
        <v>20</v>
      </c>
      <c r="K307" s="41"/>
      <c r="L307" s="28">
        <f t="shared" si="19"/>
        <v>0</v>
      </c>
      <c r="M307" s="29">
        <f t="shared" si="17"/>
        <v>0</v>
      </c>
      <c r="N307" s="30">
        <f t="shared" si="18"/>
        <v>0</v>
      </c>
    </row>
    <row r="308" spans="1:14" ht="15" thickBot="1" x14ac:dyDescent="0.35">
      <c r="A308" s="31">
        <v>5944243</v>
      </c>
      <c r="B308" s="32" t="s">
        <v>323</v>
      </c>
      <c r="C308" s="33">
        <v>3501170968925</v>
      </c>
      <c r="D308" s="32">
        <v>1</v>
      </c>
      <c r="E308" s="32">
        <v>1</v>
      </c>
      <c r="F308" s="21">
        <f t="shared" si="16"/>
        <v>1</v>
      </c>
      <c r="G308" s="48"/>
      <c r="H308" s="44"/>
      <c r="I308" s="44"/>
      <c r="J308" s="45">
        <v>1</v>
      </c>
      <c r="K308" s="41"/>
      <c r="L308" s="28">
        <f t="shared" si="19"/>
        <v>0</v>
      </c>
      <c r="M308" s="34">
        <f t="shared" si="17"/>
        <v>0</v>
      </c>
      <c r="N308" s="35">
        <f t="shared" si="18"/>
        <v>0</v>
      </c>
    </row>
    <row r="309" spans="1:14" ht="15" customHeight="1" thickBot="1" x14ac:dyDescent="0.3">
      <c r="A309" s="53"/>
      <c r="B309" s="53"/>
      <c r="C309" s="53"/>
      <c r="D309" s="53"/>
      <c r="E309" s="53"/>
      <c r="F309" s="54"/>
      <c r="G309" s="51" t="s">
        <v>324</v>
      </c>
      <c r="H309" s="52"/>
      <c r="I309" s="52"/>
      <c r="J309" s="52"/>
      <c r="K309" s="52"/>
      <c r="L309" s="52"/>
      <c r="M309" s="52"/>
      <c r="N309" s="36">
        <f>SUM(N8:N308)</f>
        <v>0</v>
      </c>
    </row>
    <row r="311" spans="1:14" x14ac:dyDescent="0.25">
      <c r="G311" s="37"/>
      <c r="H311" s="49" t="s">
        <v>325</v>
      </c>
      <c r="I311" s="50"/>
      <c r="J311" s="38"/>
      <c r="K311" s="38"/>
    </row>
  </sheetData>
  <sheetProtection algorithmName="SHA-512" hashValue="7vMAufd5OIrxN0wlMbb1peJA/TZnr+YWaUBCKeh/cUI/3Hf9r/vaFGY12vRvyTEfvd9C6RabaBx7kNupnQ0MvA==" saltValue="mNYXH3w6++uiSC/JiJ71cQ==" spinCount="100000" sheet="1" objects="1" scenarios="1"/>
  <mergeCells count="4">
    <mergeCell ref="H311:I311"/>
    <mergeCell ref="G309:M309"/>
    <mergeCell ref="A309:F309"/>
    <mergeCell ref="A5:M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7B90-1151-411B-9F1B-F514D9E8D35F}">
  <dimension ref="A1:F1101"/>
  <sheetViews>
    <sheetView showGridLines="0" tabSelected="1" workbookViewId="0">
      <selection activeCell="B134" sqref="B134"/>
    </sheetView>
  </sheetViews>
  <sheetFormatPr defaultColWidth="8.88671875" defaultRowHeight="14.4" x14ac:dyDescent="0.3"/>
  <cols>
    <col min="1" max="1" width="17.109375" style="1" bestFit="1" customWidth="1"/>
    <col min="2" max="2" width="61.5546875" style="1" bestFit="1" customWidth="1"/>
    <col min="3" max="3" width="17.33203125" style="1" bestFit="1" customWidth="1"/>
    <col min="4" max="6" width="6.21875" style="7" bestFit="1" customWidth="1"/>
    <col min="7" max="16384" width="8.88671875" style="1"/>
  </cols>
  <sheetData>
    <row r="1" spans="1:6" ht="15" thickBot="1" x14ac:dyDescent="0.35">
      <c r="A1" s="4" t="s">
        <v>1</v>
      </c>
      <c r="B1" s="4" t="s">
        <v>326</v>
      </c>
      <c r="C1" s="4" t="s">
        <v>3</v>
      </c>
      <c r="D1" s="5">
        <v>2023</v>
      </c>
      <c r="E1" s="5">
        <v>2024</v>
      </c>
      <c r="F1" s="5">
        <v>2025</v>
      </c>
    </row>
    <row r="2" spans="1:6" x14ac:dyDescent="0.3">
      <c r="A2" s="2">
        <v>11055231</v>
      </c>
      <c r="B2" s="2" t="s">
        <v>327</v>
      </c>
      <c r="C2" s="3">
        <v>3662168041812</v>
      </c>
      <c r="D2" s="6">
        <v>162</v>
      </c>
      <c r="E2" s="6">
        <v>120</v>
      </c>
      <c r="F2" s="6">
        <v>92</v>
      </c>
    </row>
    <row r="3" spans="1:6" x14ac:dyDescent="0.3">
      <c r="A3" s="2">
        <v>150964</v>
      </c>
      <c r="B3" s="2" t="s">
        <v>328</v>
      </c>
      <c r="C3" s="3">
        <v>3662168005289</v>
      </c>
      <c r="D3" s="6">
        <v>3133</v>
      </c>
      <c r="E3" s="6">
        <v>2890</v>
      </c>
      <c r="F3" s="6">
        <v>2402</v>
      </c>
    </row>
    <row r="4" spans="1:6" x14ac:dyDescent="0.3">
      <c r="A4" s="2">
        <v>2515489</v>
      </c>
      <c r="B4" s="2" t="s">
        <v>329</v>
      </c>
      <c r="C4" s="3">
        <v>3662168001397</v>
      </c>
      <c r="D4" s="6">
        <v>629</v>
      </c>
      <c r="E4" s="6">
        <v>720</v>
      </c>
      <c r="F4" s="6">
        <v>373</v>
      </c>
    </row>
    <row r="5" spans="1:6" x14ac:dyDescent="0.3">
      <c r="A5" s="2">
        <v>191486</v>
      </c>
      <c r="B5" s="2" t="s">
        <v>330</v>
      </c>
      <c r="C5" s="3">
        <v>3147330020081</v>
      </c>
      <c r="D5" s="6">
        <v>144</v>
      </c>
      <c r="E5" s="6">
        <v>172</v>
      </c>
      <c r="F5" s="6">
        <v>105</v>
      </c>
    </row>
    <row r="6" spans="1:6" x14ac:dyDescent="0.3">
      <c r="A6" s="2">
        <v>2848434</v>
      </c>
      <c r="B6" s="2" t="s">
        <v>331</v>
      </c>
      <c r="C6" s="3">
        <v>3662168029230</v>
      </c>
      <c r="D6" s="6">
        <v>869</v>
      </c>
      <c r="E6" s="6">
        <v>515</v>
      </c>
      <c r="F6" s="6">
        <v>461</v>
      </c>
    </row>
    <row r="7" spans="1:6" x14ac:dyDescent="0.3">
      <c r="A7" s="2">
        <v>112154</v>
      </c>
      <c r="B7" s="2" t="s">
        <v>332</v>
      </c>
      <c r="C7" s="3">
        <v>4026283050460</v>
      </c>
      <c r="D7" s="6">
        <v>24</v>
      </c>
      <c r="E7" s="6">
        <v>38</v>
      </c>
      <c r="F7" s="6">
        <v>22</v>
      </c>
    </row>
    <row r="8" spans="1:6" x14ac:dyDescent="0.3">
      <c r="A8" s="2">
        <v>11208296</v>
      </c>
      <c r="B8" s="2" t="s">
        <v>333</v>
      </c>
      <c r="C8" s="3">
        <v>4004360826443</v>
      </c>
      <c r="D8" s="6"/>
      <c r="E8" s="6">
        <v>100</v>
      </c>
      <c r="F8" s="6">
        <v>100</v>
      </c>
    </row>
    <row r="9" spans="1:6" x14ac:dyDescent="0.3">
      <c r="A9" s="2">
        <v>5944744</v>
      </c>
      <c r="B9" s="2" t="s">
        <v>334</v>
      </c>
      <c r="C9" s="3">
        <v>5603750501015</v>
      </c>
      <c r="D9" s="6"/>
      <c r="E9" s="6">
        <v>15</v>
      </c>
      <c r="F9" s="6"/>
    </row>
    <row r="10" spans="1:6" x14ac:dyDescent="0.3">
      <c r="A10" s="2">
        <v>6567122</v>
      </c>
      <c r="B10" s="2" t="s">
        <v>335</v>
      </c>
      <c r="C10" s="3">
        <v>8710968977666</v>
      </c>
      <c r="D10" s="6">
        <v>174</v>
      </c>
      <c r="E10" s="6">
        <v>247</v>
      </c>
      <c r="F10" s="6">
        <v>91</v>
      </c>
    </row>
    <row r="11" spans="1:6" x14ac:dyDescent="0.3">
      <c r="A11" s="2">
        <v>151012</v>
      </c>
      <c r="B11" s="2" t="s">
        <v>336</v>
      </c>
      <c r="C11" s="3">
        <v>3662168005302</v>
      </c>
      <c r="D11" s="6">
        <v>2256</v>
      </c>
      <c r="E11" s="6">
        <v>2046</v>
      </c>
      <c r="F11" s="6">
        <v>1631</v>
      </c>
    </row>
    <row r="12" spans="1:6" x14ac:dyDescent="0.3">
      <c r="A12" s="2">
        <v>7220165</v>
      </c>
      <c r="B12" s="2" t="s">
        <v>337</v>
      </c>
      <c r="C12" s="3">
        <v>3501179100739</v>
      </c>
      <c r="D12" s="6">
        <v>20</v>
      </c>
      <c r="E12" s="6">
        <v>23</v>
      </c>
      <c r="F12" s="6">
        <v>10</v>
      </c>
    </row>
    <row r="13" spans="1:6" x14ac:dyDescent="0.3">
      <c r="A13" s="2">
        <v>7220176</v>
      </c>
      <c r="B13" s="2" t="s">
        <v>338</v>
      </c>
      <c r="C13" s="3">
        <v>3501179100746</v>
      </c>
      <c r="D13" s="6">
        <v>20</v>
      </c>
      <c r="E13" s="6">
        <v>23</v>
      </c>
      <c r="F13" s="6">
        <v>10</v>
      </c>
    </row>
    <row r="14" spans="1:6" x14ac:dyDescent="0.3">
      <c r="A14" s="2">
        <v>8095385</v>
      </c>
      <c r="B14" s="2" t="s">
        <v>339</v>
      </c>
      <c r="C14" s="3">
        <v>7638900423372</v>
      </c>
      <c r="D14" s="6">
        <v>21</v>
      </c>
      <c r="E14" s="6">
        <v>33</v>
      </c>
      <c r="F14" s="6">
        <v>24</v>
      </c>
    </row>
    <row r="15" spans="1:6" x14ac:dyDescent="0.3">
      <c r="A15" s="2">
        <v>106814</v>
      </c>
      <c r="B15" s="2" t="s">
        <v>340</v>
      </c>
      <c r="C15" s="3">
        <v>8710968294817</v>
      </c>
      <c r="D15" s="6">
        <v>216</v>
      </c>
      <c r="E15" s="6">
        <v>147</v>
      </c>
      <c r="F15" s="6">
        <v>76</v>
      </c>
    </row>
    <row r="16" spans="1:6" x14ac:dyDescent="0.3">
      <c r="A16" s="2">
        <v>5984387</v>
      </c>
      <c r="B16" s="2" t="s">
        <v>341</v>
      </c>
      <c r="C16" s="3">
        <v>5028252351430</v>
      </c>
      <c r="D16" s="6">
        <v>7</v>
      </c>
      <c r="E16" s="6">
        <v>6</v>
      </c>
      <c r="F16" s="6">
        <v>9</v>
      </c>
    </row>
    <row r="17" spans="1:6" x14ac:dyDescent="0.3">
      <c r="A17" s="2">
        <v>150598</v>
      </c>
      <c r="B17" s="2" t="s">
        <v>342</v>
      </c>
      <c r="C17" s="3">
        <v>3662168005173</v>
      </c>
      <c r="D17" s="6">
        <v>1885</v>
      </c>
      <c r="E17" s="6">
        <v>1751</v>
      </c>
      <c r="F17" s="6">
        <v>1290</v>
      </c>
    </row>
    <row r="18" spans="1:6" x14ac:dyDescent="0.3">
      <c r="A18" s="2">
        <v>151034</v>
      </c>
      <c r="B18" s="2" t="s">
        <v>343</v>
      </c>
      <c r="C18" s="3">
        <v>3662168005326</v>
      </c>
      <c r="D18" s="6">
        <v>1926</v>
      </c>
      <c r="E18" s="6">
        <v>1781</v>
      </c>
      <c r="F18" s="6">
        <v>1181</v>
      </c>
    </row>
    <row r="19" spans="1:6" x14ac:dyDescent="0.3">
      <c r="A19" s="2">
        <v>2577118</v>
      </c>
      <c r="B19" s="2" t="s">
        <v>344</v>
      </c>
      <c r="C19" s="3">
        <v>8713797012652</v>
      </c>
      <c r="D19" s="6">
        <v>102</v>
      </c>
      <c r="E19" s="6">
        <v>53</v>
      </c>
      <c r="F19" s="6">
        <v>68</v>
      </c>
    </row>
    <row r="20" spans="1:6" x14ac:dyDescent="0.3">
      <c r="A20" s="2">
        <v>190995</v>
      </c>
      <c r="B20" s="2" t="s">
        <v>345</v>
      </c>
      <c r="C20" s="3">
        <v>3130632396510</v>
      </c>
      <c r="D20" s="6">
        <v>22</v>
      </c>
      <c r="E20" s="6">
        <v>14</v>
      </c>
      <c r="F20" s="6">
        <v>10</v>
      </c>
    </row>
    <row r="21" spans="1:6" x14ac:dyDescent="0.3">
      <c r="A21" s="2">
        <v>4218247</v>
      </c>
      <c r="B21" s="2" t="s">
        <v>346</v>
      </c>
      <c r="C21" s="3">
        <v>3662168015936</v>
      </c>
      <c r="D21" s="6">
        <v>529</v>
      </c>
      <c r="E21" s="6">
        <v>495</v>
      </c>
      <c r="F21" s="6">
        <v>353</v>
      </c>
    </row>
    <row r="22" spans="1:6" x14ac:dyDescent="0.3">
      <c r="A22" s="2">
        <v>11306821</v>
      </c>
      <c r="B22" s="2" t="s">
        <v>347</v>
      </c>
      <c r="C22" s="3">
        <v>4549526613685</v>
      </c>
      <c r="D22" s="6">
        <v>2</v>
      </c>
      <c r="E22" s="6">
        <v>3</v>
      </c>
      <c r="F22" s="6">
        <v>85</v>
      </c>
    </row>
    <row r="23" spans="1:6" x14ac:dyDescent="0.3">
      <c r="A23" s="2">
        <v>5176716</v>
      </c>
      <c r="B23" s="2" t="s">
        <v>348</v>
      </c>
      <c r="C23" s="3">
        <v>3086129999576</v>
      </c>
      <c r="D23" s="6"/>
      <c r="E23" s="6"/>
      <c r="F23" s="6">
        <v>450</v>
      </c>
    </row>
    <row r="24" spans="1:6" x14ac:dyDescent="0.3">
      <c r="A24" s="2">
        <v>12137765</v>
      </c>
      <c r="B24" s="2" t="s">
        <v>349</v>
      </c>
      <c r="C24" s="3"/>
      <c r="D24" s="6">
        <v>12</v>
      </c>
      <c r="E24" s="6">
        <v>16</v>
      </c>
      <c r="F24" s="6">
        <v>22</v>
      </c>
    </row>
    <row r="25" spans="1:6" x14ac:dyDescent="0.3">
      <c r="A25" s="2">
        <v>7150265</v>
      </c>
      <c r="B25" s="2" t="s">
        <v>350</v>
      </c>
      <c r="C25" s="3">
        <v>51141400679</v>
      </c>
      <c r="D25" s="6">
        <v>70</v>
      </c>
      <c r="E25" s="6">
        <v>46</v>
      </c>
      <c r="F25" s="6">
        <v>1</v>
      </c>
    </row>
    <row r="26" spans="1:6" x14ac:dyDescent="0.3">
      <c r="A26" s="2">
        <v>11055184</v>
      </c>
      <c r="B26" s="2" t="s">
        <v>351</v>
      </c>
      <c r="C26" s="3">
        <v>5407003312133</v>
      </c>
      <c r="D26" s="6">
        <v>14</v>
      </c>
      <c r="E26" s="6">
        <v>26</v>
      </c>
      <c r="F26" s="6">
        <v>15</v>
      </c>
    </row>
    <row r="27" spans="1:6" x14ac:dyDescent="0.3">
      <c r="A27" s="2">
        <v>11633819</v>
      </c>
      <c r="B27" s="2" t="s">
        <v>352</v>
      </c>
      <c r="C27" s="3">
        <v>4008705045155</v>
      </c>
      <c r="D27" s="6">
        <v>25</v>
      </c>
      <c r="E27" s="6">
        <v>13</v>
      </c>
      <c r="F27" s="6">
        <v>5</v>
      </c>
    </row>
    <row r="28" spans="1:6" x14ac:dyDescent="0.3">
      <c r="A28" s="2">
        <v>185155</v>
      </c>
      <c r="B28" s="2" t="s">
        <v>353</v>
      </c>
      <c r="C28" s="3">
        <v>5411313450133</v>
      </c>
      <c r="D28" s="6">
        <v>10</v>
      </c>
      <c r="E28" s="6">
        <v>32</v>
      </c>
      <c r="F28" s="6">
        <v>22</v>
      </c>
    </row>
    <row r="29" spans="1:6" x14ac:dyDescent="0.3">
      <c r="A29" s="2">
        <v>12172686</v>
      </c>
      <c r="B29" s="2" t="s">
        <v>354</v>
      </c>
      <c r="C29" s="3">
        <v>8713797089777</v>
      </c>
      <c r="D29" s="6">
        <v>28</v>
      </c>
      <c r="E29" s="6"/>
      <c r="F29" s="6">
        <v>2</v>
      </c>
    </row>
    <row r="30" spans="1:6" x14ac:dyDescent="0.3">
      <c r="A30" s="2">
        <v>5362481</v>
      </c>
      <c r="B30" s="2" t="s">
        <v>355</v>
      </c>
      <c r="C30" s="3">
        <v>5603750506829</v>
      </c>
      <c r="D30" s="6"/>
      <c r="E30" s="6">
        <v>5</v>
      </c>
      <c r="F30" s="6">
        <v>1</v>
      </c>
    </row>
    <row r="31" spans="1:6" x14ac:dyDescent="0.3">
      <c r="A31" s="2">
        <v>12137754</v>
      </c>
      <c r="B31" s="2" t="s">
        <v>356</v>
      </c>
      <c r="C31" s="3">
        <v>4004360831171</v>
      </c>
      <c r="D31" s="6">
        <v>140</v>
      </c>
      <c r="E31" s="6"/>
      <c r="F31" s="6"/>
    </row>
    <row r="32" spans="1:6" x14ac:dyDescent="0.3">
      <c r="A32" s="2">
        <v>109005</v>
      </c>
      <c r="B32" s="2" t="s">
        <v>357</v>
      </c>
      <c r="C32" s="3">
        <v>5411028020065</v>
      </c>
      <c r="D32" s="6">
        <v>240</v>
      </c>
      <c r="E32" s="6">
        <v>100</v>
      </c>
      <c r="F32" s="6">
        <v>280</v>
      </c>
    </row>
    <row r="33" spans="1:6" x14ac:dyDescent="0.3">
      <c r="A33" s="2">
        <v>125171</v>
      </c>
      <c r="B33" s="2" t="s">
        <v>358</v>
      </c>
      <c r="C33" s="3">
        <v>3662168000314</v>
      </c>
      <c r="D33" s="6">
        <v>1071</v>
      </c>
      <c r="E33" s="6">
        <v>674</v>
      </c>
      <c r="F33" s="6">
        <v>800</v>
      </c>
    </row>
    <row r="34" spans="1:6" x14ac:dyDescent="0.3">
      <c r="A34" s="2">
        <v>9065641</v>
      </c>
      <c r="B34" s="2" t="s">
        <v>359</v>
      </c>
      <c r="C34" s="3">
        <v>5021711050271</v>
      </c>
      <c r="D34" s="6">
        <v>25</v>
      </c>
      <c r="E34" s="6">
        <v>36</v>
      </c>
      <c r="F34" s="6">
        <v>20</v>
      </c>
    </row>
    <row r="35" spans="1:6" x14ac:dyDescent="0.3">
      <c r="A35" s="2">
        <v>6469431</v>
      </c>
      <c r="B35" s="2" t="s">
        <v>360</v>
      </c>
      <c r="C35" s="3">
        <v>3662168034203</v>
      </c>
      <c r="D35" s="6">
        <v>13</v>
      </c>
      <c r="E35" s="6">
        <v>22</v>
      </c>
      <c r="F35" s="6">
        <v>33</v>
      </c>
    </row>
    <row r="36" spans="1:6" x14ac:dyDescent="0.3">
      <c r="A36" s="2">
        <v>5846209</v>
      </c>
      <c r="B36" s="2" t="s">
        <v>361</v>
      </c>
      <c r="C36" s="3">
        <v>4064035065850</v>
      </c>
      <c r="D36" s="6">
        <v>33</v>
      </c>
      <c r="E36" s="6">
        <v>8</v>
      </c>
      <c r="F36" s="6"/>
    </row>
    <row r="37" spans="1:6" x14ac:dyDescent="0.3">
      <c r="A37" s="2">
        <v>8095419</v>
      </c>
      <c r="B37" s="2" t="s">
        <v>362</v>
      </c>
      <c r="C37" s="3">
        <v>7638900423174</v>
      </c>
      <c r="D37" s="6">
        <v>28</v>
      </c>
      <c r="E37" s="6">
        <v>9</v>
      </c>
      <c r="F37" s="6">
        <v>16</v>
      </c>
    </row>
    <row r="38" spans="1:6" x14ac:dyDescent="0.3">
      <c r="A38" s="2">
        <v>7357338</v>
      </c>
      <c r="B38" s="2" t="s">
        <v>363</v>
      </c>
      <c r="C38" s="3">
        <v>43859628162</v>
      </c>
      <c r="D38" s="6">
        <v>1</v>
      </c>
      <c r="E38" s="6"/>
      <c r="F38" s="6"/>
    </row>
    <row r="39" spans="1:6" x14ac:dyDescent="0.3">
      <c r="A39" s="2">
        <v>5421053</v>
      </c>
      <c r="B39" s="2" t="s">
        <v>364</v>
      </c>
      <c r="C39" s="3">
        <v>3086123278233</v>
      </c>
      <c r="D39" s="6">
        <v>14</v>
      </c>
      <c r="E39" s="6">
        <v>6</v>
      </c>
      <c r="F39" s="6">
        <v>9</v>
      </c>
    </row>
    <row r="40" spans="1:6" x14ac:dyDescent="0.3">
      <c r="A40" s="2">
        <v>148066</v>
      </c>
      <c r="B40" s="2" t="s">
        <v>365</v>
      </c>
      <c r="C40" s="3">
        <v>4004764007967</v>
      </c>
      <c r="D40" s="6">
        <v>200</v>
      </c>
      <c r="E40" s="6">
        <v>40</v>
      </c>
      <c r="F40" s="6">
        <v>171</v>
      </c>
    </row>
    <row r="41" spans="1:6" x14ac:dyDescent="0.3">
      <c r="A41" s="2">
        <v>2845742</v>
      </c>
      <c r="B41" s="2" t="s">
        <v>366</v>
      </c>
      <c r="C41" s="3">
        <v>5603750106357</v>
      </c>
      <c r="D41" s="6"/>
      <c r="E41" s="6">
        <v>3</v>
      </c>
      <c r="F41" s="6"/>
    </row>
    <row r="42" spans="1:6" x14ac:dyDescent="0.3">
      <c r="A42" s="2">
        <v>11442193</v>
      </c>
      <c r="B42" s="2" t="s">
        <v>367</v>
      </c>
      <c r="C42" s="3">
        <v>7615400778263</v>
      </c>
      <c r="D42" s="6">
        <v>17</v>
      </c>
      <c r="E42" s="6">
        <v>7</v>
      </c>
      <c r="F42" s="6">
        <v>5</v>
      </c>
    </row>
    <row r="43" spans="1:6" x14ac:dyDescent="0.3">
      <c r="A43" s="2">
        <v>15759877</v>
      </c>
      <c r="B43" s="2" t="s">
        <v>368</v>
      </c>
      <c r="C43" s="3">
        <v>7615400787678</v>
      </c>
      <c r="D43" s="6">
        <v>23</v>
      </c>
      <c r="E43" s="6">
        <v>13</v>
      </c>
      <c r="F43" s="6">
        <v>12</v>
      </c>
    </row>
    <row r="44" spans="1:6" x14ac:dyDescent="0.3">
      <c r="A44" s="2">
        <v>724978</v>
      </c>
      <c r="B44" s="2" t="s">
        <v>369</v>
      </c>
      <c r="C44" s="3">
        <v>5028253194098</v>
      </c>
      <c r="D44" s="6">
        <v>3</v>
      </c>
      <c r="E44" s="6">
        <v>35</v>
      </c>
      <c r="F44" s="6"/>
    </row>
    <row r="45" spans="1:6" x14ac:dyDescent="0.3">
      <c r="A45" s="2">
        <v>7150276</v>
      </c>
      <c r="B45" s="2" t="s">
        <v>370</v>
      </c>
      <c r="C45" s="3">
        <v>51141401270</v>
      </c>
      <c r="D45" s="6">
        <v>32</v>
      </c>
      <c r="E45" s="6">
        <v>20</v>
      </c>
      <c r="F45" s="6">
        <v>1</v>
      </c>
    </row>
    <row r="46" spans="1:6" x14ac:dyDescent="0.3">
      <c r="A46" s="2">
        <v>12105765</v>
      </c>
      <c r="B46" s="2" t="s">
        <v>371</v>
      </c>
      <c r="C46" s="3">
        <v>5410036303856</v>
      </c>
      <c r="D46" s="6">
        <v>26</v>
      </c>
      <c r="E46" s="6">
        <v>108</v>
      </c>
      <c r="F46" s="6">
        <v>62</v>
      </c>
    </row>
    <row r="47" spans="1:6" x14ac:dyDescent="0.3">
      <c r="A47" s="2">
        <v>4978595</v>
      </c>
      <c r="B47" s="2" t="s">
        <v>372</v>
      </c>
      <c r="C47" s="3">
        <v>7615400080366</v>
      </c>
      <c r="D47" s="6">
        <v>7</v>
      </c>
      <c r="E47" s="6"/>
      <c r="F47" s="6">
        <v>7</v>
      </c>
    </row>
    <row r="48" spans="1:6" x14ac:dyDescent="0.3">
      <c r="A48" s="2">
        <v>7371554</v>
      </c>
      <c r="B48" s="2" t="s">
        <v>373</v>
      </c>
      <c r="C48" s="3">
        <v>4005546808147</v>
      </c>
      <c r="D48" s="6">
        <v>12</v>
      </c>
      <c r="E48" s="6">
        <v>5</v>
      </c>
      <c r="F48" s="6">
        <v>9</v>
      </c>
    </row>
    <row r="49" spans="1:6" x14ac:dyDescent="0.3">
      <c r="A49" s="2">
        <v>4552641</v>
      </c>
      <c r="B49" s="2" t="s">
        <v>374</v>
      </c>
      <c r="C49" s="3">
        <v>3329680816501</v>
      </c>
      <c r="D49" s="6">
        <v>50</v>
      </c>
      <c r="E49" s="6">
        <v>30</v>
      </c>
      <c r="F49" s="6">
        <v>70</v>
      </c>
    </row>
    <row r="50" spans="1:6" x14ac:dyDescent="0.3">
      <c r="A50" s="2">
        <v>4552663</v>
      </c>
      <c r="B50" s="2" t="s">
        <v>375</v>
      </c>
      <c r="C50" s="3">
        <v>3329680854602</v>
      </c>
      <c r="D50" s="6">
        <v>60</v>
      </c>
      <c r="E50" s="6">
        <v>30</v>
      </c>
      <c r="F50" s="6">
        <v>110</v>
      </c>
    </row>
    <row r="51" spans="1:6" x14ac:dyDescent="0.3">
      <c r="A51" s="2">
        <v>130772</v>
      </c>
      <c r="B51" s="2" t="s">
        <v>376</v>
      </c>
      <c r="C51" s="3">
        <v>5021203100118</v>
      </c>
      <c r="D51" s="6">
        <v>2140</v>
      </c>
      <c r="E51" s="6">
        <v>2660</v>
      </c>
      <c r="F51" s="6">
        <v>2151</v>
      </c>
    </row>
    <row r="52" spans="1:6" x14ac:dyDescent="0.3">
      <c r="A52" s="2">
        <v>15649992</v>
      </c>
      <c r="B52" s="2" t="s">
        <v>377</v>
      </c>
      <c r="C52" s="3" t="s">
        <v>115</v>
      </c>
      <c r="D52" s="6"/>
      <c r="E52" s="6">
        <v>60</v>
      </c>
      <c r="F52" s="6"/>
    </row>
    <row r="53" spans="1:6" x14ac:dyDescent="0.3">
      <c r="A53" s="2">
        <v>13008391</v>
      </c>
      <c r="B53" s="2" t="s">
        <v>378</v>
      </c>
      <c r="C53" s="3"/>
      <c r="D53" s="6"/>
      <c r="E53" s="6">
        <v>9</v>
      </c>
      <c r="F53" s="6">
        <v>12</v>
      </c>
    </row>
    <row r="54" spans="1:6" x14ac:dyDescent="0.3">
      <c r="A54" s="2">
        <v>105582</v>
      </c>
      <c r="B54" s="2" t="s">
        <v>379</v>
      </c>
      <c r="C54" s="3">
        <v>3662168013352</v>
      </c>
      <c r="D54" s="6">
        <v>190</v>
      </c>
      <c r="E54" s="6">
        <v>150</v>
      </c>
      <c r="F54" s="6">
        <v>80</v>
      </c>
    </row>
    <row r="55" spans="1:6" x14ac:dyDescent="0.3">
      <c r="A55" s="2">
        <v>318166</v>
      </c>
      <c r="B55" s="2" t="s">
        <v>380</v>
      </c>
      <c r="C55" s="3">
        <v>3662168016230</v>
      </c>
      <c r="D55" s="6">
        <v>36</v>
      </c>
      <c r="E55" s="6">
        <v>36</v>
      </c>
      <c r="F55" s="6">
        <v>67</v>
      </c>
    </row>
    <row r="56" spans="1:6" x14ac:dyDescent="0.3">
      <c r="A56" s="2">
        <v>12953311</v>
      </c>
      <c r="B56" s="2" t="s">
        <v>381</v>
      </c>
      <c r="C56" s="3"/>
      <c r="D56" s="6"/>
      <c r="E56" s="6">
        <v>171</v>
      </c>
      <c r="F56" s="6">
        <v>11</v>
      </c>
    </row>
    <row r="57" spans="1:6" x14ac:dyDescent="0.3">
      <c r="A57" s="2">
        <v>151444</v>
      </c>
      <c r="B57" s="2" t="s">
        <v>382</v>
      </c>
      <c r="C57" s="3">
        <v>5411313409131</v>
      </c>
      <c r="D57" s="6">
        <v>7</v>
      </c>
      <c r="E57" s="6">
        <v>24</v>
      </c>
      <c r="F57" s="6">
        <v>11</v>
      </c>
    </row>
    <row r="58" spans="1:6" x14ac:dyDescent="0.3">
      <c r="A58" s="2">
        <v>16656344</v>
      </c>
      <c r="B58" s="2" t="s">
        <v>383</v>
      </c>
      <c r="C58" s="3">
        <v>5603750620037</v>
      </c>
      <c r="D58" s="6">
        <v>47</v>
      </c>
      <c r="E58" s="6">
        <v>2</v>
      </c>
      <c r="F58" s="6"/>
    </row>
    <row r="59" spans="1:6" x14ac:dyDescent="0.3">
      <c r="A59" s="2">
        <v>2207623</v>
      </c>
      <c r="B59" s="2" t="s">
        <v>384</v>
      </c>
      <c r="C59" s="3">
        <v>4005546501031</v>
      </c>
      <c r="D59" s="6"/>
      <c r="E59" s="6">
        <v>7</v>
      </c>
      <c r="F59" s="6"/>
    </row>
    <row r="60" spans="1:6" x14ac:dyDescent="0.3">
      <c r="A60" s="2">
        <v>12953229</v>
      </c>
      <c r="B60" s="2" t="s">
        <v>385</v>
      </c>
      <c r="C60" s="3"/>
      <c r="D60" s="6">
        <v>110</v>
      </c>
      <c r="E60" s="6">
        <v>50</v>
      </c>
      <c r="F60" s="6">
        <v>96</v>
      </c>
    </row>
    <row r="61" spans="1:6" x14ac:dyDescent="0.3">
      <c r="A61" s="2">
        <v>8095374</v>
      </c>
      <c r="B61" s="2" t="s">
        <v>386</v>
      </c>
      <c r="C61" s="3">
        <v>7638900423297</v>
      </c>
      <c r="D61" s="6">
        <v>7</v>
      </c>
      <c r="E61" s="6">
        <v>20</v>
      </c>
      <c r="F61" s="6">
        <v>4</v>
      </c>
    </row>
    <row r="62" spans="1:6" x14ac:dyDescent="0.3">
      <c r="A62" s="2">
        <v>3521909</v>
      </c>
      <c r="B62" s="2" t="s">
        <v>387</v>
      </c>
      <c r="C62" s="3">
        <v>4005546803050</v>
      </c>
      <c r="D62" s="6">
        <v>18</v>
      </c>
      <c r="E62" s="6">
        <v>6</v>
      </c>
      <c r="F62" s="6"/>
    </row>
    <row r="63" spans="1:6" x14ac:dyDescent="0.3">
      <c r="A63" s="2">
        <v>237532</v>
      </c>
      <c r="B63" s="2" t="s">
        <v>388</v>
      </c>
      <c r="C63" s="3">
        <v>3662168001359</v>
      </c>
      <c r="D63" s="6">
        <v>226</v>
      </c>
      <c r="E63" s="6">
        <v>285</v>
      </c>
      <c r="F63" s="6">
        <v>181</v>
      </c>
    </row>
    <row r="64" spans="1:6" x14ac:dyDescent="0.3">
      <c r="A64" s="2">
        <v>5421086</v>
      </c>
      <c r="B64" s="2" t="s">
        <v>389</v>
      </c>
      <c r="C64" s="3">
        <v>3086123278257</v>
      </c>
      <c r="D64" s="6">
        <v>7</v>
      </c>
      <c r="E64" s="6">
        <v>2</v>
      </c>
      <c r="F64" s="6">
        <v>4</v>
      </c>
    </row>
    <row r="65" spans="1:6" x14ac:dyDescent="0.3">
      <c r="A65" s="2">
        <v>6634352</v>
      </c>
      <c r="B65" s="2" t="s">
        <v>390</v>
      </c>
      <c r="C65" s="3">
        <v>3168070280122</v>
      </c>
      <c r="D65" s="6">
        <v>68</v>
      </c>
      <c r="E65" s="6">
        <v>86</v>
      </c>
      <c r="F65" s="6">
        <v>37</v>
      </c>
    </row>
    <row r="66" spans="1:6" x14ac:dyDescent="0.3">
      <c r="A66" s="2">
        <v>8095408</v>
      </c>
      <c r="B66" s="2" t="s">
        <v>391</v>
      </c>
      <c r="C66" s="3">
        <v>7638900423136</v>
      </c>
      <c r="D66" s="6">
        <v>12</v>
      </c>
      <c r="E66" s="6">
        <v>13</v>
      </c>
      <c r="F66" s="6">
        <v>7</v>
      </c>
    </row>
    <row r="67" spans="1:6" x14ac:dyDescent="0.3">
      <c r="A67" s="2">
        <v>2848467</v>
      </c>
      <c r="B67" s="2" t="s">
        <v>392</v>
      </c>
      <c r="C67" s="3">
        <v>3662168029278</v>
      </c>
      <c r="D67" s="6">
        <v>235</v>
      </c>
      <c r="E67" s="6">
        <v>200</v>
      </c>
      <c r="F67" s="6">
        <v>132</v>
      </c>
    </row>
    <row r="68" spans="1:6" x14ac:dyDescent="0.3">
      <c r="A68" s="2">
        <v>14138807</v>
      </c>
      <c r="B68" s="2" t="s">
        <v>393</v>
      </c>
      <c r="C68" s="3">
        <v>4054596924468</v>
      </c>
      <c r="D68" s="6">
        <v>7</v>
      </c>
      <c r="E68" s="6">
        <v>5</v>
      </c>
      <c r="F68" s="6">
        <v>27</v>
      </c>
    </row>
    <row r="69" spans="1:6" x14ac:dyDescent="0.3">
      <c r="A69" s="2">
        <v>12953242</v>
      </c>
      <c r="B69" s="2" t="s">
        <v>394</v>
      </c>
      <c r="C69" s="3">
        <v>3329680100501</v>
      </c>
      <c r="D69" s="6">
        <v>69</v>
      </c>
      <c r="E69" s="6">
        <v>16</v>
      </c>
      <c r="F69" s="6">
        <v>48</v>
      </c>
    </row>
    <row r="70" spans="1:6" x14ac:dyDescent="0.3">
      <c r="A70" s="2">
        <v>9432137</v>
      </c>
      <c r="B70" s="2" t="s">
        <v>395</v>
      </c>
      <c r="C70" s="3">
        <v>5603750536178</v>
      </c>
      <c r="D70" s="6">
        <v>55</v>
      </c>
      <c r="E70" s="6">
        <v>52</v>
      </c>
      <c r="F70" s="6">
        <v>41</v>
      </c>
    </row>
    <row r="71" spans="1:6" x14ac:dyDescent="0.3">
      <c r="A71" s="2">
        <v>11055207</v>
      </c>
      <c r="B71" s="2" t="s">
        <v>396</v>
      </c>
      <c r="C71" s="3">
        <v>3662168042437</v>
      </c>
      <c r="D71" s="6">
        <v>3</v>
      </c>
      <c r="E71" s="6">
        <v>14</v>
      </c>
      <c r="F71" s="6">
        <v>6</v>
      </c>
    </row>
    <row r="72" spans="1:6" x14ac:dyDescent="0.3">
      <c r="A72" s="2">
        <v>5180551</v>
      </c>
      <c r="B72" s="2" t="s">
        <v>397</v>
      </c>
      <c r="C72" s="3">
        <v>9003182165056</v>
      </c>
      <c r="D72" s="6"/>
      <c r="E72" s="6">
        <v>10</v>
      </c>
      <c r="F72" s="6"/>
    </row>
    <row r="73" spans="1:6" x14ac:dyDescent="0.3">
      <c r="A73" s="2">
        <v>109016</v>
      </c>
      <c r="B73" s="2" t="s">
        <v>398</v>
      </c>
      <c r="C73" s="3">
        <v>5411028020164</v>
      </c>
      <c r="D73" s="6">
        <v>100</v>
      </c>
      <c r="E73" s="6">
        <v>30</v>
      </c>
      <c r="F73" s="6">
        <v>80</v>
      </c>
    </row>
    <row r="74" spans="1:6" x14ac:dyDescent="0.3">
      <c r="A74" s="2">
        <v>16583012</v>
      </c>
      <c r="B74" s="2" t="s">
        <v>399</v>
      </c>
      <c r="C74" s="3"/>
      <c r="D74" s="6"/>
      <c r="E74" s="6"/>
      <c r="F74" s="6">
        <v>102</v>
      </c>
    </row>
    <row r="75" spans="1:6" x14ac:dyDescent="0.3">
      <c r="A75" s="2">
        <v>191817</v>
      </c>
      <c r="B75" s="2" t="s">
        <v>400</v>
      </c>
      <c r="C75" s="3">
        <v>21200717321</v>
      </c>
      <c r="D75" s="6">
        <v>2</v>
      </c>
      <c r="E75" s="6">
        <v>3</v>
      </c>
      <c r="F75" s="6">
        <v>2</v>
      </c>
    </row>
    <row r="76" spans="1:6" x14ac:dyDescent="0.3">
      <c r="A76" s="2">
        <v>6586047</v>
      </c>
      <c r="B76" s="2" t="s">
        <v>401</v>
      </c>
      <c r="C76" s="3">
        <v>5014702000010</v>
      </c>
      <c r="D76" s="6">
        <v>13</v>
      </c>
      <c r="E76" s="6">
        <v>1</v>
      </c>
      <c r="F76" s="6">
        <v>2</v>
      </c>
    </row>
    <row r="77" spans="1:6" x14ac:dyDescent="0.3">
      <c r="A77" s="2">
        <v>125169</v>
      </c>
      <c r="B77" s="2" t="s">
        <v>402</v>
      </c>
      <c r="C77" s="3">
        <v>3662168012485</v>
      </c>
      <c r="D77" s="6">
        <v>1045</v>
      </c>
      <c r="E77" s="6">
        <v>402</v>
      </c>
      <c r="F77" s="6">
        <v>504</v>
      </c>
    </row>
    <row r="78" spans="1:6" x14ac:dyDescent="0.3">
      <c r="A78" s="2">
        <v>6598926</v>
      </c>
      <c r="B78" s="2" t="s">
        <v>403</v>
      </c>
      <c r="C78" s="3">
        <v>3086123344532</v>
      </c>
      <c r="D78" s="6">
        <v>7</v>
      </c>
      <c r="E78" s="6">
        <v>7</v>
      </c>
      <c r="F78" s="6">
        <v>3</v>
      </c>
    </row>
    <row r="79" spans="1:6" x14ac:dyDescent="0.3">
      <c r="A79" s="2">
        <v>237543</v>
      </c>
      <c r="B79" s="2" t="s">
        <v>404</v>
      </c>
      <c r="C79" s="3">
        <v>3662168001373</v>
      </c>
      <c r="D79" s="6">
        <v>231</v>
      </c>
      <c r="E79" s="6">
        <v>114</v>
      </c>
      <c r="F79" s="6">
        <v>109</v>
      </c>
    </row>
    <row r="80" spans="1:6" x14ac:dyDescent="0.3">
      <c r="A80" s="2">
        <v>3847107</v>
      </c>
      <c r="B80" s="2" t="s">
        <v>405</v>
      </c>
      <c r="C80" s="3">
        <v>8717448009282</v>
      </c>
      <c r="D80" s="6">
        <v>16</v>
      </c>
      <c r="E80" s="6">
        <v>10</v>
      </c>
      <c r="F80" s="6">
        <v>22</v>
      </c>
    </row>
    <row r="81" spans="1:6" x14ac:dyDescent="0.3">
      <c r="A81" s="2">
        <v>5393328</v>
      </c>
      <c r="B81" s="2" t="s">
        <v>406</v>
      </c>
      <c r="C81" s="3"/>
      <c r="D81" s="6">
        <v>1</v>
      </c>
      <c r="E81" s="6"/>
      <c r="F81" s="6">
        <v>1</v>
      </c>
    </row>
    <row r="82" spans="1:6" x14ac:dyDescent="0.3">
      <c r="A82" s="2">
        <v>5470451</v>
      </c>
      <c r="B82" s="2" t="s">
        <v>407</v>
      </c>
      <c r="C82" s="3">
        <v>8713797066310</v>
      </c>
      <c r="D82" s="6"/>
      <c r="E82" s="6">
        <v>5</v>
      </c>
      <c r="F82" s="6">
        <v>17</v>
      </c>
    </row>
    <row r="83" spans="1:6" x14ac:dyDescent="0.3">
      <c r="A83" s="2">
        <v>7150378</v>
      </c>
      <c r="B83" s="2" t="s">
        <v>408</v>
      </c>
      <c r="C83" s="3">
        <v>51141968698</v>
      </c>
      <c r="D83" s="6">
        <v>14</v>
      </c>
      <c r="E83" s="6"/>
      <c r="F83" s="6">
        <v>12</v>
      </c>
    </row>
    <row r="84" spans="1:6" x14ac:dyDescent="0.3">
      <c r="A84" s="2">
        <v>4653797</v>
      </c>
      <c r="B84" s="2" t="s">
        <v>409</v>
      </c>
      <c r="C84" s="3">
        <v>8713631061525</v>
      </c>
      <c r="D84" s="6">
        <v>61</v>
      </c>
      <c r="E84" s="6">
        <v>81</v>
      </c>
      <c r="F84" s="6">
        <v>55</v>
      </c>
    </row>
    <row r="85" spans="1:6" x14ac:dyDescent="0.3">
      <c r="A85" s="2">
        <v>2520647</v>
      </c>
      <c r="B85" s="2" t="s">
        <v>410</v>
      </c>
      <c r="C85" s="3"/>
      <c r="D85" s="6">
        <v>7</v>
      </c>
      <c r="E85" s="6">
        <v>43</v>
      </c>
      <c r="F85" s="6">
        <v>60</v>
      </c>
    </row>
    <row r="86" spans="1:6" x14ac:dyDescent="0.3">
      <c r="A86" s="2">
        <v>10081371</v>
      </c>
      <c r="B86" s="2" t="s">
        <v>411</v>
      </c>
      <c r="C86" s="3">
        <v>3662168039604</v>
      </c>
      <c r="D86" s="6">
        <v>239</v>
      </c>
      <c r="E86" s="6">
        <v>154</v>
      </c>
      <c r="F86" s="6">
        <v>197</v>
      </c>
    </row>
    <row r="87" spans="1:6" x14ac:dyDescent="0.3">
      <c r="A87" s="2">
        <v>104145</v>
      </c>
      <c r="B87" s="2" t="s">
        <v>412</v>
      </c>
      <c r="C87" s="3">
        <v>3662168008891</v>
      </c>
      <c r="D87" s="6">
        <v>25</v>
      </c>
      <c r="E87" s="6">
        <v>10</v>
      </c>
      <c r="F87" s="6">
        <v>7</v>
      </c>
    </row>
    <row r="88" spans="1:6" x14ac:dyDescent="0.3">
      <c r="A88" s="2">
        <v>130839</v>
      </c>
      <c r="B88" s="2" t="s">
        <v>413</v>
      </c>
      <c r="C88" s="3">
        <v>3086121901249</v>
      </c>
      <c r="D88" s="6">
        <v>450</v>
      </c>
      <c r="E88" s="6">
        <v>300</v>
      </c>
      <c r="F88" s="6">
        <v>60</v>
      </c>
    </row>
    <row r="89" spans="1:6" x14ac:dyDescent="0.3">
      <c r="A89" s="2">
        <v>6598915</v>
      </c>
      <c r="B89" s="2" t="s">
        <v>414</v>
      </c>
      <c r="C89" s="3">
        <v>3086123344525</v>
      </c>
      <c r="D89" s="6">
        <v>6</v>
      </c>
      <c r="E89" s="6">
        <v>7</v>
      </c>
      <c r="F89" s="6">
        <v>3</v>
      </c>
    </row>
    <row r="90" spans="1:6" x14ac:dyDescent="0.3">
      <c r="A90" s="2">
        <v>130828</v>
      </c>
      <c r="B90" s="2" t="s">
        <v>415</v>
      </c>
      <c r="C90" s="3">
        <v>3086121901232</v>
      </c>
      <c r="D90" s="6">
        <v>300</v>
      </c>
      <c r="E90" s="6">
        <v>450</v>
      </c>
      <c r="F90" s="6">
        <v>10</v>
      </c>
    </row>
    <row r="91" spans="1:6" x14ac:dyDescent="0.3">
      <c r="A91" s="2">
        <v>6023178</v>
      </c>
      <c r="B91" s="2" t="s">
        <v>416</v>
      </c>
      <c r="C91" s="3">
        <v>4005546701615</v>
      </c>
      <c r="D91" s="6"/>
      <c r="E91" s="6"/>
      <c r="F91" s="6">
        <v>5</v>
      </c>
    </row>
    <row r="92" spans="1:6" x14ac:dyDescent="0.3">
      <c r="A92" s="2">
        <v>20614074</v>
      </c>
      <c r="B92" s="2" t="s">
        <v>417</v>
      </c>
      <c r="C92" s="3">
        <v>50000394176386</v>
      </c>
      <c r="D92" s="6"/>
      <c r="E92" s="6"/>
      <c r="F92" s="6">
        <v>18</v>
      </c>
    </row>
    <row r="93" spans="1:6" x14ac:dyDescent="0.3">
      <c r="A93" s="2">
        <v>6574491</v>
      </c>
      <c r="B93" s="2" t="s">
        <v>418</v>
      </c>
      <c r="C93" s="3">
        <v>191628481804</v>
      </c>
      <c r="D93" s="6">
        <v>18</v>
      </c>
      <c r="E93" s="6">
        <v>10</v>
      </c>
      <c r="F93" s="6">
        <v>6</v>
      </c>
    </row>
    <row r="94" spans="1:6" x14ac:dyDescent="0.3">
      <c r="A94" s="2">
        <v>15947172</v>
      </c>
      <c r="B94" s="2" t="s">
        <v>419</v>
      </c>
      <c r="C94" s="3"/>
      <c r="D94" s="6">
        <v>40</v>
      </c>
      <c r="E94" s="6">
        <v>20</v>
      </c>
      <c r="F94" s="6">
        <v>27</v>
      </c>
    </row>
    <row r="95" spans="1:6" x14ac:dyDescent="0.3">
      <c r="A95" s="2">
        <v>15712912</v>
      </c>
      <c r="B95" s="2" t="s">
        <v>420</v>
      </c>
      <c r="C95" s="3"/>
      <c r="D95" s="6">
        <v>12</v>
      </c>
      <c r="E95" s="6">
        <v>15</v>
      </c>
      <c r="F95" s="6">
        <v>11</v>
      </c>
    </row>
    <row r="96" spans="1:6" x14ac:dyDescent="0.3">
      <c r="A96" s="2">
        <v>10241419</v>
      </c>
      <c r="B96" s="2" t="s">
        <v>421</v>
      </c>
      <c r="C96" s="3"/>
      <c r="D96" s="6">
        <v>2</v>
      </c>
      <c r="E96" s="6">
        <v>1</v>
      </c>
      <c r="F96" s="6">
        <v>4</v>
      </c>
    </row>
    <row r="97" spans="1:6" x14ac:dyDescent="0.3">
      <c r="A97" s="2">
        <v>122284</v>
      </c>
      <c r="B97" s="2" t="s">
        <v>422</v>
      </c>
      <c r="C97" s="3">
        <v>3662168008921</v>
      </c>
      <c r="D97" s="6">
        <v>3</v>
      </c>
      <c r="E97" s="6">
        <v>21</v>
      </c>
      <c r="F97" s="6">
        <v>27</v>
      </c>
    </row>
    <row r="98" spans="1:6" x14ac:dyDescent="0.3">
      <c r="A98" s="2">
        <v>150519</v>
      </c>
      <c r="B98" s="2" t="s">
        <v>423</v>
      </c>
      <c r="C98" s="3">
        <v>4902505134715</v>
      </c>
      <c r="D98" s="6">
        <v>76</v>
      </c>
      <c r="E98" s="6">
        <v>164</v>
      </c>
      <c r="F98" s="6">
        <v>20</v>
      </c>
    </row>
    <row r="99" spans="1:6" x14ac:dyDescent="0.3">
      <c r="A99" s="2">
        <v>15947161</v>
      </c>
      <c r="B99" s="2" t="s">
        <v>424</v>
      </c>
      <c r="C99" s="3"/>
      <c r="D99" s="6">
        <v>76</v>
      </c>
      <c r="E99" s="6">
        <v>25</v>
      </c>
      <c r="F99" s="6">
        <v>58</v>
      </c>
    </row>
    <row r="100" spans="1:6" x14ac:dyDescent="0.3">
      <c r="A100" s="2">
        <v>1494525</v>
      </c>
      <c r="B100" s="2" t="s">
        <v>425</v>
      </c>
      <c r="C100" s="3">
        <v>3662168013727</v>
      </c>
      <c r="D100" s="6">
        <v>249</v>
      </c>
      <c r="E100" s="6">
        <v>156</v>
      </c>
      <c r="F100" s="6">
        <v>173</v>
      </c>
    </row>
    <row r="101" spans="1:6" x14ac:dyDescent="0.3">
      <c r="A101" s="2">
        <v>5421075</v>
      </c>
      <c r="B101" s="2" t="s">
        <v>426</v>
      </c>
      <c r="C101" s="3">
        <v>3086123278240</v>
      </c>
      <c r="D101" s="6">
        <v>1</v>
      </c>
      <c r="E101" s="6">
        <v>5</v>
      </c>
      <c r="F101" s="6">
        <v>6</v>
      </c>
    </row>
    <row r="102" spans="1:6" x14ac:dyDescent="0.3">
      <c r="A102" s="2">
        <v>5618931</v>
      </c>
      <c r="B102" s="2" t="s">
        <v>427</v>
      </c>
      <c r="C102" s="3"/>
      <c r="D102" s="6"/>
      <c r="E102" s="6"/>
      <c r="F102" s="6">
        <v>104</v>
      </c>
    </row>
    <row r="103" spans="1:6" x14ac:dyDescent="0.3">
      <c r="A103" s="2">
        <v>3498908</v>
      </c>
      <c r="B103" s="2" t="s">
        <v>428</v>
      </c>
      <c r="C103" s="3" t="s">
        <v>102</v>
      </c>
      <c r="D103" s="6">
        <v>60</v>
      </c>
      <c r="E103" s="6">
        <v>26</v>
      </c>
      <c r="F103" s="6"/>
    </row>
    <row r="104" spans="1:6" x14ac:dyDescent="0.3">
      <c r="A104" s="2">
        <v>184788</v>
      </c>
      <c r="B104" s="2" t="s">
        <v>429</v>
      </c>
      <c r="C104" s="3">
        <v>3134375005241</v>
      </c>
      <c r="D104" s="6">
        <v>20</v>
      </c>
      <c r="E104" s="6">
        <v>96</v>
      </c>
      <c r="F104" s="6">
        <v>48</v>
      </c>
    </row>
    <row r="105" spans="1:6" x14ac:dyDescent="0.3">
      <c r="A105" s="2">
        <v>130076</v>
      </c>
      <c r="B105" s="2" t="s">
        <v>430</v>
      </c>
      <c r="C105" s="3">
        <v>8008285096116</v>
      </c>
      <c r="D105" s="6">
        <v>300</v>
      </c>
      <c r="E105" s="6"/>
      <c r="F105" s="6"/>
    </row>
    <row r="106" spans="1:6" x14ac:dyDescent="0.3">
      <c r="A106" s="2">
        <v>130087</v>
      </c>
      <c r="B106" s="2" t="s">
        <v>431</v>
      </c>
      <c r="C106" s="3">
        <v>8008285096109</v>
      </c>
      <c r="D106" s="6">
        <v>300</v>
      </c>
      <c r="E106" s="6"/>
      <c r="F106" s="6"/>
    </row>
    <row r="107" spans="1:6" x14ac:dyDescent="0.3">
      <c r="A107" s="2">
        <v>11470224</v>
      </c>
      <c r="B107" s="2" t="s">
        <v>432</v>
      </c>
      <c r="C107" s="3">
        <v>8712127134170</v>
      </c>
      <c r="D107" s="6"/>
      <c r="E107" s="6">
        <v>80</v>
      </c>
      <c r="F107" s="6">
        <v>40</v>
      </c>
    </row>
    <row r="108" spans="1:6" x14ac:dyDescent="0.3">
      <c r="A108" s="2">
        <v>10079293</v>
      </c>
      <c r="B108" s="2" t="s">
        <v>433</v>
      </c>
      <c r="C108" s="3">
        <v>76308932008</v>
      </c>
      <c r="D108" s="6"/>
      <c r="E108" s="6">
        <v>5</v>
      </c>
      <c r="F108" s="6"/>
    </row>
    <row r="109" spans="1:6" x14ac:dyDescent="0.3">
      <c r="A109" s="2">
        <v>4981073</v>
      </c>
      <c r="B109" s="2" t="s">
        <v>434</v>
      </c>
      <c r="C109" s="3">
        <v>5021711043495</v>
      </c>
      <c r="D109" s="6"/>
      <c r="E109" s="6">
        <v>15</v>
      </c>
      <c r="F109" s="6"/>
    </row>
    <row r="110" spans="1:6" x14ac:dyDescent="0.3">
      <c r="A110" s="2">
        <v>1863519</v>
      </c>
      <c r="B110" s="2" t="s">
        <v>435</v>
      </c>
      <c r="C110" s="3">
        <v>3660141880632</v>
      </c>
      <c r="D110" s="6"/>
      <c r="E110" s="6"/>
      <c r="F110" s="6">
        <v>2</v>
      </c>
    </row>
    <row r="111" spans="1:6" x14ac:dyDescent="0.3">
      <c r="A111" s="2">
        <v>2654855</v>
      </c>
      <c r="B111" s="2" t="s">
        <v>436</v>
      </c>
      <c r="C111" s="3" t="s">
        <v>115</v>
      </c>
      <c r="D111" s="6"/>
      <c r="E111" s="6">
        <v>11</v>
      </c>
      <c r="F111" s="6"/>
    </row>
    <row r="112" spans="1:6" x14ac:dyDescent="0.3">
      <c r="A112" s="2">
        <v>15257873</v>
      </c>
      <c r="B112" s="2" t="s">
        <v>437</v>
      </c>
      <c r="C112" s="3">
        <v>4064035065645</v>
      </c>
      <c r="D112" s="6">
        <v>2</v>
      </c>
      <c r="E112" s="6">
        <v>11</v>
      </c>
      <c r="F112" s="6">
        <v>5</v>
      </c>
    </row>
    <row r="113" spans="1:6" x14ac:dyDescent="0.3">
      <c r="A113" s="2">
        <v>1859355</v>
      </c>
      <c r="B113" s="2" t="s">
        <v>438</v>
      </c>
      <c r="C113" s="3">
        <v>4005546889290</v>
      </c>
      <c r="D113" s="6">
        <v>4</v>
      </c>
      <c r="E113" s="6"/>
      <c r="F113" s="6"/>
    </row>
    <row r="114" spans="1:6" x14ac:dyDescent="0.3">
      <c r="A114" s="2">
        <v>105811</v>
      </c>
      <c r="B114" s="2" t="s">
        <v>439</v>
      </c>
      <c r="C114" s="3">
        <v>3662168013413</v>
      </c>
      <c r="D114" s="6">
        <v>104</v>
      </c>
      <c r="E114" s="6">
        <v>155</v>
      </c>
      <c r="F114" s="6">
        <v>198</v>
      </c>
    </row>
    <row r="115" spans="1:6" x14ac:dyDescent="0.3">
      <c r="A115" s="2">
        <v>11521221</v>
      </c>
      <c r="B115" s="2" t="s">
        <v>440</v>
      </c>
      <c r="C115" s="3">
        <v>8717249814955</v>
      </c>
      <c r="D115" s="6">
        <v>2</v>
      </c>
      <c r="E115" s="6">
        <v>25</v>
      </c>
      <c r="F115" s="6">
        <v>25</v>
      </c>
    </row>
    <row r="116" spans="1:6" x14ac:dyDescent="0.3">
      <c r="A116" s="2">
        <v>122386</v>
      </c>
      <c r="B116" s="2" t="s">
        <v>441</v>
      </c>
      <c r="C116" s="3">
        <v>3662168008952</v>
      </c>
      <c r="D116" s="6">
        <v>17</v>
      </c>
      <c r="E116" s="6">
        <v>8</v>
      </c>
      <c r="F116" s="6">
        <v>17</v>
      </c>
    </row>
    <row r="117" spans="1:6" x14ac:dyDescent="0.3">
      <c r="A117" s="2">
        <v>101577</v>
      </c>
      <c r="B117" s="2" t="s">
        <v>442</v>
      </c>
      <c r="C117" s="3">
        <v>7313465106013</v>
      </c>
      <c r="D117" s="6">
        <v>7</v>
      </c>
      <c r="E117" s="6">
        <v>3</v>
      </c>
      <c r="F117" s="6">
        <v>2</v>
      </c>
    </row>
    <row r="118" spans="1:6" x14ac:dyDescent="0.3">
      <c r="A118" s="2">
        <v>14138795</v>
      </c>
      <c r="B118" s="2" t="s">
        <v>443</v>
      </c>
      <c r="C118" s="3">
        <v>4054596924437</v>
      </c>
      <c r="D118" s="6">
        <v>12</v>
      </c>
      <c r="E118" s="6">
        <v>1</v>
      </c>
      <c r="F118" s="6">
        <v>16</v>
      </c>
    </row>
    <row r="119" spans="1:6" x14ac:dyDescent="0.3">
      <c r="A119" s="2">
        <v>191588</v>
      </c>
      <c r="B119" s="2" t="s">
        <v>444</v>
      </c>
      <c r="C119" s="3">
        <v>3130631915880</v>
      </c>
      <c r="D119" s="6">
        <v>7</v>
      </c>
      <c r="E119" s="6">
        <v>2</v>
      </c>
      <c r="F119" s="6">
        <v>2</v>
      </c>
    </row>
    <row r="120" spans="1:6" x14ac:dyDescent="0.3">
      <c r="A120" s="2">
        <v>17658289</v>
      </c>
      <c r="B120" s="2" t="s">
        <v>445</v>
      </c>
      <c r="C120" s="3"/>
      <c r="D120" s="6"/>
      <c r="E120" s="6"/>
      <c r="F120" s="6">
        <v>12</v>
      </c>
    </row>
    <row r="121" spans="1:6" x14ac:dyDescent="0.3">
      <c r="A121" s="2">
        <v>3337264</v>
      </c>
      <c r="B121" s="2" t="s">
        <v>446</v>
      </c>
      <c r="C121" s="3"/>
      <c r="D121" s="6">
        <v>14</v>
      </c>
      <c r="E121" s="6">
        <v>40</v>
      </c>
      <c r="F121" s="6">
        <v>13</v>
      </c>
    </row>
    <row r="122" spans="1:6" x14ac:dyDescent="0.3">
      <c r="A122" s="2">
        <v>3771594</v>
      </c>
      <c r="B122" s="2" t="s">
        <v>447</v>
      </c>
      <c r="C122" s="3">
        <v>4046719100651</v>
      </c>
      <c r="D122" s="6"/>
      <c r="E122" s="6">
        <v>13</v>
      </c>
      <c r="F122" s="6"/>
    </row>
    <row r="123" spans="1:6" x14ac:dyDescent="0.3">
      <c r="A123" s="2">
        <v>5501072</v>
      </c>
      <c r="B123" s="2" t="s">
        <v>448</v>
      </c>
      <c r="C123" s="3">
        <v>4005546404899</v>
      </c>
      <c r="D123" s="6"/>
      <c r="E123" s="6"/>
      <c r="F123" s="6">
        <v>10</v>
      </c>
    </row>
    <row r="124" spans="1:6" x14ac:dyDescent="0.3">
      <c r="A124" s="2">
        <v>11169894</v>
      </c>
      <c r="B124" s="2" t="s">
        <v>449</v>
      </c>
      <c r="C124" s="3">
        <v>21200707261</v>
      </c>
      <c r="D124" s="6"/>
      <c r="E124" s="6">
        <v>1</v>
      </c>
      <c r="F124" s="6">
        <v>1</v>
      </c>
    </row>
    <row r="125" spans="1:6" x14ac:dyDescent="0.3">
      <c r="A125" s="2">
        <v>7219718</v>
      </c>
      <c r="B125" s="2" t="s">
        <v>450</v>
      </c>
      <c r="C125" s="3">
        <v>3462159006239</v>
      </c>
      <c r="D125" s="6"/>
      <c r="E125" s="6">
        <v>24</v>
      </c>
      <c r="F125" s="6"/>
    </row>
    <row r="126" spans="1:6" x14ac:dyDescent="0.3">
      <c r="A126" s="2">
        <v>7509937</v>
      </c>
      <c r="B126" s="2" t="s">
        <v>451</v>
      </c>
      <c r="C126" s="3">
        <v>5000394030428</v>
      </c>
      <c r="D126" s="6"/>
      <c r="E126" s="6">
        <v>118</v>
      </c>
      <c r="F126" s="6">
        <v>3</v>
      </c>
    </row>
    <row r="127" spans="1:6" x14ac:dyDescent="0.3">
      <c r="A127" s="2">
        <v>8024379</v>
      </c>
      <c r="B127" s="2" t="s">
        <v>452</v>
      </c>
      <c r="C127" s="3">
        <v>5412581131069</v>
      </c>
      <c r="D127" s="6"/>
      <c r="E127" s="6">
        <v>10</v>
      </c>
      <c r="F127" s="6"/>
    </row>
    <row r="128" spans="1:6" x14ac:dyDescent="0.3">
      <c r="A128" s="2">
        <v>130761</v>
      </c>
      <c r="B128" s="2" t="s">
        <v>453</v>
      </c>
      <c r="C128" s="3">
        <v>5021203100125</v>
      </c>
      <c r="D128" s="6">
        <v>1440</v>
      </c>
      <c r="E128" s="6">
        <v>850</v>
      </c>
      <c r="F128" s="6">
        <v>1000</v>
      </c>
    </row>
    <row r="129" spans="1:6" x14ac:dyDescent="0.3">
      <c r="A129" s="2">
        <v>5384225</v>
      </c>
      <c r="B129" s="2" t="s">
        <v>454</v>
      </c>
      <c r="C129" s="3">
        <v>7322540372724</v>
      </c>
      <c r="D129" s="6"/>
      <c r="E129" s="6">
        <v>2</v>
      </c>
      <c r="F129" s="6">
        <v>9</v>
      </c>
    </row>
    <row r="130" spans="1:6" x14ac:dyDescent="0.3">
      <c r="A130" s="2">
        <v>122331</v>
      </c>
      <c r="B130" s="2" t="s">
        <v>455</v>
      </c>
      <c r="C130" s="3">
        <v>3662168008945</v>
      </c>
      <c r="D130" s="6">
        <v>4</v>
      </c>
      <c r="E130" s="6">
        <v>9</v>
      </c>
      <c r="F130" s="6">
        <v>14</v>
      </c>
    </row>
    <row r="131" spans="1:6" x14ac:dyDescent="0.3">
      <c r="A131" s="2">
        <v>9095278</v>
      </c>
      <c r="B131" s="2" t="s">
        <v>456</v>
      </c>
      <c r="C131" s="3" t="s">
        <v>267</v>
      </c>
      <c r="D131" s="6">
        <v>7</v>
      </c>
      <c r="E131" s="6"/>
      <c r="F131" s="6"/>
    </row>
    <row r="132" spans="1:6" x14ac:dyDescent="0.3">
      <c r="A132" s="2">
        <v>2528393</v>
      </c>
      <c r="B132" s="2" t="s">
        <v>457</v>
      </c>
      <c r="C132" s="3">
        <v>4006381355629</v>
      </c>
      <c r="D132" s="6">
        <v>25</v>
      </c>
      <c r="E132" s="6">
        <v>8</v>
      </c>
      <c r="F132" s="6">
        <v>75</v>
      </c>
    </row>
    <row r="133" spans="1:6" x14ac:dyDescent="0.3">
      <c r="A133" s="2">
        <v>122318</v>
      </c>
      <c r="B133" s="2" t="s">
        <v>458</v>
      </c>
      <c r="C133" s="3">
        <v>3662168008938</v>
      </c>
      <c r="D133" s="6">
        <v>6</v>
      </c>
      <c r="E133" s="6">
        <v>14</v>
      </c>
      <c r="F133" s="6">
        <v>16</v>
      </c>
    </row>
    <row r="134" spans="1:6" x14ac:dyDescent="0.3">
      <c r="A134" s="2">
        <v>1492539</v>
      </c>
      <c r="B134" s="2" t="s">
        <v>459</v>
      </c>
      <c r="C134" s="3">
        <v>3662168005135</v>
      </c>
      <c r="D134" s="6">
        <v>157</v>
      </c>
      <c r="E134" s="6">
        <v>205</v>
      </c>
      <c r="F134" s="6">
        <v>103</v>
      </c>
    </row>
    <row r="135" spans="1:6" x14ac:dyDescent="0.3">
      <c r="A135" s="2">
        <v>2223936</v>
      </c>
      <c r="B135" s="2" t="s">
        <v>460</v>
      </c>
      <c r="C135" s="3">
        <v>21200596384</v>
      </c>
      <c r="D135" s="6">
        <v>3</v>
      </c>
      <c r="E135" s="6">
        <v>6</v>
      </c>
      <c r="F135" s="6">
        <v>3</v>
      </c>
    </row>
    <row r="136" spans="1:6" x14ac:dyDescent="0.3">
      <c r="A136" s="2">
        <v>15712901</v>
      </c>
      <c r="B136" s="2" t="s">
        <v>461</v>
      </c>
      <c r="C136" s="3">
        <v>5000394137936</v>
      </c>
      <c r="D136" s="6">
        <v>20</v>
      </c>
      <c r="E136" s="6">
        <v>3</v>
      </c>
      <c r="F136" s="6">
        <v>2</v>
      </c>
    </row>
    <row r="137" spans="1:6" x14ac:dyDescent="0.3">
      <c r="A137" s="2">
        <v>103608</v>
      </c>
      <c r="B137" s="2" t="s">
        <v>462</v>
      </c>
      <c r="C137" s="3"/>
      <c r="D137" s="6">
        <v>180</v>
      </c>
      <c r="E137" s="6"/>
      <c r="F137" s="6"/>
    </row>
    <row r="138" spans="1:6" x14ac:dyDescent="0.3">
      <c r="A138" s="2">
        <v>15988606</v>
      </c>
      <c r="B138" s="2" t="s">
        <v>463</v>
      </c>
      <c r="C138" s="3">
        <v>4054596723252</v>
      </c>
      <c r="D138" s="6">
        <v>5</v>
      </c>
      <c r="E138" s="6">
        <v>4</v>
      </c>
      <c r="F138" s="6"/>
    </row>
    <row r="139" spans="1:6" x14ac:dyDescent="0.3">
      <c r="A139" s="2">
        <v>11062623</v>
      </c>
      <c r="B139" s="2" t="s">
        <v>464</v>
      </c>
      <c r="C139" s="3">
        <v>3026980771287</v>
      </c>
      <c r="D139" s="6">
        <v>7</v>
      </c>
      <c r="E139" s="6">
        <v>4</v>
      </c>
      <c r="F139" s="6"/>
    </row>
    <row r="140" spans="1:6" x14ac:dyDescent="0.3">
      <c r="A140" s="2">
        <v>15658014</v>
      </c>
      <c r="B140" s="2" t="s">
        <v>465</v>
      </c>
      <c r="C140" s="3" t="s">
        <v>115</v>
      </c>
      <c r="D140" s="6"/>
      <c r="E140" s="6">
        <v>1</v>
      </c>
      <c r="F140" s="6"/>
    </row>
    <row r="141" spans="1:6" x14ac:dyDescent="0.3">
      <c r="A141" s="2">
        <v>3771606</v>
      </c>
      <c r="B141" s="2" t="s">
        <v>466</v>
      </c>
      <c r="C141" s="3">
        <v>4046719100682</v>
      </c>
      <c r="D141" s="6">
        <v>2</v>
      </c>
      <c r="E141" s="6">
        <v>6</v>
      </c>
      <c r="F141" s="6"/>
    </row>
    <row r="142" spans="1:6" x14ac:dyDescent="0.3">
      <c r="A142" s="2">
        <v>15845099</v>
      </c>
      <c r="B142" s="2" t="s">
        <v>467</v>
      </c>
      <c r="C142" s="3">
        <v>8710968988846</v>
      </c>
      <c r="D142" s="6"/>
      <c r="E142" s="6"/>
      <c r="F142" s="6">
        <v>8</v>
      </c>
    </row>
    <row r="143" spans="1:6" x14ac:dyDescent="0.3">
      <c r="A143" s="2">
        <v>16900441</v>
      </c>
      <c r="B143" s="2" t="s">
        <v>468</v>
      </c>
      <c r="C143" s="3" t="s">
        <v>115</v>
      </c>
      <c r="D143" s="6"/>
      <c r="E143" s="6">
        <v>64</v>
      </c>
      <c r="F143" s="6"/>
    </row>
    <row r="144" spans="1:6" x14ac:dyDescent="0.3">
      <c r="A144" s="2">
        <v>7284768</v>
      </c>
      <c r="B144" s="2" t="s">
        <v>469</v>
      </c>
      <c r="C144" s="3">
        <v>5016447013270</v>
      </c>
      <c r="D144" s="6"/>
      <c r="E144" s="6">
        <v>39</v>
      </c>
      <c r="F144" s="6">
        <v>2</v>
      </c>
    </row>
    <row r="145" spans="1:6" x14ac:dyDescent="0.3">
      <c r="A145" s="2">
        <v>5931146</v>
      </c>
      <c r="B145" s="2" t="s">
        <v>470</v>
      </c>
      <c r="C145" s="3"/>
      <c r="D145" s="6">
        <v>17</v>
      </c>
      <c r="E145" s="6">
        <v>3</v>
      </c>
      <c r="F145" s="6">
        <v>2</v>
      </c>
    </row>
    <row r="146" spans="1:6" x14ac:dyDescent="0.3">
      <c r="A146" s="2">
        <v>5980032</v>
      </c>
      <c r="B146" s="2" t="s">
        <v>471</v>
      </c>
      <c r="C146" s="3">
        <v>3501170977446</v>
      </c>
      <c r="D146" s="6"/>
      <c r="E146" s="6"/>
      <c r="F146" s="6">
        <v>7</v>
      </c>
    </row>
    <row r="147" spans="1:6" x14ac:dyDescent="0.3">
      <c r="A147" s="2">
        <v>14137371</v>
      </c>
      <c r="B147" s="2" t="s">
        <v>472</v>
      </c>
      <c r="C147" s="3">
        <v>5414998033691</v>
      </c>
      <c r="D147" s="6"/>
      <c r="E147" s="6">
        <v>50</v>
      </c>
      <c r="F147" s="6"/>
    </row>
    <row r="148" spans="1:6" x14ac:dyDescent="0.3">
      <c r="A148" s="2">
        <v>2848445</v>
      </c>
      <c r="B148" s="2" t="s">
        <v>473</v>
      </c>
      <c r="C148" s="3">
        <v>3662168029254</v>
      </c>
      <c r="D148" s="6">
        <v>43</v>
      </c>
      <c r="E148" s="6">
        <v>76</v>
      </c>
      <c r="F148" s="6">
        <v>27</v>
      </c>
    </row>
    <row r="149" spans="1:6" x14ac:dyDescent="0.3">
      <c r="A149" s="2">
        <v>3336077</v>
      </c>
      <c r="B149" s="2" t="s">
        <v>474</v>
      </c>
      <c r="C149" s="3" t="s">
        <v>75</v>
      </c>
      <c r="D149" s="6">
        <v>60</v>
      </c>
      <c r="E149" s="6">
        <v>115</v>
      </c>
      <c r="F149" s="6"/>
    </row>
    <row r="150" spans="1:6" x14ac:dyDescent="0.3">
      <c r="A150" s="2">
        <v>3334754</v>
      </c>
      <c r="B150" s="2" t="s">
        <v>475</v>
      </c>
      <c r="C150" s="3">
        <v>51131849693</v>
      </c>
      <c r="D150" s="6">
        <v>4</v>
      </c>
      <c r="E150" s="6">
        <v>9</v>
      </c>
      <c r="F150" s="6">
        <v>4</v>
      </c>
    </row>
    <row r="151" spans="1:6" x14ac:dyDescent="0.3">
      <c r="A151" s="2">
        <v>9350998</v>
      </c>
      <c r="B151" s="2" t="s">
        <v>476</v>
      </c>
      <c r="C151" s="3">
        <v>4005546406824</v>
      </c>
      <c r="D151" s="6"/>
      <c r="E151" s="6">
        <v>4</v>
      </c>
      <c r="F151" s="6">
        <v>1</v>
      </c>
    </row>
    <row r="152" spans="1:6" x14ac:dyDescent="0.3">
      <c r="A152" s="2">
        <v>14139003</v>
      </c>
      <c r="B152" s="2" t="s">
        <v>477</v>
      </c>
      <c r="C152" s="3"/>
      <c r="D152" s="6">
        <v>20</v>
      </c>
      <c r="E152" s="6"/>
      <c r="F152" s="6">
        <v>2</v>
      </c>
    </row>
    <row r="153" spans="1:6" x14ac:dyDescent="0.3">
      <c r="A153" s="2">
        <v>991583</v>
      </c>
      <c r="B153" s="2" t="s">
        <v>478</v>
      </c>
      <c r="C153" s="3">
        <v>3662168010603</v>
      </c>
      <c r="D153" s="6">
        <v>9</v>
      </c>
      <c r="E153" s="6">
        <v>1</v>
      </c>
      <c r="F153" s="6">
        <v>4</v>
      </c>
    </row>
    <row r="154" spans="1:6" x14ac:dyDescent="0.3">
      <c r="A154" s="2">
        <v>159452</v>
      </c>
      <c r="B154" s="2" t="s">
        <v>479</v>
      </c>
      <c r="C154" s="3">
        <v>3329680000863</v>
      </c>
      <c r="D154" s="6">
        <v>7</v>
      </c>
      <c r="E154" s="6">
        <v>7</v>
      </c>
      <c r="F154" s="6">
        <v>5</v>
      </c>
    </row>
    <row r="155" spans="1:6" x14ac:dyDescent="0.3">
      <c r="A155" s="2">
        <v>7237551</v>
      </c>
      <c r="B155" s="2" t="s">
        <v>480</v>
      </c>
      <c r="C155" s="3">
        <v>8710968246816</v>
      </c>
      <c r="D155" s="6"/>
      <c r="E155" s="6"/>
      <c r="F155" s="6">
        <v>10</v>
      </c>
    </row>
    <row r="156" spans="1:6" x14ac:dyDescent="0.3">
      <c r="A156" s="2">
        <v>5421133</v>
      </c>
      <c r="B156" s="2" t="s">
        <v>481</v>
      </c>
      <c r="C156" s="3">
        <v>3086123277359</v>
      </c>
      <c r="D156" s="6">
        <v>2</v>
      </c>
      <c r="E156" s="6">
        <v>2</v>
      </c>
      <c r="F156" s="6">
        <v>2</v>
      </c>
    </row>
    <row r="157" spans="1:6" x14ac:dyDescent="0.3">
      <c r="A157" s="2">
        <v>1068181</v>
      </c>
      <c r="B157" s="2" t="s">
        <v>482</v>
      </c>
      <c r="C157" s="3">
        <v>4005546570020</v>
      </c>
      <c r="D157" s="6">
        <v>12</v>
      </c>
      <c r="E157" s="6">
        <v>12</v>
      </c>
      <c r="F157" s="6">
        <v>45</v>
      </c>
    </row>
    <row r="158" spans="1:6" x14ac:dyDescent="0.3">
      <c r="A158" s="2">
        <v>6566802</v>
      </c>
      <c r="B158" s="2" t="s">
        <v>483</v>
      </c>
      <c r="C158" s="3">
        <v>5411028013029</v>
      </c>
      <c r="D158" s="6"/>
      <c r="E158" s="6">
        <v>80</v>
      </c>
      <c r="F158" s="6"/>
    </row>
    <row r="159" spans="1:6" x14ac:dyDescent="0.3">
      <c r="A159" s="2">
        <v>993157</v>
      </c>
      <c r="B159" s="2" t="s">
        <v>484</v>
      </c>
      <c r="C159" s="3">
        <v>3662168003285</v>
      </c>
      <c r="D159" s="6"/>
      <c r="E159" s="6">
        <v>40</v>
      </c>
      <c r="F159" s="6"/>
    </row>
    <row r="160" spans="1:6" x14ac:dyDescent="0.3">
      <c r="A160" s="2">
        <v>15245713</v>
      </c>
      <c r="B160" s="2" t="s">
        <v>485</v>
      </c>
      <c r="C160" s="3">
        <v>5000394119376</v>
      </c>
      <c r="D160" s="6"/>
      <c r="E160" s="6">
        <v>28</v>
      </c>
      <c r="F160" s="6"/>
    </row>
    <row r="161" spans="1:6" x14ac:dyDescent="0.3">
      <c r="A161" s="2">
        <v>15783197</v>
      </c>
      <c r="B161" s="2" t="s">
        <v>486</v>
      </c>
      <c r="C161" s="3"/>
      <c r="D161" s="6"/>
      <c r="E161" s="6">
        <v>4</v>
      </c>
      <c r="F161" s="6">
        <v>2</v>
      </c>
    </row>
    <row r="162" spans="1:6" x14ac:dyDescent="0.3">
      <c r="A162" s="2">
        <v>183147</v>
      </c>
      <c r="B162" s="2" t="s">
        <v>487</v>
      </c>
      <c r="C162" s="3">
        <v>4007817304556</v>
      </c>
      <c r="D162" s="6">
        <v>191</v>
      </c>
      <c r="E162" s="6"/>
      <c r="F162" s="6">
        <v>10</v>
      </c>
    </row>
    <row r="163" spans="1:6" x14ac:dyDescent="0.3">
      <c r="A163" s="2">
        <v>183158</v>
      </c>
      <c r="B163" s="2" t="s">
        <v>488</v>
      </c>
      <c r="C163" s="3">
        <v>4007817304327</v>
      </c>
      <c r="D163" s="6">
        <v>191</v>
      </c>
      <c r="E163" s="6"/>
      <c r="F163" s="6">
        <v>10</v>
      </c>
    </row>
    <row r="164" spans="1:6" x14ac:dyDescent="0.3">
      <c r="A164" s="2">
        <v>3061658</v>
      </c>
      <c r="B164" s="2" t="s">
        <v>489</v>
      </c>
      <c r="C164" s="3" t="s">
        <v>154</v>
      </c>
      <c r="D164" s="6">
        <v>35</v>
      </c>
      <c r="E164" s="6"/>
      <c r="F164" s="6"/>
    </row>
    <row r="165" spans="1:6" x14ac:dyDescent="0.3">
      <c r="A165" s="2">
        <v>3117559</v>
      </c>
      <c r="B165" s="2" t="s">
        <v>490</v>
      </c>
      <c r="C165" s="3" t="s">
        <v>115</v>
      </c>
      <c r="D165" s="6">
        <v>2</v>
      </c>
      <c r="E165" s="6">
        <v>20</v>
      </c>
      <c r="F165" s="6"/>
    </row>
    <row r="166" spans="1:6" x14ac:dyDescent="0.3">
      <c r="A166" s="2">
        <v>8065996</v>
      </c>
      <c r="B166" s="2" t="s">
        <v>491</v>
      </c>
      <c r="C166" s="3">
        <v>51141998855</v>
      </c>
      <c r="D166" s="6"/>
      <c r="E166" s="6">
        <v>12</v>
      </c>
      <c r="F166" s="6"/>
    </row>
    <row r="167" spans="1:6" x14ac:dyDescent="0.3">
      <c r="A167" s="2">
        <v>112314</v>
      </c>
      <c r="B167" s="2" t="s">
        <v>492</v>
      </c>
      <c r="C167" s="3">
        <v>8713797000628</v>
      </c>
      <c r="D167" s="6"/>
      <c r="E167" s="6">
        <v>22</v>
      </c>
      <c r="F167" s="6"/>
    </row>
    <row r="168" spans="1:6" x14ac:dyDescent="0.3">
      <c r="A168" s="2">
        <v>10079464</v>
      </c>
      <c r="B168" s="2" t="s">
        <v>493</v>
      </c>
      <c r="C168" s="3">
        <v>5902658105722</v>
      </c>
      <c r="D168" s="6">
        <v>2</v>
      </c>
      <c r="E168" s="6">
        <v>1</v>
      </c>
      <c r="F168" s="6">
        <v>1</v>
      </c>
    </row>
    <row r="169" spans="1:6" x14ac:dyDescent="0.3">
      <c r="A169" s="2">
        <v>8065941</v>
      </c>
      <c r="B169" s="2" t="s">
        <v>494</v>
      </c>
      <c r="C169" s="3">
        <v>4064035065744</v>
      </c>
      <c r="D169" s="6">
        <v>13</v>
      </c>
      <c r="E169" s="6">
        <v>1</v>
      </c>
      <c r="F169" s="6">
        <v>2</v>
      </c>
    </row>
    <row r="170" spans="1:6" x14ac:dyDescent="0.3">
      <c r="A170" s="2">
        <v>10078517</v>
      </c>
      <c r="B170" s="2" t="s">
        <v>495</v>
      </c>
      <c r="C170" s="3">
        <v>3130630519416</v>
      </c>
      <c r="D170" s="6">
        <v>50</v>
      </c>
      <c r="E170" s="6">
        <v>40</v>
      </c>
      <c r="F170" s="6"/>
    </row>
    <row r="171" spans="1:6" x14ac:dyDescent="0.3">
      <c r="A171" s="2">
        <v>184298</v>
      </c>
      <c r="B171" s="2" t="s">
        <v>496</v>
      </c>
      <c r="C171" s="3">
        <v>4007817304334</v>
      </c>
      <c r="D171" s="6">
        <v>190</v>
      </c>
      <c r="E171" s="6"/>
      <c r="F171" s="6"/>
    </row>
    <row r="172" spans="1:6" x14ac:dyDescent="0.3">
      <c r="A172" s="2">
        <v>13231789</v>
      </c>
      <c r="B172" s="2" t="s">
        <v>497</v>
      </c>
      <c r="C172" s="3" t="s">
        <v>115</v>
      </c>
      <c r="D172" s="6">
        <v>21</v>
      </c>
      <c r="E172" s="6">
        <v>1</v>
      </c>
      <c r="F172" s="6"/>
    </row>
    <row r="173" spans="1:6" x14ac:dyDescent="0.3">
      <c r="A173" s="2">
        <v>18102721</v>
      </c>
      <c r="B173" s="2" t="s">
        <v>498</v>
      </c>
      <c r="C173" s="3">
        <v>8713797099226</v>
      </c>
      <c r="D173" s="6"/>
      <c r="E173" s="6">
        <v>1</v>
      </c>
      <c r="F173" s="6"/>
    </row>
    <row r="174" spans="1:6" x14ac:dyDescent="0.3">
      <c r="A174" s="2">
        <v>1493349</v>
      </c>
      <c r="B174" s="2" t="s">
        <v>499</v>
      </c>
      <c r="C174" s="3">
        <v>3662168005142</v>
      </c>
      <c r="D174" s="6">
        <v>114</v>
      </c>
      <c r="E174" s="6">
        <v>80</v>
      </c>
      <c r="F174" s="6">
        <v>51</v>
      </c>
    </row>
    <row r="175" spans="1:6" x14ac:dyDescent="0.3">
      <c r="A175" s="2">
        <v>15536981</v>
      </c>
      <c r="B175" s="2" t="s">
        <v>500</v>
      </c>
      <c r="C175" s="3" t="s">
        <v>115</v>
      </c>
      <c r="D175" s="6">
        <v>10</v>
      </c>
      <c r="E175" s="6">
        <v>1</v>
      </c>
      <c r="F175" s="6"/>
    </row>
    <row r="176" spans="1:6" x14ac:dyDescent="0.3">
      <c r="A176" s="2">
        <v>1213104</v>
      </c>
      <c r="B176" s="2" t="s">
        <v>501</v>
      </c>
      <c r="C176" s="3">
        <v>4042448033253</v>
      </c>
      <c r="D176" s="6">
        <v>7</v>
      </c>
      <c r="E176" s="6">
        <v>11</v>
      </c>
      <c r="F176" s="6">
        <v>9</v>
      </c>
    </row>
    <row r="177" spans="1:6" x14ac:dyDescent="0.3">
      <c r="A177" s="2">
        <v>16724076</v>
      </c>
      <c r="B177" s="2" t="s">
        <v>502</v>
      </c>
      <c r="C177" s="3" t="s">
        <v>115</v>
      </c>
      <c r="D177" s="6"/>
      <c r="E177" s="6">
        <v>8</v>
      </c>
      <c r="F177" s="6"/>
    </row>
    <row r="178" spans="1:6" x14ac:dyDescent="0.3">
      <c r="A178" s="2">
        <v>7150208</v>
      </c>
      <c r="B178" s="2" t="s">
        <v>503</v>
      </c>
      <c r="C178" s="3">
        <v>4046719906437</v>
      </c>
      <c r="D178" s="6">
        <v>1</v>
      </c>
      <c r="E178" s="6">
        <v>9</v>
      </c>
      <c r="F178" s="6"/>
    </row>
    <row r="179" spans="1:6" x14ac:dyDescent="0.3">
      <c r="A179" s="2">
        <v>17677684</v>
      </c>
      <c r="B179" s="2" t="s">
        <v>504</v>
      </c>
      <c r="C179" s="3">
        <v>8717448044160</v>
      </c>
      <c r="D179" s="6"/>
      <c r="E179" s="6">
        <v>30</v>
      </c>
      <c r="F179" s="6">
        <v>26</v>
      </c>
    </row>
    <row r="180" spans="1:6" x14ac:dyDescent="0.3">
      <c r="A180" s="2">
        <v>7150301</v>
      </c>
      <c r="B180" s="2" t="s">
        <v>505</v>
      </c>
      <c r="C180" s="3">
        <v>51141984063</v>
      </c>
      <c r="D180" s="6">
        <v>4</v>
      </c>
      <c r="E180" s="6">
        <v>2</v>
      </c>
      <c r="F180" s="6"/>
    </row>
    <row r="181" spans="1:6" x14ac:dyDescent="0.3">
      <c r="A181" s="2">
        <v>3045015</v>
      </c>
      <c r="B181" s="2" t="s">
        <v>506</v>
      </c>
      <c r="C181" s="3" t="s">
        <v>206</v>
      </c>
      <c r="D181" s="6"/>
      <c r="E181" s="6">
        <v>16</v>
      </c>
      <c r="F181" s="6"/>
    </row>
    <row r="182" spans="1:6" x14ac:dyDescent="0.3">
      <c r="A182" s="2">
        <v>128488</v>
      </c>
      <c r="B182" s="2" t="s">
        <v>507</v>
      </c>
      <c r="C182" s="3">
        <v>4006381105255</v>
      </c>
      <c r="D182" s="6">
        <v>251</v>
      </c>
      <c r="E182" s="6">
        <v>20</v>
      </c>
      <c r="F182" s="6">
        <v>10</v>
      </c>
    </row>
    <row r="183" spans="1:6" x14ac:dyDescent="0.3">
      <c r="A183" s="2">
        <v>3856826</v>
      </c>
      <c r="B183" s="2" t="s">
        <v>508</v>
      </c>
      <c r="C183" s="3">
        <v>8717448008568</v>
      </c>
      <c r="D183" s="6">
        <v>10</v>
      </c>
      <c r="E183" s="6">
        <v>10</v>
      </c>
      <c r="F183" s="6">
        <v>10</v>
      </c>
    </row>
    <row r="184" spans="1:6" x14ac:dyDescent="0.3">
      <c r="A184" s="2">
        <v>150601</v>
      </c>
      <c r="B184" s="2" t="s">
        <v>509</v>
      </c>
      <c r="C184" s="3">
        <v>3662168005197</v>
      </c>
      <c r="D184" s="6">
        <v>213</v>
      </c>
      <c r="E184" s="6">
        <v>250</v>
      </c>
      <c r="F184" s="6">
        <v>180</v>
      </c>
    </row>
    <row r="185" spans="1:6" x14ac:dyDescent="0.3">
      <c r="A185" s="2">
        <v>3847095</v>
      </c>
      <c r="B185" s="2" t="s">
        <v>510</v>
      </c>
      <c r="C185" s="3">
        <v>8717448011391</v>
      </c>
      <c r="D185" s="6">
        <v>5</v>
      </c>
      <c r="E185" s="6"/>
      <c r="F185" s="6"/>
    </row>
    <row r="186" spans="1:6" x14ac:dyDescent="0.3">
      <c r="A186" s="2">
        <v>3779977</v>
      </c>
      <c r="B186" s="2" t="s">
        <v>511</v>
      </c>
      <c r="C186" s="3">
        <v>4005546505466</v>
      </c>
      <c r="D186" s="6">
        <v>2</v>
      </c>
      <c r="E186" s="6"/>
      <c r="F186" s="6"/>
    </row>
    <row r="187" spans="1:6" x14ac:dyDescent="0.3">
      <c r="A187" s="2">
        <v>159441</v>
      </c>
      <c r="B187" s="2" t="s">
        <v>512</v>
      </c>
      <c r="C187" s="3">
        <v>3329680000801</v>
      </c>
      <c r="D187" s="6">
        <v>1</v>
      </c>
      <c r="E187" s="6">
        <v>6</v>
      </c>
      <c r="F187" s="6">
        <v>7</v>
      </c>
    </row>
    <row r="188" spans="1:6" x14ac:dyDescent="0.3">
      <c r="A188" s="2">
        <v>125182</v>
      </c>
      <c r="B188" s="2" t="s">
        <v>513</v>
      </c>
      <c r="C188" s="3">
        <v>3662168000338</v>
      </c>
      <c r="D188" s="6">
        <v>523</v>
      </c>
      <c r="E188" s="6">
        <v>84</v>
      </c>
      <c r="F188" s="6">
        <v>210</v>
      </c>
    </row>
    <row r="189" spans="1:6" x14ac:dyDescent="0.3">
      <c r="A189" s="2">
        <v>130841</v>
      </c>
      <c r="B189" s="2" t="s">
        <v>514</v>
      </c>
      <c r="C189" s="3">
        <v>3086121901256</v>
      </c>
      <c r="D189" s="6">
        <v>300</v>
      </c>
      <c r="E189" s="6">
        <v>50</v>
      </c>
      <c r="F189" s="6"/>
    </row>
    <row r="190" spans="1:6" x14ac:dyDescent="0.3">
      <c r="A190" s="2">
        <v>15783209</v>
      </c>
      <c r="B190" s="2" t="s">
        <v>515</v>
      </c>
      <c r="C190" s="3"/>
      <c r="D190" s="6"/>
      <c r="E190" s="6">
        <v>1</v>
      </c>
      <c r="F190" s="6">
        <v>2</v>
      </c>
    </row>
    <row r="191" spans="1:6" x14ac:dyDescent="0.3">
      <c r="A191" s="2">
        <v>10078574</v>
      </c>
      <c r="B191" s="2" t="s">
        <v>516</v>
      </c>
      <c r="C191" s="3">
        <v>3130630519430</v>
      </c>
      <c r="D191" s="6">
        <v>47</v>
      </c>
      <c r="E191" s="6">
        <v>20</v>
      </c>
      <c r="F191" s="6"/>
    </row>
    <row r="192" spans="1:6" x14ac:dyDescent="0.3">
      <c r="A192" s="2">
        <v>5980008</v>
      </c>
      <c r="B192" s="2" t="s">
        <v>517</v>
      </c>
      <c r="C192" s="3">
        <v>3501170977439</v>
      </c>
      <c r="D192" s="6"/>
      <c r="E192" s="6"/>
      <c r="F192" s="6">
        <v>5</v>
      </c>
    </row>
    <row r="193" spans="1:6" x14ac:dyDescent="0.3">
      <c r="A193" s="2">
        <v>130032</v>
      </c>
      <c r="B193" s="2" t="s">
        <v>518</v>
      </c>
      <c r="C193" s="3">
        <v>70330129641</v>
      </c>
      <c r="D193" s="6">
        <v>490</v>
      </c>
      <c r="E193" s="6">
        <v>80</v>
      </c>
      <c r="F193" s="6"/>
    </row>
    <row r="194" spans="1:6" x14ac:dyDescent="0.3">
      <c r="A194" s="2">
        <v>637328</v>
      </c>
      <c r="B194" s="2" t="s">
        <v>519</v>
      </c>
      <c r="C194" s="3">
        <v>4549526611810</v>
      </c>
      <c r="D194" s="6"/>
      <c r="E194" s="6">
        <v>10</v>
      </c>
      <c r="F194" s="6"/>
    </row>
    <row r="195" spans="1:6" x14ac:dyDescent="0.3">
      <c r="A195" s="2">
        <v>7143556</v>
      </c>
      <c r="B195" s="2" t="s">
        <v>520</v>
      </c>
      <c r="C195" s="3">
        <v>4005546405667</v>
      </c>
      <c r="D195" s="6"/>
      <c r="E195" s="6">
        <v>4</v>
      </c>
      <c r="F195" s="6">
        <v>1</v>
      </c>
    </row>
    <row r="196" spans="1:6" x14ac:dyDescent="0.3">
      <c r="A196" s="2">
        <v>8395928</v>
      </c>
      <c r="B196" s="2" t="s">
        <v>521</v>
      </c>
      <c r="C196" s="3">
        <v>40061184</v>
      </c>
      <c r="D196" s="6">
        <v>28</v>
      </c>
      <c r="E196" s="6">
        <v>16</v>
      </c>
      <c r="F196" s="6">
        <v>10</v>
      </c>
    </row>
    <row r="197" spans="1:6" x14ac:dyDescent="0.3">
      <c r="A197" s="2">
        <v>3807918</v>
      </c>
      <c r="B197" s="2" t="s">
        <v>522</v>
      </c>
      <c r="C197" s="3">
        <v>3026980654047</v>
      </c>
      <c r="D197" s="6">
        <v>10</v>
      </c>
      <c r="E197" s="6">
        <v>2</v>
      </c>
      <c r="F197" s="6">
        <v>2</v>
      </c>
    </row>
    <row r="198" spans="1:6" x14ac:dyDescent="0.3">
      <c r="A198" s="2">
        <v>6814786</v>
      </c>
      <c r="B198" s="2" t="s">
        <v>523</v>
      </c>
      <c r="C198" s="3">
        <v>51141381008</v>
      </c>
      <c r="D198" s="6">
        <v>5</v>
      </c>
      <c r="E198" s="6">
        <v>1</v>
      </c>
      <c r="F198" s="6">
        <v>3</v>
      </c>
    </row>
    <row r="199" spans="1:6" x14ac:dyDescent="0.3">
      <c r="A199" s="2">
        <v>150827</v>
      </c>
      <c r="B199" s="2" t="s">
        <v>524</v>
      </c>
      <c r="C199" s="3">
        <v>3662168005234</v>
      </c>
      <c r="D199" s="6">
        <v>175</v>
      </c>
      <c r="E199" s="6">
        <v>276</v>
      </c>
      <c r="F199" s="6">
        <v>128</v>
      </c>
    </row>
    <row r="200" spans="1:6" x14ac:dyDescent="0.3">
      <c r="A200" s="2">
        <v>3339099</v>
      </c>
      <c r="B200" s="2" t="s">
        <v>525</v>
      </c>
      <c r="C200" s="3">
        <v>4046719071371</v>
      </c>
      <c r="D200" s="6">
        <v>2</v>
      </c>
      <c r="E200" s="6">
        <v>3</v>
      </c>
      <c r="F200" s="6"/>
    </row>
    <row r="201" spans="1:6" x14ac:dyDescent="0.3">
      <c r="A201" s="2">
        <v>10241408</v>
      </c>
      <c r="B201" s="2" t="s">
        <v>526</v>
      </c>
      <c r="C201" s="3" t="s">
        <v>115</v>
      </c>
      <c r="D201" s="6">
        <v>1</v>
      </c>
      <c r="E201" s="6">
        <v>2</v>
      </c>
      <c r="F201" s="6"/>
    </row>
    <row r="202" spans="1:6" x14ac:dyDescent="0.3">
      <c r="A202" s="2">
        <v>7150391</v>
      </c>
      <c r="B202" s="2" t="s">
        <v>527</v>
      </c>
      <c r="C202" s="3">
        <v>51141401508</v>
      </c>
      <c r="D202" s="6">
        <v>3</v>
      </c>
      <c r="E202" s="6">
        <v>1</v>
      </c>
      <c r="F202" s="6">
        <v>3</v>
      </c>
    </row>
    <row r="203" spans="1:6" x14ac:dyDescent="0.3">
      <c r="A203" s="2">
        <v>1861989</v>
      </c>
      <c r="B203" s="2" t="s">
        <v>528</v>
      </c>
      <c r="C203" s="3">
        <v>5051146002125</v>
      </c>
      <c r="D203" s="6">
        <v>8</v>
      </c>
      <c r="E203" s="6"/>
      <c r="F203" s="6"/>
    </row>
    <row r="204" spans="1:6" x14ac:dyDescent="0.3">
      <c r="A204" s="2">
        <v>109288</v>
      </c>
      <c r="B204" s="2" t="s">
        <v>529</v>
      </c>
      <c r="C204" s="3">
        <v>5410733117411</v>
      </c>
      <c r="D204" s="6"/>
      <c r="E204" s="6">
        <v>50</v>
      </c>
      <c r="F204" s="6"/>
    </row>
    <row r="205" spans="1:6" x14ac:dyDescent="0.3">
      <c r="A205" s="2">
        <v>5846197</v>
      </c>
      <c r="B205" s="2" t="s">
        <v>530</v>
      </c>
      <c r="C205" s="3">
        <v>51141968797</v>
      </c>
      <c r="D205" s="6">
        <v>7</v>
      </c>
      <c r="E205" s="6">
        <v>1</v>
      </c>
      <c r="F205" s="6">
        <v>1</v>
      </c>
    </row>
    <row r="206" spans="1:6" x14ac:dyDescent="0.3">
      <c r="A206" s="2">
        <v>3777947</v>
      </c>
      <c r="B206" s="2" t="s">
        <v>531</v>
      </c>
      <c r="C206" s="3">
        <v>4002432370917</v>
      </c>
      <c r="D206" s="6">
        <v>12</v>
      </c>
      <c r="E206" s="6">
        <v>5</v>
      </c>
      <c r="F206" s="6"/>
    </row>
    <row r="207" spans="1:6" x14ac:dyDescent="0.3">
      <c r="A207" s="2">
        <v>14138693</v>
      </c>
      <c r="B207" s="2" t="s">
        <v>532</v>
      </c>
      <c r="C207" s="3">
        <v>4054596924345</v>
      </c>
      <c r="D207" s="6"/>
      <c r="E207" s="6">
        <v>8</v>
      </c>
      <c r="F207" s="6">
        <v>2</v>
      </c>
    </row>
    <row r="208" spans="1:6" x14ac:dyDescent="0.3">
      <c r="A208" s="2">
        <v>11169815</v>
      </c>
      <c r="B208" s="2" t="s">
        <v>533</v>
      </c>
      <c r="C208" s="3" t="s">
        <v>287</v>
      </c>
      <c r="D208" s="6"/>
      <c r="E208" s="6">
        <v>5</v>
      </c>
      <c r="F208" s="6"/>
    </row>
    <row r="209" spans="1:6" x14ac:dyDescent="0.3">
      <c r="A209" s="2">
        <v>724989</v>
      </c>
      <c r="B209" s="2" t="s">
        <v>534</v>
      </c>
      <c r="C209" s="3">
        <v>5028252194105</v>
      </c>
      <c r="D209" s="6"/>
      <c r="E209" s="6">
        <v>10</v>
      </c>
      <c r="F209" s="6"/>
    </row>
    <row r="210" spans="1:6" x14ac:dyDescent="0.3">
      <c r="A210" s="2">
        <v>159873</v>
      </c>
      <c r="B210" s="2" t="s">
        <v>535</v>
      </c>
      <c r="C210" s="3">
        <v>3329680001808</v>
      </c>
      <c r="D210" s="6">
        <v>3</v>
      </c>
      <c r="E210" s="6">
        <v>6</v>
      </c>
      <c r="F210" s="6">
        <v>3</v>
      </c>
    </row>
    <row r="211" spans="1:6" x14ac:dyDescent="0.3">
      <c r="A211" s="2">
        <v>7467806</v>
      </c>
      <c r="B211" s="2" t="s">
        <v>536</v>
      </c>
      <c r="C211" s="3">
        <v>4042448438447</v>
      </c>
      <c r="D211" s="6"/>
      <c r="E211" s="6"/>
      <c r="F211" s="6">
        <v>42</v>
      </c>
    </row>
    <row r="212" spans="1:6" x14ac:dyDescent="0.3">
      <c r="A212" s="2">
        <v>159463</v>
      </c>
      <c r="B212" s="2" t="s">
        <v>537</v>
      </c>
      <c r="C212" s="3">
        <v>3329680000849</v>
      </c>
      <c r="D212" s="6"/>
      <c r="E212" s="6">
        <v>6</v>
      </c>
      <c r="F212" s="6">
        <v>5</v>
      </c>
    </row>
    <row r="213" spans="1:6" x14ac:dyDescent="0.3">
      <c r="A213" s="2">
        <v>13065956</v>
      </c>
      <c r="B213" s="2" t="s">
        <v>538</v>
      </c>
      <c r="C213" s="3">
        <v>8713797096379</v>
      </c>
      <c r="D213" s="6"/>
      <c r="E213" s="6">
        <v>1</v>
      </c>
      <c r="F213" s="6">
        <v>2</v>
      </c>
    </row>
    <row r="214" spans="1:6" x14ac:dyDescent="0.3">
      <c r="A214" s="2">
        <v>183887</v>
      </c>
      <c r="B214" s="2" t="s">
        <v>539</v>
      </c>
      <c r="C214" s="3">
        <v>3501170818305</v>
      </c>
      <c r="D214" s="6">
        <v>12</v>
      </c>
      <c r="E214" s="6">
        <v>10</v>
      </c>
      <c r="F214" s="6">
        <v>103</v>
      </c>
    </row>
    <row r="215" spans="1:6" x14ac:dyDescent="0.3">
      <c r="A215" s="2">
        <v>15245724</v>
      </c>
      <c r="B215" s="2" t="s">
        <v>540</v>
      </c>
      <c r="C215" s="3">
        <v>5000394030480</v>
      </c>
      <c r="D215" s="6"/>
      <c r="E215" s="6">
        <v>9</v>
      </c>
      <c r="F215" s="6"/>
    </row>
    <row r="216" spans="1:6" x14ac:dyDescent="0.3">
      <c r="A216" s="2">
        <v>6469407</v>
      </c>
      <c r="B216" s="2" t="s">
        <v>541</v>
      </c>
      <c r="C216" s="3">
        <v>3662168034173</v>
      </c>
      <c r="D216" s="6">
        <v>1</v>
      </c>
      <c r="E216" s="6">
        <v>2</v>
      </c>
      <c r="F216" s="6">
        <v>3</v>
      </c>
    </row>
    <row r="217" spans="1:6" x14ac:dyDescent="0.3">
      <c r="A217" s="2">
        <v>150634</v>
      </c>
      <c r="B217" s="2" t="s">
        <v>542</v>
      </c>
      <c r="C217" s="3">
        <v>3662168005210</v>
      </c>
      <c r="D217" s="6">
        <v>146</v>
      </c>
      <c r="E217" s="6">
        <v>271</v>
      </c>
      <c r="F217" s="6">
        <v>123</v>
      </c>
    </row>
    <row r="218" spans="1:6" x14ac:dyDescent="0.3">
      <c r="A218" s="2">
        <v>1000859</v>
      </c>
      <c r="B218" s="2" t="s">
        <v>543</v>
      </c>
      <c r="C218" s="3">
        <v>3662168000024</v>
      </c>
      <c r="D218" s="6">
        <v>94</v>
      </c>
      <c r="E218" s="6">
        <v>125</v>
      </c>
      <c r="F218" s="6">
        <v>38</v>
      </c>
    </row>
    <row r="219" spans="1:6" x14ac:dyDescent="0.3">
      <c r="A219" s="2">
        <v>2515002</v>
      </c>
      <c r="B219" s="2" t="s">
        <v>544</v>
      </c>
      <c r="C219" s="3">
        <v>4046719506620</v>
      </c>
      <c r="D219" s="6">
        <v>11</v>
      </c>
      <c r="E219" s="6"/>
      <c r="F219" s="6"/>
    </row>
    <row r="220" spans="1:6" x14ac:dyDescent="0.3">
      <c r="A220" s="2">
        <v>3754595</v>
      </c>
      <c r="B220" s="2" t="s">
        <v>545</v>
      </c>
      <c r="C220" s="3">
        <v>51135813324</v>
      </c>
      <c r="D220" s="6">
        <v>7</v>
      </c>
      <c r="E220" s="6">
        <v>2</v>
      </c>
      <c r="F220" s="6">
        <v>3</v>
      </c>
    </row>
    <row r="221" spans="1:6" x14ac:dyDescent="0.3">
      <c r="A221" s="2">
        <v>316488</v>
      </c>
      <c r="B221" s="2" t="s">
        <v>546</v>
      </c>
      <c r="C221" s="3">
        <v>5021203212026</v>
      </c>
      <c r="D221" s="6">
        <v>250</v>
      </c>
      <c r="E221" s="6">
        <v>500</v>
      </c>
      <c r="F221" s="6">
        <v>400</v>
      </c>
    </row>
    <row r="222" spans="1:6" x14ac:dyDescent="0.3">
      <c r="A222" s="2">
        <v>175719</v>
      </c>
      <c r="B222" s="2" t="s">
        <v>547</v>
      </c>
      <c r="C222" s="3">
        <v>5701216497015</v>
      </c>
      <c r="D222" s="6">
        <v>53</v>
      </c>
      <c r="E222" s="6">
        <v>8</v>
      </c>
      <c r="F222" s="6"/>
    </row>
    <row r="223" spans="1:6" x14ac:dyDescent="0.3">
      <c r="A223" s="2">
        <v>4810608</v>
      </c>
      <c r="B223" s="2" t="s">
        <v>548</v>
      </c>
      <c r="C223" s="3">
        <v>4005546404875</v>
      </c>
      <c r="D223" s="6"/>
      <c r="E223" s="6">
        <v>8</v>
      </c>
      <c r="F223" s="6"/>
    </row>
    <row r="224" spans="1:6" x14ac:dyDescent="0.3">
      <c r="A224" s="2">
        <v>2520658</v>
      </c>
      <c r="B224" s="2" t="s">
        <v>549</v>
      </c>
      <c r="C224" s="3"/>
      <c r="D224" s="6"/>
      <c r="E224" s="6"/>
      <c r="F224" s="6">
        <v>50</v>
      </c>
    </row>
    <row r="225" spans="1:6" x14ac:dyDescent="0.3">
      <c r="A225" s="2">
        <v>159474</v>
      </c>
      <c r="B225" s="2" t="s">
        <v>550</v>
      </c>
      <c r="C225" s="3">
        <v>3329680000887</v>
      </c>
      <c r="D225" s="6">
        <v>2</v>
      </c>
      <c r="E225" s="6">
        <v>5</v>
      </c>
      <c r="F225" s="6">
        <v>5</v>
      </c>
    </row>
    <row r="226" spans="1:6" x14ac:dyDescent="0.3">
      <c r="A226" s="2">
        <v>149969</v>
      </c>
      <c r="B226" s="2" t="s">
        <v>551</v>
      </c>
      <c r="C226" s="3">
        <v>3662168005159</v>
      </c>
      <c r="D226" s="6">
        <v>66</v>
      </c>
      <c r="E226" s="6">
        <v>7</v>
      </c>
      <c r="F226" s="6">
        <v>18</v>
      </c>
    </row>
    <row r="227" spans="1:6" x14ac:dyDescent="0.3">
      <c r="A227" s="2">
        <v>3463965</v>
      </c>
      <c r="B227" s="2" t="s">
        <v>552</v>
      </c>
      <c r="C227" s="3"/>
      <c r="D227" s="6">
        <v>5</v>
      </c>
      <c r="E227" s="6">
        <v>2</v>
      </c>
      <c r="F227" s="6">
        <v>8</v>
      </c>
    </row>
    <row r="228" spans="1:6" x14ac:dyDescent="0.3">
      <c r="A228" s="2">
        <v>993033</v>
      </c>
      <c r="B228" s="2" t="s">
        <v>553</v>
      </c>
      <c r="C228" s="3">
        <v>5411313990127</v>
      </c>
      <c r="D228" s="6">
        <v>2</v>
      </c>
      <c r="E228" s="6">
        <v>1</v>
      </c>
      <c r="F228" s="6">
        <v>2</v>
      </c>
    </row>
    <row r="229" spans="1:6" x14ac:dyDescent="0.3">
      <c r="A229" s="2">
        <v>10196242</v>
      </c>
      <c r="B229" s="2" t="s">
        <v>554</v>
      </c>
      <c r="C229" s="3">
        <v>8713797083300</v>
      </c>
      <c r="D229" s="6">
        <v>3</v>
      </c>
      <c r="E229" s="6">
        <v>1</v>
      </c>
      <c r="F229" s="6">
        <v>2</v>
      </c>
    </row>
    <row r="230" spans="1:6" x14ac:dyDescent="0.3">
      <c r="A230" s="2">
        <v>103596</v>
      </c>
      <c r="B230" s="2" t="s">
        <v>555</v>
      </c>
      <c r="C230" s="3"/>
      <c r="D230" s="6">
        <v>112</v>
      </c>
      <c r="E230" s="6"/>
      <c r="F230" s="6"/>
    </row>
    <row r="231" spans="1:6" x14ac:dyDescent="0.3">
      <c r="A231" s="2">
        <v>14249025</v>
      </c>
      <c r="B231" s="2" t="s">
        <v>556</v>
      </c>
      <c r="C231" s="3" t="s">
        <v>115</v>
      </c>
      <c r="D231" s="6">
        <v>2</v>
      </c>
      <c r="E231" s="6">
        <v>2</v>
      </c>
      <c r="F231" s="6"/>
    </row>
    <row r="232" spans="1:6" x14ac:dyDescent="0.3">
      <c r="A232" s="2">
        <v>8095465</v>
      </c>
      <c r="B232" s="2" t="s">
        <v>557</v>
      </c>
      <c r="C232" s="3">
        <v>7638900423389</v>
      </c>
      <c r="D232" s="6">
        <v>6</v>
      </c>
      <c r="E232" s="6">
        <v>10</v>
      </c>
      <c r="F232" s="6"/>
    </row>
    <row r="233" spans="1:6" x14ac:dyDescent="0.3">
      <c r="A233" s="2">
        <v>1863532</v>
      </c>
      <c r="B233" s="2" t="s">
        <v>558</v>
      </c>
      <c r="C233" s="3">
        <v>3660141880540</v>
      </c>
      <c r="D233" s="6"/>
      <c r="E233" s="6">
        <v>1</v>
      </c>
      <c r="F233" s="6"/>
    </row>
    <row r="234" spans="1:6" x14ac:dyDescent="0.3">
      <c r="A234" s="2">
        <v>3509805</v>
      </c>
      <c r="B234" s="2" t="s">
        <v>559</v>
      </c>
      <c r="C234" s="3"/>
      <c r="D234" s="6"/>
      <c r="E234" s="6"/>
      <c r="F234" s="6">
        <v>3</v>
      </c>
    </row>
    <row r="235" spans="1:6" x14ac:dyDescent="0.3">
      <c r="A235" s="2">
        <v>110204</v>
      </c>
      <c r="B235" s="2" t="s">
        <v>560</v>
      </c>
      <c r="C235" s="3">
        <v>5411028040063</v>
      </c>
      <c r="D235" s="6"/>
      <c r="E235" s="6">
        <v>22</v>
      </c>
      <c r="F235" s="6">
        <v>4</v>
      </c>
    </row>
    <row r="236" spans="1:6" x14ac:dyDescent="0.3">
      <c r="A236" s="2">
        <v>9066017</v>
      </c>
      <c r="B236" s="2" t="s">
        <v>561</v>
      </c>
      <c r="C236" s="3">
        <v>3129710009756</v>
      </c>
      <c r="D236" s="6">
        <v>2</v>
      </c>
      <c r="E236" s="6"/>
      <c r="F236" s="6"/>
    </row>
    <row r="237" spans="1:6" x14ac:dyDescent="0.3">
      <c r="A237" s="2">
        <v>143413</v>
      </c>
      <c r="B237" s="2" t="s">
        <v>562</v>
      </c>
      <c r="C237" s="3">
        <v>3266550260081</v>
      </c>
      <c r="D237" s="6">
        <v>3</v>
      </c>
      <c r="E237" s="6"/>
      <c r="F237" s="6"/>
    </row>
    <row r="238" spans="1:6" x14ac:dyDescent="0.3">
      <c r="A238" s="2">
        <v>4627398</v>
      </c>
      <c r="B238" s="2" t="s">
        <v>563</v>
      </c>
      <c r="C238" s="3">
        <v>5021711039511</v>
      </c>
      <c r="D238" s="6">
        <v>8</v>
      </c>
      <c r="E238" s="6"/>
      <c r="F238" s="6"/>
    </row>
    <row r="239" spans="1:6" x14ac:dyDescent="0.3">
      <c r="A239" s="2">
        <v>137321</v>
      </c>
      <c r="B239" s="2" t="s">
        <v>564</v>
      </c>
      <c r="C239" s="3">
        <v>5410541070700</v>
      </c>
      <c r="D239" s="6">
        <v>58</v>
      </c>
      <c r="E239" s="6">
        <v>58</v>
      </c>
      <c r="F239" s="6">
        <v>46</v>
      </c>
    </row>
    <row r="240" spans="1:6" x14ac:dyDescent="0.3">
      <c r="A240" s="2">
        <v>123094</v>
      </c>
      <c r="B240" s="2" t="s">
        <v>565</v>
      </c>
      <c r="C240" s="3">
        <v>40151601</v>
      </c>
      <c r="D240" s="6">
        <v>55</v>
      </c>
      <c r="E240" s="6"/>
      <c r="F240" s="6">
        <v>15</v>
      </c>
    </row>
    <row r="241" spans="1:6" x14ac:dyDescent="0.3">
      <c r="A241" s="2">
        <v>1513544</v>
      </c>
      <c r="B241" s="2" t="s">
        <v>566</v>
      </c>
      <c r="C241" s="3">
        <v>5411313537131</v>
      </c>
      <c r="D241" s="6"/>
      <c r="E241" s="6"/>
      <c r="F241" s="6">
        <v>5</v>
      </c>
    </row>
    <row r="242" spans="1:6" x14ac:dyDescent="0.3">
      <c r="A242" s="2">
        <v>7276214</v>
      </c>
      <c r="B242" s="2" t="s">
        <v>567</v>
      </c>
      <c r="C242" s="3">
        <v>9788883707209</v>
      </c>
      <c r="D242" s="6">
        <v>1</v>
      </c>
      <c r="E242" s="6">
        <v>2</v>
      </c>
      <c r="F242" s="6">
        <v>6</v>
      </c>
    </row>
    <row r="243" spans="1:6" x14ac:dyDescent="0.3">
      <c r="A243" s="2">
        <v>8442044</v>
      </c>
      <c r="B243" s="2" t="s">
        <v>568</v>
      </c>
      <c r="C243" s="3">
        <v>5710903611979</v>
      </c>
      <c r="D243" s="6"/>
      <c r="E243" s="6">
        <v>10</v>
      </c>
      <c r="F243" s="6"/>
    </row>
    <row r="244" spans="1:6" x14ac:dyDescent="0.3">
      <c r="A244" s="2">
        <v>17964254</v>
      </c>
      <c r="B244" s="2" t="s">
        <v>569</v>
      </c>
      <c r="C244" s="3"/>
      <c r="D244" s="6"/>
      <c r="E244" s="6">
        <v>3</v>
      </c>
      <c r="F244" s="6"/>
    </row>
    <row r="245" spans="1:6" x14ac:dyDescent="0.3">
      <c r="A245" s="2">
        <v>12219096</v>
      </c>
      <c r="B245" s="2" t="s">
        <v>570</v>
      </c>
      <c r="C245" s="3" t="s">
        <v>115</v>
      </c>
      <c r="D245" s="6">
        <v>1</v>
      </c>
      <c r="E245" s="6"/>
      <c r="F245" s="6"/>
    </row>
    <row r="246" spans="1:6" x14ac:dyDescent="0.3">
      <c r="A246" s="2">
        <v>5421097</v>
      </c>
      <c r="B246" s="2" t="s">
        <v>571</v>
      </c>
      <c r="C246" s="3">
        <v>3086123278264</v>
      </c>
      <c r="D246" s="6">
        <v>1</v>
      </c>
      <c r="E246" s="6">
        <v>2</v>
      </c>
      <c r="F246" s="6"/>
    </row>
    <row r="247" spans="1:6" x14ac:dyDescent="0.3">
      <c r="A247" s="2">
        <v>155595</v>
      </c>
      <c r="B247" s="2" t="s">
        <v>572</v>
      </c>
      <c r="C247" s="3">
        <v>3329680002140</v>
      </c>
      <c r="D247" s="6">
        <v>7</v>
      </c>
      <c r="E247" s="6">
        <v>4</v>
      </c>
      <c r="F247" s="6">
        <v>3</v>
      </c>
    </row>
    <row r="248" spans="1:6" x14ac:dyDescent="0.3">
      <c r="A248" s="2">
        <v>8151722</v>
      </c>
      <c r="B248" s="2" t="s">
        <v>573</v>
      </c>
      <c r="C248" s="3">
        <v>5603750525301</v>
      </c>
      <c r="D248" s="6">
        <v>8</v>
      </c>
      <c r="E248" s="6"/>
      <c r="F248" s="6"/>
    </row>
    <row r="249" spans="1:6" x14ac:dyDescent="0.3">
      <c r="A249" s="2">
        <v>8095432</v>
      </c>
      <c r="B249" s="2" t="s">
        <v>574</v>
      </c>
      <c r="C249" s="3">
        <v>7638900423341</v>
      </c>
      <c r="D249" s="6">
        <v>4</v>
      </c>
      <c r="E249" s="6"/>
      <c r="F249" s="6"/>
    </row>
    <row r="250" spans="1:6" x14ac:dyDescent="0.3">
      <c r="A250" s="2">
        <v>7519134</v>
      </c>
      <c r="B250" s="2" t="s">
        <v>575</v>
      </c>
      <c r="C250" s="3">
        <v>5410091717278</v>
      </c>
      <c r="D250" s="6"/>
      <c r="E250" s="6">
        <v>12</v>
      </c>
      <c r="F250" s="6">
        <v>36</v>
      </c>
    </row>
    <row r="251" spans="1:6" x14ac:dyDescent="0.3">
      <c r="A251" s="2">
        <v>4218236</v>
      </c>
      <c r="B251" s="2" t="s">
        <v>576</v>
      </c>
      <c r="C251" s="3">
        <v>3662168015158</v>
      </c>
      <c r="D251" s="6">
        <v>40</v>
      </c>
      <c r="E251" s="6">
        <v>20</v>
      </c>
      <c r="F251" s="6">
        <v>5</v>
      </c>
    </row>
    <row r="252" spans="1:6" x14ac:dyDescent="0.3">
      <c r="A252" s="2">
        <v>316295</v>
      </c>
      <c r="B252" s="2" t="s">
        <v>577</v>
      </c>
      <c r="C252" s="3">
        <v>3662168016117</v>
      </c>
      <c r="D252" s="6">
        <v>216</v>
      </c>
      <c r="E252" s="6">
        <v>136</v>
      </c>
      <c r="F252" s="6">
        <v>43</v>
      </c>
    </row>
    <row r="253" spans="1:6" x14ac:dyDescent="0.3">
      <c r="A253" s="2">
        <v>318111</v>
      </c>
      <c r="B253" s="2" t="s">
        <v>578</v>
      </c>
      <c r="C253" s="3">
        <v>3662168016193</v>
      </c>
      <c r="D253" s="6"/>
      <c r="E253" s="6">
        <v>1</v>
      </c>
      <c r="F253" s="6">
        <v>45</v>
      </c>
    </row>
    <row r="254" spans="1:6" x14ac:dyDescent="0.3">
      <c r="A254" s="2">
        <v>12429401</v>
      </c>
      <c r="B254" s="2" t="s">
        <v>579</v>
      </c>
      <c r="C254" s="3">
        <v>5412831414065</v>
      </c>
      <c r="D254" s="6">
        <v>30</v>
      </c>
      <c r="E254" s="6">
        <v>15</v>
      </c>
      <c r="F254" s="6"/>
    </row>
    <row r="255" spans="1:6" x14ac:dyDescent="0.3">
      <c r="A255" s="2">
        <v>8024745</v>
      </c>
      <c r="B255" s="2" t="s">
        <v>580</v>
      </c>
      <c r="C255" s="3"/>
      <c r="D255" s="6"/>
      <c r="E255" s="6"/>
      <c r="F255" s="6">
        <v>4</v>
      </c>
    </row>
    <row r="256" spans="1:6" x14ac:dyDescent="0.3">
      <c r="A256" s="2">
        <v>150942</v>
      </c>
      <c r="B256" s="2" t="s">
        <v>581</v>
      </c>
      <c r="C256" s="3">
        <v>3662168005258</v>
      </c>
      <c r="D256" s="6">
        <v>157</v>
      </c>
      <c r="E256" s="6">
        <v>186</v>
      </c>
      <c r="F256" s="6">
        <v>103</v>
      </c>
    </row>
    <row r="257" spans="1:6" x14ac:dyDescent="0.3">
      <c r="A257" s="2">
        <v>10059864</v>
      </c>
      <c r="B257" s="2" t="s">
        <v>582</v>
      </c>
      <c r="C257" s="3">
        <v>76308498726</v>
      </c>
      <c r="D257" s="6">
        <v>6</v>
      </c>
      <c r="E257" s="6">
        <v>2</v>
      </c>
      <c r="F257" s="6">
        <v>2</v>
      </c>
    </row>
    <row r="258" spans="1:6" x14ac:dyDescent="0.3">
      <c r="A258" s="2">
        <v>318725</v>
      </c>
      <c r="B258" s="2" t="s">
        <v>583</v>
      </c>
      <c r="C258" s="3">
        <v>3662168016308</v>
      </c>
      <c r="D258" s="6">
        <v>4</v>
      </c>
      <c r="E258" s="6">
        <v>9</v>
      </c>
      <c r="F258" s="6">
        <v>10</v>
      </c>
    </row>
    <row r="259" spans="1:6" x14ac:dyDescent="0.3">
      <c r="A259" s="2">
        <v>12953322</v>
      </c>
      <c r="B259" s="2" t="s">
        <v>584</v>
      </c>
      <c r="C259" s="3">
        <v>3662168049528</v>
      </c>
      <c r="D259" s="6"/>
      <c r="E259" s="6">
        <v>4</v>
      </c>
      <c r="F259" s="6">
        <v>18</v>
      </c>
    </row>
    <row r="260" spans="1:6" x14ac:dyDescent="0.3">
      <c r="A260" s="2">
        <v>3480805</v>
      </c>
      <c r="B260" s="2" t="s">
        <v>585</v>
      </c>
      <c r="C260" s="3">
        <v>3130630582090</v>
      </c>
      <c r="D260" s="6"/>
      <c r="E260" s="6"/>
      <c r="F260" s="6">
        <v>40</v>
      </c>
    </row>
    <row r="261" spans="1:6" x14ac:dyDescent="0.3">
      <c r="A261" s="2">
        <v>10078539</v>
      </c>
      <c r="B261" s="2" t="s">
        <v>586</v>
      </c>
      <c r="C261" s="3">
        <v>3130630519423</v>
      </c>
      <c r="D261" s="6">
        <v>42</v>
      </c>
      <c r="E261" s="6">
        <v>10</v>
      </c>
      <c r="F261" s="6"/>
    </row>
    <row r="262" spans="1:6" x14ac:dyDescent="0.3">
      <c r="A262" s="2">
        <v>15849492</v>
      </c>
      <c r="B262" s="2" t="s">
        <v>587</v>
      </c>
      <c r="C262" s="3">
        <v>4006381483711</v>
      </c>
      <c r="D262" s="6">
        <v>4</v>
      </c>
      <c r="E262" s="6">
        <v>5</v>
      </c>
      <c r="F262" s="6">
        <v>9</v>
      </c>
    </row>
    <row r="263" spans="1:6" x14ac:dyDescent="0.3">
      <c r="A263" s="2">
        <v>1870593</v>
      </c>
      <c r="B263" s="2" t="s">
        <v>588</v>
      </c>
      <c r="C263" s="3">
        <v>3662168010863</v>
      </c>
      <c r="D263" s="6">
        <v>2</v>
      </c>
      <c r="E263" s="6">
        <v>5</v>
      </c>
      <c r="F263" s="6"/>
    </row>
    <row r="264" spans="1:6" x14ac:dyDescent="0.3">
      <c r="A264" s="2">
        <v>142077</v>
      </c>
      <c r="B264" s="2" t="s">
        <v>589</v>
      </c>
      <c r="C264" s="3">
        <v>5051146000077</v>
      </c>
      <c r="D264" s="6">
        <v>1</v>
      </c>
      <c r="E264" s="6">
        <v>1</v>
      </c>
      <c r="F264" s="6">
        <v>5</v>
      </c>
    </row>
    <row r="265" spans="1:6" x14ac:dyDescent="0.3">
      <c r="A265" s="2">
        <v>318736</v>
      </c>
      <c r="B265" s="2" t="s">
        <v>590</v>
      </c>
      <c r="C265" s="3">
        <v>3662168016315</v>
      </c>
      <c r="D265" s="6">
        <v>11</v>
      </c>
      <c r="E265" s="6">
        <v>1</v>
      </c>
      <c r="F265" s="6">
        <v>10</v>
      </c>
    </row>
    <row r="266" spans="1:6" x14ac:dyDescent="0.3">
      <c r="A266" s="2">
        <v>128912</v>
      </c>
      <c r="B266" s="2" t="s">
        <v>591</v>
      </c>
      <c r="C266" s="3" t="s">
        <v>54</v>
      </c>
      <c r="D266" s="6">
        <v>184</v>
      </c>
      <c r="E266" s="6">
        <v>116</v>
      </c>
      <c r="F266" s="6"/>
    </row>
    <row r="267" spans="1:6" x14ac:dyDescent="0.3">
      <c r="A267" s="2">
        <v>3106847</v>
      </c>
      <c r="B267" s="2" t="s">
        <v>592</v>
      </c>
      <c r="C267" s="3" t="s">
        <v>212</v>
      </c>
      <c r="D267" s="6">
        <v>15</v>
      </c>
      <c r="E267" s="6"/>
      <c r="F267" s="6"/>
    </row>
    <row r="268" spans="1:6" x14ac:dyDescent="0.3">
      <c r="A268" s="2">
        <v>1608906</v>
      </c>
      <c r="B268" s="2" t="s">
        <v>593</v>
      </c>
      <c r="C268" s="3">
        <v>5051146037943</v>
      </c>
      <c r="D268" s="6"/>
      <c r="E268" s="6">
        <v>1</v>
      </c>
      <c r="F268" s="6"/>
    </row>
    <row r="269" spans="1:6" x14ac:dyDescent="0.3">
      <c r="A269" s="2">
        <v>171999</v>
      </c>
      <c r="B269" s="2" t="s">
        <v>594</v>
      </c>
      <c r="C269" s="3">
        <v>5708950600015</v>
      </c>
      <c r="D269" s="6"/>
      <c r="E269" s="6">
        <v>4</v>
      </c>
      <c r="F269" s="6"/>
    </row>
    <row r="270" spans="1:6" x14ac:dyDescent="0.3">
      <c r="A270" s="2">
        <v>237177</v>
      </c>
      <c r="B270" s="2" t="s">
        <v>595</v>
      </c>
      <c r="C270" s="3">
        <v>4046719170319</v>
      </c>
      <c r="D270" s="6">
        <v>6</v>
      </c>
      <c r="E270" s="6"/>
      <c r="F270" s="6">
        <v>6</v>
      </c>
    </row>
    <row r="271" spans="1:6" x14ac:dyDescent="0.3">
      <c r="A271" s="2">
        <v>3499002</v>
      </c>
      <c r="B271" s="2" t="s">
        <v>596</v>
      </c>
      <c r="C271" s="3">
        <v>8713202040591</v>
      </c>
      <c r="D271" s="6">
        <v>3</v>
      </c>
      <c r="E271" s="6"/>
      <c r="F271" s="6"/>
    </row>
    <row r="272" spans="1:6" x14ac:dyDescent="0.3">
      <c r="A272" s="2">
        <v>130783</v>
      </c>
      <c r="B272" s="2" t="s">
        <v>597</v>
      </c>
      <c r="C272" s="3">
        <v>5021203100132</v>
      </c>
      <c r="D272" s="6">
        <v>730</v>
      </c>
      <c r="E272" s="6">
        <v>200</v>
      </c>
      <c r="F272" s="6">
        <v>200</v>
      </c>
    </row>
    <row r="273" spans="1:6" x14ac:dyDescent="0.3">
      <c r="A273" s="2">
        <v>176996</v>
      </c>
      <c r="B273" s="2" t="s">
        <v>598</v>
      </c>
      <c r="C273" s="3">
        <v>3662168041768</v>
      </c>
      <c r="D273" s="6">
        <v>40</v>
      </c>
      <c r="E273" s="6">
        <v>22</v>
      </c>
      <c r="F273" s="6">
        <v>2</v>
      </c>
    </row>
    <row r="274" spans="1:6" x14ac:dyDescent="0.3">
      <c r="A274" s="2">
        <v>1500766</v>
      </c>
      <c r="B274" s="2" t="s">
        <v>599</v>
      </c>
      <c r="C274" s="3">
        <v>8710968022618</v>
      </c>
      <c r="D274" s="6">
        <v>10</v>
      </c>
      <c r="E274" s="6"/>
      <c r="F274" s="6">
        <v>15</v>
      </c>
    </row>
    <row r="275" spans="1:6" x14ac:dyDescent="0.3">
      <c r="A275" s="2">
        <v>1033693</v>
      </c>
      <c r="B275" s="2" t="s">
        <v>600</v>
      </c>
      <c r="C275" s="3">
        <v>3662168010719</v>
      </c>
      <c r="D275" s="6">
        <v>97</v>
      </c>
      <c r="E275" s="6">
        <v>47</v>
      </c>
      <c r="F275" s="6">
        <v>32</v>
      </c>
    </row>
    <row r="276" spans="1:6" x14ac:dyDescent="0.3">
      <c r="A276" s="2">
        <v>11060078</v>
      </c>
      <c r="B276" s="2" t="s">
        <v>601</v>
      </c>
      <c r="C276" s="3">
        <v>3662168042321</v>
      </c>
      <c r="D276" s="6">
        <v>13</v>
      </c>
      <c r="E276" s="6">
        <v>18</v>
      </c>
      <c r="F276" s="6"/>
    </row>
    <row r="277" spans="1:6" x14ac:dyDescent="0.3">
      <c r="A277" s="2">
        <v>317881</v>
      </c>
      <c r="B277" s="2" t="s">
        <v>602</v>
      </c>
      <c r="C277" s="3">
        <v>3662168001960</v>
      </c>
      <c r="D277" s="6">
        <v>14</v>
      </c>
      <c r="E277" s="6">
        <v>1</v>
      </c>
      <c r="F277" s="6">
        <v>4</v>
      </c>
    </row>
    <row r="278" spans="1:6" x14ac:dyDescent="0.3">
      <c r="A278" s="2">
        <v>150064</v>
      </c>
      <c r="B278" s="2" t="s">
        <v>603</v>
      </c>
      <c r="C278" s="3">
        <v>4006381105316</v>
      </c>
      <c r="D278" s="6">
        <v>11</v>
      </c>
      <c r="E278" s="6">
        <v>100</v>
      </c>
      <c r="F278" s="6">
        <v>60</v>
      </c>
    </row>
    <row r="279" spans="1:6" x14ac:dyDescent="0.3">
      <c r="A279" s="2">
        <v>12096854</v>
      </c>
      <c r="B279" s="2" t="s">
        <v>604</v>
      </c>
      <c r="C279" s="3">
        <v>4007817341599</v>
      </c>
      <c r="D279" s="6">
        <v>64</v>
      </c>
      <c r="E279" s="6">
        <v>27</v>
      </c>
      <c r="F279" s="6"/>
    </row>
    <row r="280" spans="1:6" x14ac:dyDescent="0.3">
      <c r="A280" s="2">
        <v>8066009</v>
      </c>
      <c r="B280" s="2" t="s">
        <v>605</v>
      </c>
      <c r="C280" s="3">
        <v>51141998848</v>
      </c>
      <c r="D280" s="6">
        <v>9</v>
      </c>
      <c r="E280" s="6"/>
      <c r="F280" s="6"/>
    </row>
    <row r="281" spans="1:6" x14ac:dyDescent="0.3">
      <c r="A281" s="2">
        <v>6788089</v>
      </c>
      <c r="B281" s="2" t="s">
        <v>606</v>
      </c>
      <c r="C281" s="3">
        <v>4001868828900</v>
      </c>
      <c r="D281" s="6">
        <v>8</v>
      </c>
      <c r="E281" s="6">
        <v>10</v>
      </c>
      <c r="F281" s="6"/>
    </row>
    <row r="282" spans="1:6" x14ac:dyDescent="0.3">
      <c r="A282" s="2">
        <v>4980321</v>
      </c>
      <c r="B282" s="2" t="s">
        <v>607</v>
      </c>
      <c r="C282" s="3">
        <v>9002493108905</v>
      </c>
      <c r="D282" s="6">
        <v>18</v>
      </c>
      <c r="E282" s="6">
        <v>1</v>
      </c>
      <c r="F282" s="6"/>
    </row>
    <row r="283" spans="1:6" x14ac:dyDescent="0.3">
      <c r="A283" s="2">
        <v>174658</v>
      </c>
      <c r="B283" s="2" t="s">
        <v>608</v>
      </c>
      <c r="C283" s="3" t="s">
        <v>115</v>
      </c>
      <c r="D283" s="6">
        <v>4</v>
      </c>
      <c r="E283" s="6"/>
      <c r="F283" s="6"/>
    </row>
    <row r="284" spans="1:6" x14ac:dyDescent="0.3">
      <c r="A284" s="2">
        <v>4984756</v>
      </c>
      <c r="B284" s="2" t="s">
        <v>609</v>
      </c>
      <c r="C284" s="3">
        <v>43859589104</v>
      </c>
      <c r="D284" s="6">
        <v>5</v>
      </c>
      <c r="E284" s="6"/>
      <c r="F284" s="6"/>
    </row>
    <row r="285" spans="1:6" x14ac:dyDescent="0.3">
      <c r="A285" s="2">
        <v>15204687</v>
      </c>
      <c r="B285" s="2" t="s">
        <v>610</v>
      </c>
      <c r="C285" s="3"/>
      <c r="D285" s="6">
        <v>15</v>
      </c>
      <c r="E285" s="6"/>
      <c r="F285" s="6">
        <v>3</v>
      </c>
    </row>
    <row r="286" spans="1:6" x14ac:dyDescent="0.3">
      <c r="A286" s="2">
        <v>135973</v>
      </c>
      <c r="B286" s="2" t="s">
        <v>611</v>
      </c>
      <c r="C286" s="3">
        <v>4002432308620</v>
      </c>
      <c r="D286" s="6">
        <v>35</v>
      </c>
      <c r="E286" s="6">
        <v>60</v>
      </c>
      <c r="F286" s="6">
        <v>40</v>
      </c>
    </row>
    <row r="287" spans="1:6" x14ac:dyDescent="0.3">
      <c r="A287" s="2">
        <v>9915307</v>
      </c>
      <c r="B287" s="2" t="s">
        <v>612</v>
      </c>
      <c r="C287" s="3">
        <v>5411028427895</v>
      </c>
      <c r="D287" s="6">
        <v>4</v>
      </c>
      <c r="E287" s="6"/>
      <c r="F287" s="6"/>
    </row>
    <row r="288" spans="1:6" x14ac:dyDescent="0.3">
      <c r="A288" s="2">
        <v>14142675</v>
      </c>
      <c r="B288" s="2" t="s">
        <v>613</v>
      </c>
      <c r="C288" s="3"/>
      <c r="D288" s="6"/>
      <c r="E288" s="6"/>
      <c r="F288" s="6">
        <v>1</v>
      </c>
    </row>
    <row r="289" spans="1:6" x14ac:dyDescent="0.3">
      <c r="A289" s="2">
        <v>185246</v>
      </c>
      <c r="B289" s="2" t="s">
        <v>614</v>
      </c>
      <c r="C289" s="3">
        <v>5411313450188</v>
      </c>
      <c r="D289" s="6"/>
      <c r="E289" s="6">
        <v>2</v>
      </c>
      <c r="F289" s="6">
        <v>4</v>
      </c>
    </row>
    <row r="290" spans="1:6" x14ac:dyDescent="0.3">
      <c r="A290" s="2">
        <v>8176226</v>
      </c>
      <c r="B290" s="2" t="s">
        <v>615</v>
      </c>
      <c r="C290" s="3">
        <v>5016447020681</v>
      </c>
      <c r="D290" s="6">
        <v>6</v>
      </c>
      <c r="E290" s="6">
        <v>2</v>
      </c>
      <c r="F290" s="6">
        <v>1</v>
      </c>
    </row>
    <row r="291" spans="1:6" x14ac:dyDescent="0.3">
      <c r="A291" s="2">
        <v>6397465</v>
      </c>
      <c r="B291" s="2" t="s">
        <v>616</v>
      </c>
      <c r="C291" s="3"/>
      <c r="D291" s="6"/>
      <c r="E291" s="6"/>
      <c r="F291" s="6">
        <v>2</v>
      </c>
    </row>
    <row r="292" spans="1:6" x14ac:dyDescent="0.3">
      <c r="A292" s="2">
        <v>2519756</v>
      </c>
      <c r="B292" s="2" t="s">
        <v>617</v>
      </c>
      <c r="C292" s="3">
        <v>3129710007158</v>
      </c>
      <c r="D292" s="6"/>
      <c r="E292" s="6"/>
      <c r="F292" s="6">
        <v>1</v>
      </c>
    </row>
    <row r="293" spans="1:6" x14ac:dyDescent="0.3">
      <c r="A293" s="2">
        <v>5421144</v>
      </c>
      <c r="B293" s="2" t="s">
        <v>618</v>
      </c>
      <c r="C293" s="3">
        <v>3086123277366</v>
      </c>
      <c r="D293" s="6"/>
      <c r="E293" s="6">
        <v>1</v>
      </c>
      <c r="F293" s="6"/>
    </row>
    <row r="294" spans="1:6" x14ac:dyDescent="0.3">
      <c r="A294" s="2">
        <v>4218282</v>
      </c>
      <c r="B294" s="2" t="s">
        <v>619</v>
      </c>
      <c r="C294" s="3">
        <v>3662168015950</v>
      </c>
      <c r="D294" s="6">
        <v>140</v>
      </c>
      <c r="E294" s="6">
        <v>10</v>
      </c>
      <c r="F294" s="6">
        <v>70</v>
      </c>
    </row>
    <row r="295" spans="1:6" x14ac:dyDescent="0.3">
      <c r="A295" s="2">
        <v>6117721</v>
      </c>
      <c r="B295" s="2" t="s">
        <v>620</v>
      </c>
      <c r="C295" s="3">
        <v>8714181350268</v>
      </c>
      <c r="D295" s="6">
        <v>8</v>
      </c>
      <c r="E295" s="6"/>
      <c r="F295" s="6"/>
    </row>
    <row r="296" spans="1:6" x14ac:dyDescent="0.3">
      <c r="A296" s="2">
        <v>3110363</v>
      </c>
      <c r="B296" s="2" t="s">
        <v>621</v>
      </c>
      <c r="C296" s="3">
        <v>3270220002727</v>
      </c>
      <c r="D296" s="6">
        <v>5</v>
      </c>
      <c r="E296" s="6">
        <v>19</v>
      </c>
      <c r="F296" s="6">
        <v>1</v>
      </c>
    </row>
    <row r="297" spans="1:6" x14ac:dyDescent="0.3">
      <c r="A297" s="2">
        <v>6469442</v>
      </c>
      <c r="B297" s="2" t="s">
        <v>622</v>
      </c>
      <c r="C297" s="3">
        <v>3662168034210</v>
      </c>
      <c r="D297" s="6">
        <v>9</v>
      </c>
      <c r="E297" s="6">
        <v>3</v>
      </c>
      <c r="F297" s="6"/>
    </row>
    <row r="298" spans="1:6" x14ac:dyDescent="0.3">
      <c r="A298" s="2">
        <v>4177529</v>
      </c>
      <c r="B298" s="2" t="s">
        <v>623</v>
      </c>
      <c r="C298" s="3">
        <v>4004764781225</v>
      </c>
      <c r="D298" s="6"/>
      <c r="E298" s="6"/>
      <c r="F298" s="6">
        <v>30</v>
      </c>
    </row>
    <row r="299" spans="1:6" x14ac:dyDescent="0.3">
      <c r="A299" s="2">
        <v>5944243</v>
      </c>
      <c r="B299" s="2" t="s">
        <v>624</v>
      </c>
      <c r="C299" s="3">
        <v>3501170968925</v>
      </c>
      <c r="D299" s="6"/>
      <c r="E299" s="6">
        <v>1</v>
      </c>
      <c r="F299" s="6"/>
    </row>
    <row r="300" spans="1:6" x14ac:dyDescent="0.3">
      <c r="A300" s="2">
        <v>4566034</v>
      </c>
      <c r="B300" s="2" t="s">
        <v>625</v>
      </c>
      <c r="C300" s="3" t="s">
        <v>163</v>
      </c>
      <c r="D300" s="6"/>
      <c r="E300" s="6">
        <v>30</v>
      </c>
      <c r="F300" s="6"/>
    </row>
    <row r="301" spans="1:6" x14ac:dyDescent="0.3">
      <c r="A301" s="2">
        <v>7150323</v>
      </c>
      <c r="B301" s="2" t="s">
        <v>626</v>
      </c>
      <c r="C301" s="3">
        <v>51141380865</v>
      </c>
      <c r="D301" s="6"/>
      <c r="E301" s="6">
        <v>1</v>
      </c>
      <c r="F301" s="6">
        <v>8</v>
      </c>
    </row>
    <row r="302" spans="1:6" x14ac:dyDescent="0.3">
      <c r="A302" s="2">
        <v>318714</v>
      </c>
      <c r="B302" s="2" t="s">
        <v>627</v>
      </c>
      <c r="C302" s="3">
        <v>3662168016292</v>
      </c>
      <c r="D302" s="6">
        <v>2</v>
      </c>
      <c r="E302" s="6">
        <v>4</v>
      </c>
      <c r="F302" s="6">
        <v>12</v>
      </c>
    </row>
    <row r="303" spans="1:6" x14ac:dyDescent="0.3">
      <c r="A303" s="2">
        <v>4977763</v>
      </c>
      <c r="B303" s="2" t="s">
        <v>628</v>
      </c>
      <c r="C303" s="3">
        <v>4046719205936</v>
      </c>
      <c r="D303" s="6">
        <v>1</v>
      </c>
      <c r="E303" s="6"/>
      <c r="F303" s="6">
        <v>4</v>
      </c>
    </row>
    <row r="304" spans="1:6" x14ac:dyDescent="0.3">
      <c r="A304" s="2">
        <v>5598689</v>
      </c>
      <c r="B304" s="2" t="s">
        <v>629</v>
      </c>
      <c r="C304" s="3">
        <v>4049793025513</v>
      </c>
      <c r="D304" s="6">
        <v>26</v>
      </c>
      <c r="E304" s="6">
        <v>6</v>
      </c>
      <c r="F304" s="6">
        <v>20</v>
      </c>
    </row>
    <row r="305" spans="1:6" x14ac:dyDescent="0.3">
      <c r="A305" s="2">
        <v>5999891</v>
      </c>
      <c r="B305" s="2" t="s">
        <v>630</v>
      </c>
      <c r="C305" s="3">
        <v>3662168034005</v>
      </c>
      <c r="D305" s="6">
        <v>6</v>
      </c>
      <c r="E305" s="6">
        <v>28</v>
      </c>
      <c r="F305" s="6">
        <v>12</v>
      </c>
    </row>
    <row r="306" spans="1:6" x14ac:dyDescent="0.3">
      <c r="A306" s="2">
        <v>993044</v>
      </c>
      <c r="B306" s="2" t="s">
        <v>631</v>
      </c>
      <c r="C306" s="3">
        <v>5411313990141</v>
      </c>
      <c r="D306" s="6">
        <v>4</v>
      </c>
      <c r="E306" s="6"/>
      <c r="F306" s="6"/>
    </row>
    <row r="307" spans="1:6" x14ac:dyDescent="0.3">
      <c r="A307" s="2">
        <v>6566868</v>
      </c>
      <c r="B307" s="2" t="s">
        <v>632</v>
      </c>
      <c r="C307" s="3">
        <v>5411028010714</v>
      </c>
      <c r="D307" s="6"/>
      <c r="E307" s="6">
        <v>60</v>
      </c>
      <c r="F307" s="6"/>
    </row>
    <row r="308" spans="1:6" x14ac:dyDescent="0.3">
      <c r="A308" s="2">
        <v>1079428</v>
      </c>
      <c r="B308" s="2" t="s">
        <v>633</v>
      </c>
      <c r="C308" s="3">
        <v>4002432308088</v>
      </c>
      <c r="D308" s="6">
        <v>1</v>
      </c>
      <c r="E308" s="6"/>
      <c r="F308" s="6"/>
    </row>
    <row r="309" spans="1:6" x14ac:dyDescent="0.3">
      <c r="A309" s="2">
        <v>1079439</v>
      </c>
      <c r="B309" s="2" t="s">
        <v>634</v>
      </c>
      <c r="C309" s="3">
        <v>4002432308095</v>
      </c>
      <c r="D309" s="6">
        <v>1</v>
      </c>
      <c r="E309" s="6"/>
      <c r="F309" s="6"/>
    </row>
    <row r="310" spans="1:6" x14ac:dyDescent="0.3">
      <c r="A310" s="2">
        <v>3383343</v>
      </c>
      <c r="B310" s="2" t="s">
        <v>635</v>
      </c>
      <c r="C310" s="3">
        <v>4007735551315</v>
      </c>
      <c r="D310" s="6">
        <v>41</v>
      </c>
      <c r="E310" s="6"/>
      <c r="F310" s="6">
        <v>5</v>
      </c>
    </row>
    <row r="311" spans="1:6" x14ac:dyDescent="0.3">
      <c r="A311" s="2">
        <v>5025373</v>
      </c>
      <c r="B311" s="2" t="s">
        <v>636</v>
      </c>
      <c r="C311" s="3">
        <v>5902013941514</v>
      </c>
      <c r="D311" s="6"/>
      <c r="E311" s="6">
        <v>10</v>
      </c>
      <c r="F311" s="6"/>
    </row>
    <row r="312" spans="1:6" x14ac:dyDescent="0.3">
      <c r="A312" s="2">
        <v>12953264</v>
      </c>
      <c r="B312" s="2" t="s">
        <v>637</v>
      </c>
      <c r="C312" s="3" t="s">
        <v>115</v>
      </c>
      <c r="D312" s="6">
        <v>35</v>
      </c>
      <c r="E312" s="6"/>
      <c r="F312" s="6"/>
    </row>
    <row r="313" spans="1:6" x14ac:dyDescent="0.3">
      <c r="A313" s="2">
        <v>13426236</v>
      </c>
      <c r="B313" s="2" t="s">
        <v>638</v>
      </c>
      <c r="C313" s="3">
        <v>3026981808104</v>
      </c>
      <c r="D313" s="6"/>
      <c r="E313" s="6">
        <v>1</v>
      </c>
      <c r="F313" s="6"/>
    </row>
    <row r="314" spans="1:6" x14ac:dyDescent="0.3">
      <c r="A314" s="2">
        <v>1896477</v>
      </c>
      <c r="B314" s="2" t="s">
        <v>639</v>
      </c>
      <c r="C314" s="3">
        <v>3662168012973</v>
      </c>
      <c r="D314" s="6">
        <v>12</v>
      </c>
      <c r="E314" s="6"/>
      <c r="F314" s="6">
        <v>2</v>
      </c>
    </row>
    <row r="315" spans="1:6" x14ac:dyDescent="0.3">
      <c r="A315" s="2">
        <v>3061682</v>
      </c>
      <c r="B315" s="2" t="s">
        <v>640</v>
      </c>
      <c r="C315" s="3" t="s">
        <v>641</v>
      </c>
      <c r="D315" s="6">
        <v>15</v>
      </c>
      <c r="E315" s="6"/>
      <c r="F315" s="6"/>
    </row>
    <row r="316" spans="1:6" x14ac:dyDescent="0.3">
      <c r="A316" s="2">
        <v>143242</v>
      </c>
      <c r="B316" s="2" t="s">
        <v>642</v>
      </c>
      <c r="C316" s="3">
        <v>3266550260210</v>
      </c>
      <c r="D316" s="6"/>
      <c r="E316" s="6"/>
      <c r="F316" s="6">
        <v>2</v>
      </c>
    </row>
    <row r="317" spans="1:6" x14ac:dyDescent="0.3">
      <c r="A317" s="2">
        <v>14138784</v>
      </c>
      <c r="B317" s="2" t="s">
        <v>643</v>
      </c>
      <c r="C317" s="3">
        <v>4064035065713</v>
      </c>
      <c r="D317" s="6"/>
      <c r="E317" s="6">
        <v>1</v>
      </c>
      <c r="F317" s="6">
        <v>6</v>
      </c>
    </row>
    <row r="318" spans="1:6" x14ac:dyDescent="0.3">
      <c r="A318" s="2">
        <v>128901</v>
      </c>
      <c r="B318" s="2" t="s">
        <v>644</v>
      </c>
      <c r="C318" s="3" t="s">
        <v>645</v>
      </c>
      <c r="D318" s="6">
        <v>205</v>
      </c>
      <c r="E318" s="6">
        <v>140</v>
      </c>
      <c r="F318" s="6"/>
    </row>
    <row r="319" spans="1:6" x14ac:dyDescent="0.3">
      <c r="A319" s="2">
        <v>11060193</v>
      </c>
      <c r="B319" s="2" t="s">
        <v>646</v>
      </c>
      <c r="C319" s="3">
        <v>3662168041898</v>
      </c>
      <c r="D319" s="6">
        <v>13</v>
      </c>
      <c r="E319" s="6">
        <v>26</v>
      </c>
      <c r="F319" s="6">
        <v>9</v>
      </c>
    </row>
    <row r="320" spans="1:6" x14ac:dyDescent="0.3">
      <c r="A320" s="2">
        <v>870791</v>
      </c>
      <c r="B320" s="2" t="s">
        <v>647</v>
      </c>
      <c r="C320" s="3">
        <v>5411313912020</v>
      </c>
      <c r="D320" s="6">
        <v>4</v>
      </c>
      <c r="E320" s="6">
        <v>7</v>
      </c>
      <c r="F320" s="6"/>
    </row>
    <row r="321" spans="1:6" x14ac:dyDescent="0.3">
      <c r="A321" s="2">
        <v>130806</v>
      </c>
      <c r="B321" s="2" t="s">
        <v>648</v>
      </c>
      <c r="C321" s="3">
        <v>3086121901218</v>
      </c>
      <c r="D321" s="6">
        <v>130</v>
      </c>
      <c r="E321" s="6">
        <v>50</v>
      </c>
      <c r="F321" s="6"/>
    </row>
    <row r="322" spans="1:6" x14ac:dyDescent="0.3">
      <c r="A322" s="2">
        <v>10081154</v>
      </c>
      <c r="B322" s="2" t="s">
        <v>649</v>
      </c>
      <c r="C322" s="3">
        <v>3661474110977</v>
      </c>
      <c r="D322" s="6">
        <v>2</v>
      </c>
      <c r="E322" s="6"/>
      <c r="F322" s="6"/>
    </row>
    <row r="323" spans="1:6" x14ac:dyDescent="0.3">
      <c r="A323" s="2">
        <v>11535525</v>
      </c>
      <c r="B323" s="2" t="s">
        <v>650</v>
      </c>
      <c r="C323" s="3">
        <v>3243480105927</v>
      </c>
      <c r="D323" s="6"/>
      <c r="E323" s="6">
        <v>2</v>
      </c>
      <c r="F323" s="6"/>
    </row>
    <row r="324" spans="1:6" x14ac:dyDescent="0.3">
      <c r="A324" s="2">
        <v>11205844</v>
      </c>
      <c r="B324" s="2" t="s">
        <v>651</v>
      </c>
      <c r="C324" s="3">
        <v>4007735430214</v>
      </c>
      <c r="D324" s="6">
        <v>5</v>
      </c>
      <c r="E324" s="6">
        <v>10</v>
      </c>
      <c r="F324" s="6">
        <v>8</v>
      </c>
    </row>
    <row r="325" spans="1:6" x14ac:dyDescent="0.3">
      <c r="A325" s="2">
        <v>5881267</v>
      </c>
      <c r="B325" s="2" t="s">
        <v>652</v>
      </c>
      <c r="C325" s="3">
        <v>8410782136422</v>
      </c>
      <c r="D325" s="6">
        <v>21</v>
      </c>
      <c r="E325" s="6">
        <v>15</v>
      </c>
      <c r="F325" s="6">
        <v>21</v>
      </c>
    </row>
    <row r="326" spans="1:6" x14ac:dyDescent="0.3">
      <c r="A326" s="2">
        <v>5002306</v>
      </c>
      <c r="B326" s="2" t="s">
        <v>653</v>
      </c>
      <c r="C326" s="3">
        <v>4006381399098</v>
      </c>
      <c r="D326" s="6"/>
      <c r="E326" s="6">
        <v>50</v>
      </c>
      <c r="F326" s="6">
        <v>40</v>
      </c>
    </row>
    <row r="327" spans="1:6" x14ac:dyDescent="0.3">
      <c r="A327" s="2">
        <v>10069345</v>
      </c>
      <c r="B327" s="2" t="s">
        <v>654</v>
      </c>
      <c r="C327" s="3">
        <v>4902505525629</v>
      </c>
      <c r="D327" s="6">
        <v>2</v>
      </c>
      <c r="E327" s="6">
        <v>7</v>
      </c>
      <c r="F327" s="6">
        <v>2</v>
      </c>
    </row>
    <row r="328" spans="1:6" x14ac:dyDescent="0.3">
      <c r="A328" s="2">
        <v>326723</v>
      </c>
      <c r="B328" s="2" t="s">
        <v>655</v>
      </c>
      <c r="C328" s="3">
        <v>4002432372539</v>
      </c>
      <c r="D328" s="6">
        <v>10</v>
      </c>
      <c r="E328" s="6"/>
      <c r="F328" s="6"/>
    </row>
    <row r="329" spans="1:6" x14ac:dyDescent="0.3">
      <c r="A329" s="2">
        <v>10078244</v>
      </c>
      <c r="B329" s="2" t="s">
        <v>656</v>
      </c>
      <c r="C329" s="3">
        <v>9002493424227</v>
      </c>
      <c r="D329" s="6"/>
      <c r="E329" s="6"/>
      <c r="F329" s="6">
        <v>1</v>
      </c>
    </row>
    <row r="330" spans="1:6" x14ac:dyDescent="0.3">
      <c r="A330" s="2">
        <v>184799</v>
      </c>
      <c r="B330" s="2" t="s">
        <v>657</v>
      </c>
      <c r="C330" s="3">
        <v>3134375002677</v>
      </c>
      <c r="D330" s="6">
        <v>2</v>
      </c>
      <c r="E330" s="6">
        <v>13</v>
      </c>
      <c r="F330" s="6">
        <v>12</v>
      </c>
    </row>
    <row r="331" spans="1:6" x14ac:dyDescent="0.3">
      <c r="A331" s="2">
        <v>15778714</v>
      </c>
      <c r="B331" s="2" t="s">
        <v>658</v>
      </c>
      <c r="C331" s="3" t="s">
        <v>115</v>
      </c>
      <c r="D331" s="6">
        <v>2</v>
      </c>
      <c r="E331" s="6"/>
      <c r="F331" s="6"/>
    </row>
    <row r="332" spans="1:6" x14ac:dyDescent="0.3">
      <c r="A332" s="2">
        <v>10195317</v>
      </c>
      <c r="B332" s="2" t="s">
        <v>659</v>
      </c>
      <c r="C332" s="3">
        <v>3662168041782</v>
      </c>
      <c r="D332" s="6">
        <v>20</v>
      </c>
      <c r="E332" s="6">
        <v>11</v>
      </c>
      <c r="F332" s="6">
        <v>6</v>
      </c>
    </row>
    <row r="333" spans="1:6" x14ac:dyDescent="0.3">
      <c r="A333" s="2">
        <v>3381596</v>
      </c>
      <c r="B333" s="2" t="s">
        <v>660</v>
      </c>
      <c r="C333" s="3">
        <v>8713739105749</v>
      </c>
      <c r="D333" s="6">
        <v>1</v>
      </c>
      <c r="E333" s="6"/>
      <c r="F333" s="6"/>
    </row>
    <row r="334" spans="1:6" x14ac:dyDescent="0.3">
      <c r="A334" s="2">
        <v>3381619</v>
      </c>
      <c r="B334" s="2" t="s">
        <v>661</v>
      </c>
      <c r="C334" s="3">
        <v>8713739105787</v>
      </c>
      <c r="D334" s="6">
        <v>1</v>
      </c>
      <c r="E334" s="6"/>
      <c r="F334" s="6"/>
    </row>
    <row r="335" spans="1:6" x14ac:dyDescent="0.3">
      <c r="A335" s="2">
        <v>1133517</v>
      </c>
      <c r="B335" s="2" t="s">
        <v>662</v>
      </c>
      <c r="C335" s="3">
        <v>8713797028202</v>
      </c>
      <c r="D335" s="6">
        <v>1</v>
      </c>
      <c r="E335" s="6"/>
      <c r="F335" s="6"/>
    </row>
    <row r="336" spans="1:6" x14ac:dyDescent="0.3">
      <c r="A336" s="2">
        <v>115611</v>
      </c>
      <c r="B336" s="2" t="s">
        <v>663</v>
      </c>
      <c r="C336" s="3">
        <v>3662168000239</v>
      </c>
      <c r="D336" s="6">
        <v>5</v>
      </c>
      <c r="E336" s="6">
        <v>6</v>
      </c>
      <c r="F336" s="6"/>
    </row>
    <row r="337" spans="1:6" x14ac:dyDescent="0.3">
      <c r="A337" s="2">
        <v>3770248</v>
      </c>
      <c r="B337" s="2" t="s">
        <v>664</v>
      </c>
      <c r="C337" s="3">
        <v>3662168006378</v>
      </c>
      <c r="D337" s="6">
        <v>25</v>
      </c>
      <c r="E337" s="6">
        <v>24</v>
      </c>
      <c r="F337" s="6">
        <v>46</v>
      </c>
    </row>
    <row r="338" spans="1:6" x14ac:dyDescent="0.3">
      <c r="A338" s="2">
        <v>11056462</v>
      </c>
      <c r="B338" s="2" t="s">
        <v>665</v>
      </c>
      <c r="C338" s="3">
        <v>4005546405858</v>
      </c>
      <c r="D338" s="6"/>
      <c r="E338" s="6"/>
      <c r="F338" s="6">
        <v>1</v>
      </c>
    </row>
    <row r="339" spans="1:6" x14ac:dyDescent="0.3">
      <c r="A339" s="2">
        <v>11060227</v>
      </c>
      <c r="B339" s="2" t="s">
        <v>666</v>
      </c>
      <c r="C339" s="3">
        <v>3662168041928</v>
      </c>
      <c r="D339" s="6">
        <v>10</v>
      </c>
      <c r="E339" s="6">
        <v>22</v>
      </c>
      <c r="F339" s="6">
        <v>13</v>
      </c>
    </row>
    <row r="340" spans="1:6" x14ac:dyDescent="0.3">
      <c r="A340" s="2">
        <v>17249058</v>
      </c>
      <c r="B340" s="2" t="s">
        <v>667</v>
      </c>
      <c r="C340" s="3">
        <v>4064035142889</v>
      </c>
      <c r="D340" s="6"/>
      <c r="E340" s="6">
        <v>3</v>
      </c>
      <c r="F340" s="6">
        <v>7</v>
      </c>
    </row>
    <row r="341" spans="1:6" x14ac:dyDescent="0.3">
      <c r="A341" s="2">
        <v>148077</v>
      </c>
      <c r="B341" s="2" t="s">
        <v>668</v>
      </c>
      <c r="C341" s="3">
        <v>4004764007981</v>
      </c>
      <c r="D341" s="6"/>
      <c r="E341" s="6">
        <v>40</v>
      </c>
      <c r="F341" s="6"/>
    </row>
    <row r="342" spans="1:6" x14ac:dyDescent="0.3">
      <c r="A342" s="2">
        <v>185188</v>
      </c>
      <c r="B342" s="2" t="s">
        <v>669</v>
      </c>
      <c r="C342" s="3">
        <v>5411313450140</v>
      </c>
      <c r="D342" s="6">
        <v>5</v>
      </c>
      <c r="E342" s="6"/>
      <c r="F342" s="6"/>
    </row>
    <row r="343" spans="1:6" x14ac:dyDescent="0.3">
      <c r="A343" s="2">
        <v>5971851</v>
      </c>
      <c r="B343" s="2" t="s">
        <v>670</v>
      </c>
      <c r="C343" s="3">
        <v>8717448034840</v>
      </c>
      <c r="D343" s="6"/>
      <c r="E343" s="6"/>
      <c r="F343" s="6">
        <v>16</v>
      </c>
    </row>
    <row r="344" spans="1:6" x14ac:dyDescent="0.3">
      <c r="A344" s="2">
        <v>126994</v>
      </c>
      <c r="B344" s="2" t="s">
        <v>671</v>
      </c>
      <c r="C344" s="3">
        <v>3662168000390</v>
      </c>
      <c r="D344" s="6">
        <v>69</v>
      </c>
      <c r="E344" s="6">
        <v>8</v>
      </c>
      <c r="F344" s="6">
        <v>78</v>
      </c>
    </row>
    <row r="345" spans="1:6" x14ac:dyDescent="0.3">
      <c r="A345" s="2">
        <v>12011008</v>
      </c>
      <c r="B345" s="2" t="s">
        <v>672</v>
      </c>
      <c r="C345" s="3" t="s">
        <v>115</v>
      </c>
      <c r="D345" s="6"/>
      <c r="E345" s="6">
        <v>30</v>
      </c>
      <c r="F345" s="6"/>
    </row>
    <row r="346" spans="1:6" x14ac:dyDescent="0.3">
      <c r="A346" s="2">
        <v>842921</v>
      </c>
      <c r="B346" s="2" t="s">
        <v>673</v>
      </c>
      <c r="C346" s="3">
        <v>10077511530620</v>
      </c>
      <c r="D346" s="6">
        <v>4</v>
      </c>
      <c r="E346" s="6"/>
      <c r="F346" s="6"/>
    </row>
    <row r="347" spans="1:6" x14ac:dyDescent="0.3">
      <c r="A347" s="2">
        <v>5362479</v>
      </c>
      <c r="B347" s="2" t="s">
        <v>674</v>
      </c>
      <c r="C347" s="3">
        <v>5603750502197</v>
      </c>
      <c r="D347" s="6"/>
      <c r="E347" s="6">
        <v>1</v>
      </c>
      <c r="F347" s="6"/>
    </row>
    <row r="348" spans="1:6" x14ac:dyDescent="0.3">
      <c r="A348" s="2">
        <v>2599397</v>
      </c>
      <c r="B348" s="2" t="s">
        <v>675</v>
      </c>
      <c r="C348" s="3">
        <v>5412303005234</v>
      </c>
      <c r="D348" s="6"/>
      <c r="E348" s="6">
        <v>7</v>
      </c>
      <c r="F348" s="6">
        <v>8</v>
      </c>
    </row>
    <row r="349" spans="1:6" x14ac:dyDescent="0.3">
      <c r="A349" s="2">
        <v>151205</v>
      </c>
      <c r="B349" s="2" t="s">
        <v>676</v>
      </c>
      <c r="C349" s="3">
        <v>3662168005524</v>
      </c>
      <c r="D349" s="6">
        <v>60</v>
      </c>
      <c r="E349" s="6"/>
      <c r="F349" s="6"/>
    </row>
    <row r="350" spans="1:6" x14ac:dyDescent="0.3">
      <c r="A350" s="2">
        <v>13149455</v>
      </c>
      <c r="B350" s="2" t="s">
        <v>677</v>
      </c>
      <c r="C350" s="3">
        <v>3595560030408</v>
      </c>
      <c r="D350" s="6">
        <v>1</v>
      </c>
      <c r="E350" s="6">
        <v>1</v>
      </c>
      <c r="F350" s="6"/>
    </row>
    <row r="351" spans="1:6" x14ac:dyDescent="0.3">
      <c r="A351" s="2">
        <v>13094978</v>
      </c>
      <c r="B351" s="2" t="s">
        <v>678</v>
      </c>
      <c r="C351" s="3"/>
      <c r="D351" s="6">
        <v>12</v>
      </c>
      <c r="E351" s="6"/>
      <c r="F351" s="6">
        <v>1</v>
      </c>
    </row>
    <row r="352" spans="1:6" x14ac:dyDescent="0.3">
      <c r="A352" s="2">
        <v>870962</v>
      </c>
      <c r="B352" s="2" t="s">
        <v>679</v>
      </c>
      <c r="C352" s="3">
        <v>5411313912013</v>
      </c>
      <c r="D352" s="6">
        <v>7</v>
      </c>
      <c r="E352" s="6">
        <v>3</v>
      </c>
      <c r="F352" s="6"/>
    </row>
    <row r="353" spans="1:6" x14ac:dyDescent="0.3">
      <c r="A353" s="2">
        <v>183171</v>
      </c>
      <c r="B353" s="2" t="s">
        <v>680</v>
      </c>
      <c r="C353" s="3">
        <v>4007817304563</v>
      </c>
      <c r="D353" s="6">
        <v>65</v>
      </c>
      <c r="E353" s="6"/>
      <c r="F353" s="6">
        <v>10</v>
      </c>
    </row>
    <row r="354" spans="1:6" x14ac:dyDescent="0.3">
      <c r="A354" s="2">
        <v>13104713</v>
      </c>
      <c r="B354" s="2" t="s">
        <v>681</v>
      </c>
      <c r="C354" s="3"/>
      <c r="D354" s="6"/>
      <c r="E354" s="6"/>
      <c r="F354" s="6">
        <v>41</v>
      </c>
    </row>
    <row r="355" spans="1:6" x14ac:dyDescent="0.3">
      <c r="A355" s="2">
        <v>123471</v>
      </c>
      <c r="B355" s="2" t="s">
        <v>682</v>
      </c>
      <c r="C355" s="3">
        <v>5900422004028</v>
      </c>
      <c r="D355" s="6">
        <v>3</v>
      </c>
      <c r="E355" s="6">
        <v>2</v>
      </c>
      <c r="F355" s="6"/>
    </row>
    <row r="356" spans="1:6" x14ac:dyDescent="0.3">
      <c r="A356" s="2">
        <v>3852971</v>
      </c>
      <c r="B356" s="2" t="s">
        <v>683</v>
      </c>
      <c r="C356" s="3">
        <v>8713202040256</v>
      </c>
      <c r="D356" s="6">
        <v>4</v>
      </c>
      <c r="E356" s="6"/>
      <c r="F356" s="6"/>
    </row>
    <row r="357" spans="1:6" x14ac:dyDescent="0.3">
      <c r="A357" s="2">
        <v>7509799</v>
      </c>
      <c r="B357" s="2" t="s">
        <v>684</v>
      </c>
      <c r="C357" s="3">
        <v>5000394057043</v>
      </c>
      <c r="D357" s="6"/>
      <c r="E357" s="6"/>
      <c r="F357" s="6">
        <v>6</v>
      </c>
    </row>
    <row r="358" spans="1:6" x14ac:dyDescent="0.3">
      <c r="A358" s="2">
        <v>3466145</v>
      </c>
      <c r="B358" s="2" t="s">
        <v>685</v>
      </c>
      <c r="C358" s="3">
        <v>8713631019564</v>
      </c>
      <c r="D358" s="6"/>
      <c r="E358" s="6">
        <v>1</v>
      </c>
      <c r="F358" s="6"/>
    </row>
    <row r="359" spans="1:6" x14ac:dyDescent="0.3">
      <c r="A359" s="2">
        <v>135962</v>
      </c>
      <c r="B359" s="2" t="s">
        <v>686</v>
      </c>
      <c r="C359" s="3">
        <v>4002432308538</v>
      </c>
      <c r="D359" s="6">
        <v>50</v>
      </c>
      <c r="E359" s="6">
        <v>30</v>
      </c>
      <c r="F359" s="6">
        <v>20</v>
      </c>
    </row>
    <row r="360" spans="1:6" x14ac:dyDescent="0.3">
      <c r="A360" s="2">
        <v>14249195</v>
      </c>
      <c r="B360" s="2" t="s">
        <v>687</v>
      </c>
      <c r="C360" s="3">
        <v>8711112098039</v>
      </c>
      <c r="D360" s="6">
        <v>6</v>
      </c>
      <c r="E360" s="6"/>
      <c r="F360" s="6"/>
    </row>
    <row r="361" spans="1:6" x14ac:dyDescent="0.3">
      <c r="A361" s="2">
        <v>7156711</v>
      </c>
      <c r="B361" s="2" t="s">
        <v>688</v>
      </c>
      <c r="C361" s="3" t="s">
        <v>115</v>
      </c>
      <c r="D361" s="6"/>
      <c r="E361" s="6">
        <v>1</v>
      </c>
      <c r="F361" s="6"/>
    </row>
    <row r="362" spans="1:6" x14ac:dyDescent="0.3">
      <c r="A362" s="2">
        <v>316386</v>
      </c>
      <c r="B362" s="2" t="s">
        <v>689</v>
      </c>
      <c r="C362" s="3">
        <v>5021203212019</v>
      </c>
      <c r="D362" s="6">
        <v>100</v>
      </c>
      <c r="E362" s="6">
        <v>255</v>
      </c>
      <c r="F362" s="6">
        <v>235</v>
      </c>
    </row>
    <row r="363" spans="1:6" x14ac:dyDescent="0.3">
      <c r="A363" s="2">
        <v>10078461</v>
      </c>
      <c r="B363" s="2" t="s">
        <v>690</v>
      </c>
      <c r="C363" s="3">
        <v>3130639519219</v>
      </c>
      <c r="D363" s="6"/>
      <c r="E363" s="6"/>
      <c r="F363" s="6">
        <v>40</v>
      </c>
    </row>
    <row r="364" spans="1:6" x14ac:dyDescent="0.3">
      <c r="A364" s="2">
        <v>185348</v>
      </c>
      <c r="B364" s="2" t="s">
        <v>691</v>
      </c>
      <c r="C364" s="3">
        <v>5414516001959</v>
      </c>
      <c r="D364" s="6">
        <v>27</v>
      </c>
      <c r="E364" s="6">
        <v>21</v>
      </c>
      <c r="F364" s="6">
        <v>9</v>
      </c>
    </row>
    <row r="365" spans="1:6" x14ac:dyDescent="0.3">
      <c r="A365" s="2">
        <v>316262</v>
      </c>
      <c r="B365" s="2" t="s">
        <v>692</v>
      </c>
      <c r="C365" s="3">
        <v>3662168016056</v>
      </c>
      <c r="D365" s="6">
        <v>70</v>
      </c>
      <c r="E365" s="6">
        <v>170</v>
      </c>
      <c r="F365" s="6"/>
    </row>
    <row r="366" spans="1:6" x14ac:dyDescent="0.3">
      <c r="A366" s="2">
        <v>4170515</v>
      </c>
      <c r="B366" s="2" t="s">
        <v>693</v>
      </c>
      <c r="C366" s="3">
        <v>3086126631967</v>
      </c>
      <c r="D366" s="6">
        <v>15</v>
      </c>
      <c r="E366" s="6">
        <v>6</v>
      </c>
      <c r="F366" s="6">
        <v>10</v>
      </c>
    </row>
    <row r="367" spans="1:6" x14ac:dyDescent="0.3">
      <c r="A367" s="2">
        <v>191794</v>
      </c>
      <c r="B367" s="2" t="s">
        <v>694</v>
      </c>
      <c r="C367" s="3" t="s">
        <v>695</v>
      </c>
      <c r="D367" s="6"/>
      <c r="E367" s="6">
        <v>3</v>
      </c>
      <c r="F367" s="6"/>
    </row>
    <row r="368" spans="1:6" x14ac:dyDescent="0.3">
      <c r="A368" s="2">
        <v>150133</v>
      </c>
      <c r="B368" s="2" t="s">
        <v>696</v>
      </c>
      <c r="C368" s="3">
        <v>3662168017381</v>
      </c>
      <c r="D368" s="6">
        <v>35</v>
      </c>
      <c r="E368" s="6">
        <v>70</v>
      </c>
      <c r="F368" s="6">
        <v>90</v>
      </c>
    </row>
    <row r="369" spans="1:6" x14ac:dyDescent="0.3">
      <c r="A369" s="2">
        <v>14265497</v>
      </c>
      <c r="B369" s="2" t="s">
        <v>697</v>
      </c>
      <c r="C369" s="3"/>
      <c r="D369" s="6"/>
      <c r="E369" s="6">
        <v>1</v>
      </c>
      <c r="F369" s="6">
        <v>8</v>
      </c>
    </row>
    <row r="370" spans="1:6" x14ac:dyDescent="0.3">
      <c r="A370" s="2">
        <v>318703</v>
      </c>
      <c r="B370" s="2" t="s">
        <v>698</v>
      </c>
      <c r="C370" s="3">
        <v>3662168016285</v>
      </c>
      <c r="D370" s="6">
        <v>3</v>
      </c>
      <c r="E370" s="6">
        <v>11</v>
      </c>
      <c r="F370" s="6"/>
    </row>
    <row r="371" spans="1:6" x14ac:dyDescent="0.3">
      <c r="A371" s="2">
        <v>3805579</v>
      </c>
      <c r="B371" s="2" t="s">
        <v>699</v>
      </c>
      <c r="C371" s="3">
        <v>3129710008902</v>
      </c>
      <c r="D371" s="6">
        <v>11</v>
      </c>
      <c r="E371" s="6">
        <v>18</v>
      </c>
      <c r="F371" s="6"/>
    </row>
    <row r="372" spans="1:6" x14ac:dyDescent="0.3">
      <c r="A372" s="2">
        <v>4159505</v>
      </c>
      <c r="B372" s="2" t="s">
        <v>700</v>
      </c>
      <c r="C372" s="3">
        <v>70330513952</v>
      </c>
      <c r="D372" s="6"/>
      <c r="E372" s="6">
        <v>30</v>
      </c>
      <c r="F372" s="6"/>
    </row>
    <row r="373" spans="1:6" x14ac:dyDescent="0.3">
      <c r="A373" s="2">
        <v>5180937</v>
      </c>
      <c r="B373" s="2" t="s">
        <v>701</v>
      </c>
      <c r="C373" s="3">
        <v>8712079098889</v>
      </c>
      <c r="D373" s="6">
        <v>12</v>
      </c>
      <c r="E373" s="6"/>
      <c r="F373" s="6">
        <v>2</v>
      </c>
    </row>
    <row r="374" spans="1:6" x14ac:dyDescent="0.3">
      <c r="A374" s="2">
        <v>5478834</v>
      </c>
      <c r="B374" s="2" t="s">
        <v>702</v>
      </c>
      <c r="C374" s="3">
        <v>3086123258488</v>
      </c>
      <c r="D374" s="6">
        <v>1</v>
      </c>
      <c r="E374" s="6">
        <v>2</v>
      </c>
      <c r="F374" s="6"/>
    </row>
    <row r="375" spans="1:6" x14ac:dyDescent="0.3">
      <c r="A375" s="2">
        <v>104167</v>
      </c>
      <c r="B375" s="2" t="s">
        <v>703</v>
      </c>
      <c r="C375" s="3">
        <v>3662168008907</v>
      </c>
      <c r="D375" s="6"/>
      <c r="E375" s="6">
        <v>2</v>
      </c>
      <c r="F375" s="6">
        <v>4</v>
      </c>
    </row>
    <row r="376" spans="1:6" x14ac:dyDescent="0.3">
      <c r="A376" s="2">
        <v>7169043</v>
      </c>
      <c r="B376" s="2" t="s">
        <v>704</v>
      </c>
      <c r="C376" s="3"/>
      <c r="D376" s="6">
        <v>4</v>
      </c>
      <c r="E376" s="6">
        <v>5</v>
      </c>
      <c r="F376" s="6">
        <v>1</v>
      </c>
    </row>
    <row r="377" spans="1:6" x14ac:dyDescent="0.3">
      <c r="A377" s="2">
        <v>2516905</v>
      </c>
      <c r="B377" s="2" t="s">
        <v>705</v>
      </c>
      <c r="C377" s="3">
        <v>3662168010962</v>
      </c>
      <c r="D377" s="6">
        <v>13</v>
      </c>
      <c r="E377" s="6">
        <v>19</v>
      </c>
      <c r="F377" s="6">
        <v>4</v>
      </c>
    </row>
    <row r="378" spans="1:6" x14ac:dyDescent="0.3">
      <c r="A378" s="2">
        <v>6117559</v>
      </c>
      <c r="B378" s="2" t="s">
        <v>706</v>
      </c>
      <c r="C378" s="3">
        <v>8714181170651</v>
      </c>
      <c r="D378" s="6"/>
      <c r="E378" s="6">
        <v>8</v>
      </c>
      <c r="F378" s="6"/>
    </row>
    <row r="379" spans="1:6" x14ac:dyDescent="0.3">
      <c r="A379" s="2">
        <v>1194244</v>
      </c>
      <c r="B379" s="2" t="s">
        <v>707</v>
      </c>
      <c r="C379" s="3">
        <v>8713797029858</v>
      </c>
      <c r="D379" s="6">
        <v>4</v>
      </c>
      <c r="E379" s="6">
        <v>3</v>
      </c>
      <c r="F379" s="6"/>
    </row>
    <row r="380" spans="1:6" x14ac:dyDescent="0.3">
      <c r="A380" s="2">
        <v>13094934</v>
      </c>
      <c r="B380" s="2" t="s">
        <v>708</v>
      </c>
      <c r="C380" s="3">
        <v>5000394142268</v>
      </c>
      <c r="D380" s="6">
        <v>7</v>
      </c>
      <c r="E380" s="6">
        <v>5</v>
      </c>
      <c r="F380" s="6"/>
    </row>
    <row r="381" spans="1:6" x14ac:dyDescent="0.3">
      <c r="A381" s="2">
        <v>6577137</v>
      </c>
      <c r="B381" s="2" t="s">
        <v>709</v>
      </c>
      <c r="C381" s="3">
        <v>40267401</v>
      </c>
      <c r="D381" s="6"/>
      <c r="E381" s="6"/>
      <c r="F381" s="6">
        <v>48</v>
      </c>
    </row>
    <row r="382" spans="1:6" x14ac:dyDescent="0.3">
      <c r="A382" s="2">
        <v>100448</v>
      </c>
      <c r="B382" s="2" t="s">
        <v>710</v>
      </c>
      <c r="C382" s="3">
        <v>5412303145688</v>
      </c>
      <c r="D382" s="6">
        <v>5</v>
      </c>
      <c r="E382" s="6"/>
      <c r="F382" s="6"/>
    </row>
    <row r="383" spans="1:6" x14ac:dyDescent="0.3">
      <c r="A383" s="2">
        <v>117207</v>
      </c>
      <c r="B383" s="2" t="s">
        <v>711</v>
      </c>
      <c r="C383" s="3">
        <v>5411313450218</v>
      </c>
      <c r="D383" s="6"/>
      <c r="E383" s="6">
        <v>4</v>
      </c>
      <c r="F383" s="6"/>
    </row>
    <row r="384" spans="1:6" x14ac:dyDescent="0.3">
      <c r="A384" s="2">
        <v>2333195</v>
      </c>
      <c r="B384" s="2" t="s">
        <v>712</v>
      </c>
      <c r="C384" s="3">
        <v>7615400731107</v>
      </c>
      <c r="D384" s="6"/>
      <c r="E384" s="6"/>
      <c r="F384" s="6">
        <v>9</v>
      </c>
    </row>
    <row r="385" spans="1:6" x14ac:dyDescent="0.3">
      <c r="A385" s="2">
        <v>10078255</v>
      </c>
      <c r="B385" s="2" t="s">
        <v>713</v>
      </c>
      <c r="C385" s="3">
        <v>9002493424210</v>
      </c>
      <c r="D385" s="6">
        <v>1</v>
      </c>
      <c r="E385" s="6"/>
      <c r="F385" s="6"/>
    </row>
    <row r="386" spans="1:6" x14ac:dyDescent="0.3">
      <c r="A386" s="2">
        <v>7461442</v>
      </c>
      <c r="B386" s="2" t="s">
        <v>714</v>
      </c>
      <c r="C386" s="3">
        <v>3662168037259</v>
      </c>
      <c r="D386" s="6">
        <v>2</v>
      </c>
      <c r="E386" s="6">
        <v>6</v>
      </c>
      <c r="F386" s="6">
        <v>2</v>
      </c>
    </row>
    <row r="387" spans="1:6" x14ac:dyDescent="0.3">
      <c r="A387" s="2">
        <v>338609</v>
      </c>
      <c r="B387" s="2" t="s">
        <v>715</v>
      </c>
      <c r="C387" s="3">
        <v>4042448123916</v>
      </c>
      <c r="D387" s="6">
        <v>3</v>
      </c>
      <c r="E387" s="6">
        <v>16</v>
      </c>
      <c r="F387" s="6">
        <v>10</v>
      </c>
    </row>
    <row r="388" spans="1:6" x14ac:dyDescent="0.3">
      <c r="A388" s="2">
        <v>8270379</v>
      </c>
      <c r="B388" s="2" t="s">
        <v>716</v>
      </c>
      <c r="C388" s="3" t="s">
        <v>115</v>
      </c>
      <c r="D388" s="6">
        <v>1</v>
      </c>
      <c r="E388" s="6"/>
      <c r="F388" s="6"/>
    </row>
    <row r="389" spans="1:6" x14ac:dyDescent="0.3">
      <c r="A389" s="2">
        <v>6120196</v>
      </c>
      <c r="B389" s="2" t="s">
        <v>717</v>
      </c>
      <c r="C389" s="3">
        <v>4001868702200</v>
      </c>
      <c r="D389" s="6"/>
      <c r="E389" s="6"/>
      <c r="F389" s="6">
        <v>10</v>
      </c>
    </row>
    <row r="390" spans="1:6" x14ac:dyDescent="0.3">
      <c r="A390" s="2">
        <v>130008</v>
      </c>
      <c r="B390" s="2" t="s">
        <v>718</v>
      </c>
      <c r="C390" s="3">
        <v>70330129627</v>
      </c>
      <c r="D390" s="6">
        <v>150</v>
      </c>
      <c r="E390" s="6">
        <v>100</v>
      </c>
      <c r="F390" s="6"/>
    </row>
    <row r="391" spans="1:6" x14ac:dyDescent="0.3">
      <c r="A391" s="2">
        <v>151114</v>
      </c>
      <c r="B391" s="2" t="s">
        <v>719</v>
      </c>
      <c r="C391" s="3">
        <v>3662168005364</v>
      </c>
      <c r="D391" s="6">
        <v>210</v>
      </c>
      <c r="E391" s="6"/>
      <c r="F391" s="6"/>
    </row>
    <row r="392" spans="1:6" x14ac:dyDescent="0.3">
      <c r="A392" s="2">
        <v>11300262</v>
      </c>
      <c r="B392" s="2" t="s">
        <v>720</v>
      </c>
      <c r="C392" s="3">
        <v>4042448033376</v>
      </c>
      <c r="D392" s="6">
        <v>6</v>
      </c>
      <c r="E392" s="6"/>
      <c r="F392" s="6"/>
    </row>
    <row r="393" spans="1:6" x14ac:dyDescent="0.3">
      <c r="A393" s="2">
        <v>15849548</v>
      </c>
      <c r="B393" s="2" t="s">
        <v>721</v>
      </c>
      <c r="C393" s="3">
        <v>8710968988969</v>
      </c>
      <c r="D393" s="6"/>
      <c r="E393" s="6">
        <v>3</v>
      </c>
      <c r="F393" s="6"/>
    </row>
    <row r="394" spans="1:6" x14ac:dyDescent="0.3">
      <c r="A394" s="2">
        <v>8095396</v>
      </c>
      <c r="B394" s="2" t="s">
        <v>722</v>
      </c>
      <c r="C394" s="3">
        <v>7638900423051</v>
      </c>
      <c r="D394" s="6">
        <v>13</v>
      </c>
      <c r="E394" s="6"/>
      <c r="F394" s="6">
        <v>4</v>
      </c>
    </row>
    <row r="395" spans="1:6" x14ac:dyDescent="0.3">
      <c r="A395" s="2">
        <v>16775414</v>
      </c>
      <c r="B395" s="2" t="s">
        <v>723</v>
      </c>
      <c r="C395" s="3" t="s">
        <v>115</v>
      </c>
      <c r="D395" s="6"/>
      <c r="E395" s="6">
        <v>20</v>
      </c>
      <c r="F395" s="6"/>
    </row>
    <row r="396" spans="1:6" x14ac:dyDescent="0.3">
      <c r="A396" s="2">
        <v>3077287</v>
      </c>
      <c r="B396" s="2" t="s">
        <v>724</v>
      </c>
      <c r="C396" s="3">
        <v>3329680003505</v>
      </c>
      <c r="D396" s="6">
        <v>1</v>
      </c>
      <c r="E396" s="6">
        <v>3</v>
      </c>
      <c r="F396" s="6">
        <v>4</v>
      </c>
    </row>
    <row r="397" spans="1:6" x14ac:dyDescent="0.3">
      <c r="A397" s="2">
        <v>102569</v>
      </c>
      <c r="B397" s="2" t="s">
        <v>725</v>
      </c>
      <c r="C397" s="3">
        <v>5412303100311</v>
      </c>
      <c r="D397" s="6"/>
      <c r="E397" s="6">
        <v>1</v>
      </c>
      <c r="F397" s="6">
        <v>1</v>
      </c>
    </row>
    <row r="398" spans="1:6" x14ac:dyDescent="0.3">
      <c r="A398" s="2">
        <v>146003</v>
      </c>
      <c r="B398" s="2" t="s">
        <v>726</v>
      </c>
      <c r="C398" s="3">
        <v>4004182034743</v>
      </c>
      <c r="D398" s="6"/>
      <c r="E398" s="6"/>
      <c r="F398" s="6">
        <v>2</v>
      </c>
    </row>
    <row r="399" spans="1:6" x14ac:dyDescent="0.3">
      <c r="A399" s="2">
        <v>15642748</v>
      </c>
      <c r="B399" s="2" t="s">
        <v>727</v>
      </c>
      <c r="C399" s="3">
        <v>4064035060923</v>
      </c>
      <c r="D399" s="6"/>
      <c r="E399" s="6">
        <v>2</v>
      </c>
      <c r="F399" s="6"/>
    </row>
    <row r="400" spans="1:6" x14ac:dyDescent="0.3">
      <c r="A400" s="2">
        <v>2818679</v>
      </c>
      <c r="B400" s="2" t="s">
        <v>728</v>
      </c>
      <c r="C400" s="3">
        <v>5014702990953</v>
      </c>
      <c r="D400" s="6">
        <v>2</v>
      </c>
      <c r="E400" s="6"/>
      <c r="F400" s="6"/>
    </row>
    <row r="401" spans="1:6" x14ac:dyDescent="0.3">
      <c r="A401" s="2">
        <v>991333</v>
      </c>
      <c r="B401" s="2" t="s">
        <v>729</v>
      </c>
      <c r="C401" s="3">
        <v>3662168017183</v>
      </c>
      <c r="D401" s="6">
        <v>1</v>
      </c>
      <c r="E401" s="6">
        <v>2</v>
      </c>
      <c r="F401" s="6">
        <v>1</v>
      </c>
    </row>
    <row r="402" spans="1:6" x14ac:dyDescent="0.3">
      <c r="A402" s="2">
        <v>151125</v>
      </c>
      <c r="B402" s="2" t="s">
        <v>730</v>
      </c>
      <c r="C402" s="3">
        <v>3662168005388</v>
      </c>
      <c r="D402" s="6">
        <v>200</v>
      </c>
      <c r="E402" s="6"/>
      <c r="F402" s="6"/>
    </row>
    <row r="403" spans="1:6" x14ac:dyDescent="0.3">
      <c r="A403" s="2">
        <v>1007259</v>
      </c>
      <c r="B403" s="2" t="s">
        <v>731</v>
      </c>
      <c r="C403" s="3">
        <v>3662168000031</v>
      </c>
      <c r="D403" s="6">
        <v>7</v>
      </c>
      <c r="E403" s="6">
        <v>2</v>
      </c>
      <c r="F403" s="6">
        <v>3</v>
      </c>
    </row>
    <row r="404" spans="1:6" x14ac:dyDescent="0.3">
      <c r="A404" s="2">
        <v>5881815</v>
      </c>
      <c r="B404" s="2" t="s">
        <v>732</v>
      </c>
      <c r="C404" s="3">
        <v>4004675008503</v>
      </c>
      <c r="D404" s="6">
        <v>10</v>
      </c>
      <c r="E404" s="6"/>
      <c r="F404" s="6">
        <v>10</v>
      </c>
    </row>
    <row r="405" spans="1:6" x14ac:dyDescent="0.3">
      <c r="A405" s="2">
        <v>3110341</v>
      </c>
      <c r="B405" s="2" t="s">
        <v>733</v>
      </c>
      <c r="C405" s="3">
        <v>3086120017040</v>
      </c>
      <c r="D405" s="6">
        <v>11</v>
      </c>
      <c r="E405" s="6">
        <v>5</v>
      </c>
      <c r="F405" s="6"/>
    </row>
    <row r="406" spans="1:6" x14ac:dyDescent="0.3">
      <c r="A406" s="2">
        <v>143333</v>
      </c>
      <c r="B406" s="2" t="s">
        <v>734</v>
      </c>
      <c r="C406" s="3">
        <v>3662168000628</v>
      </c>
      <c r="D406" s="6">
        <v>1</v>
      </c>
      <c r="E406" s="6">
        <v>10</v>
      </c>
      <c r="F406" s="6">
        <v>1</v>
      </c>
    </row>
    <row r="407" spans="1:6" x14ac:dyDescent="0.3">
      <c r="A407" s="2">
        <v>11494443</v>
      </c>
      <c r="B407" s="2" t="s">
        <v>735</v>
      </c>
      <c r="C407" s="3"/>
      <c r="D407" s="6">
        <v>2</v>
      </c>
      <c r="E407" s="6"/>
      <c r="F407" s="6"/>
    </row>
    <row r="408" spans="1:6" x14ac:dyDescent="0.3">
      <c r="A408" s="2">
        <v>6266703</v>
      </c>
      <c r="B408" s="2" t="s">
        <v>736</v>
      </c>
      <c r="C408" s="3">
        <v>4008705044127</v>
      </c>
      <c r="D408" s="6"/>
      <c r="E408" s="6">
        <v>2</v>
      </c>
      <c r="F408" s="6"/>
    </row>
    <row r="409" spans="1:6" x14ac:dyDescent="0.3">
      <c r="A409" s="2">
        <v>128898</v>
      </c>
      <c r="B409" s="2" t="s">
        <v>737</v>
      </c>
      <c r="C409" s="3" t="s">
        <v>738</v>
      </c>
      <c r="D409" s="6">
        <v>72</v>
      </c>
      <c r="E409" s="6">
        <v>53</v>
      </c>
      <c r="F409" s="6"/>
    </row>
    <row r="410" spans="1:6" x14ac:dyDescent="0.3">
      <c r="A410" s="2">
        <v>150508</v>
      </c>
      <c r="B410" s="2" t="s">
        <v>739</v>
      </c>
      <c r="C410" s="3">
        <v>4902505134739</v>
      </c>
      <c r="D410" s="6"/>
      <c r="E410" s="6"/>
      <c r="F410" s="6">
        <v>36</v>
      </c>
    </row>
    <row r="411" spans="1:6" x14ac:dyDescent="0.3">
      <c r="A411" s="2">
        <v>125579</v>
      </c>
      <c r="B411" s="2" t="s">
        <v>740</v>
      </c>
      <c r="C411" s="3">
        <v>3662168008976</v>
      </c>
      <c r="D411" s="6">
        <v>82</v>
      </c>
      <c r="E411" s="6">
        <v>46</v>
      </c>
      <c r="F411" s="6">
        <v>5</v>
      </c>
    </row>
    <row r="412" spans="1:6" x14ac:dyDescent="0.3">
      <c r="A412" s="2">
        <v>6469418</v>
      </c>
      <c r="B412" s="2" t="s">
        <v>741</v>
      </c>
      <c r="C412" s="3">
        <v>3662168034180</v>
      </c>
      <c r="D412" s="6">
        <v>4</v>
      </c>
      <c r="E412" s="6"/>
      <c r="F412" s="6"/>
    </row>
    <row r="413" spans="1:6" x14ac:dyDescent="0.3">
      <c r="A413" s="2">
        <v>6469475</v>
      </c>
      <c r="B413" s="2" t="s">
        <v>742</v>
      </c>
      <c r="C413" s="3">
        <v>3662168034241</v>
      </c>
      <c r="D413" s="6">
        <v>3</v>
      </c>
      <c r="E413" s="6"/>
      <c r="F413" s="6"/>
    </row>
    <row r="414" spans="1:6" x14ac:dyDescent="0.3">
      <c r="A414" s="2">
        <v>123469</v>
      </c>
      <c r="B414" s="2" t="s">
        <v>743</v>
      </c>
      <c r="C414" s="3">
        <v>5900422004134</v>
      </c>
      <c r="D414" s="6">
        <v>4</v>
      </c>
      <c r="E414" s="6"/>
      <c r="F414" s="6"/>
    </row>
    <row r="415" spans="1:6" x14ac:dyDescent="0.3">
      <c r="A415" s="2">
        <v>11603133</v>
      </c>
      <c r="B415" s="2" t="s">
        <v>744</v>
      </c>
      <c r="C415" s="3"/>
      <c r="D415" s="6">
        <v>1</v>
      </c>
      <c r="E415" s="6"/>
      <c r="F415" s="6"/>
    </row>
    <row r="416" spans="1:6" x14ac:dyDescent="0.3">
      <c r="A416" s="2">
        <v>3404927</v>
      </c>
      <c r="B416" s="2" t="s">
        <v>745</v>
      </c>
      <c r="C416" s="3">
        <v>3129710011407</v>
      </c>
      <c r="D416" s="6"/>
      <c r="E416" s="6"/>
      <c r="F416" s="6">
        <v>1</v>
      </c>
    </row>
    <row r="417" spans="1:6" x14ac:dyDescent="0.3">
      <c r="A417" s="2">
        <v>150075</v>
      </c>
      <c r="B417" s="2" t="s">
        <v>746</v>
      </c>
      <c r="C417" s="3">
        <v>4006381105279</v>
      </c>
      <c r="D417" s="6">
        <v>11</v>
      </c>
      <c r="E417" s="6">
        <v>70</v>
      </c>
      <c r="F417" s="6">
        <v>10</v>
      </c>
    </row>
    <row r="418" spans="1:6" x14ac:dyDescent="0.3">
      <c r="A418" s="2">
        <v>5111165</v>
      </c>
      <c r="B418" s="2" t="s">
        <v>747</v>
      </c>
      <c r="C418" s="3">
        <v>7615400170708</v>
      </c>
      <c r="D418" s="6">
        <v>7</v>
      </c>
      <c r="E418" s="6">
        <v>2</v>
      </c>
      <c r="F418" s="6">
        <v>15</v>
      </c>
    </row>
    <row r="419" spans="1:6" x14ac:dyDescent="0.3">
      <c r="A419" s="2">
        <v>17229345</v>
      </c>
      <c r="B419" s="2" t="s">
        <v>748</v>
      </c>
      <c r="C419" s="3"/>
      <c r="D419" s="6"/>
      <c r="E419" s="6">
        <v>1</v>
      </c>
      <c r="F419" s="6">
        <v>1</v>
      </c>
    </row>
    <row r="420" spans="1:6" x14ac:dyDescent="0.3">
      <c r="A420" s="2">
        <v>1985453</v>
      </c>
      <c r="B420" s="2" t="s">
        <v>749</v>
      </c>
      <c r="C420" s="3">
        <v>51131592292</v>
      </c>
      <c r="D420" s="6"/>
      <c r="E420" s="6">
        <v>36</v>
      </c>
      <c r="F420" s="6"/>
    </row>
    <row r="421" spans="1:6" x14ac:dyDescent="0.3">
      <c r="A421" s="2">
        <v>8065883</v>
      </c>
      <c r="B421" s="2" t="s">
        <v>750</v>
      </c>
      <c r="C421" s="3">
        <v>5014702026300</v>
      </c>
      <c r="D421" s="6">
        <v>49</v>
      </c>
      <c r="E421" s="6">
        <v>35</v>
      </c>
      <c r="F421" s="6">
        <v>29</v>
      </c>
    </row>
    <row r="422" spans="1:6" x14ac:dyDescent="0.3">
      <c r="A422" s="2">
        <v>4263106</v>
      </c>
      <c r="B422" s="2" t="s">
        <v>751</v>
      </c>
      <c r="C422" s="3">
        <v>5021711039542</v>
      </c>
      <c r="D422" s="6"/>
      <c r="E422" s="6"/>
      <c r="F422" s="6">
        <v>4</v>
      </c>
    </row>
    <row r="423" spans="1:6" x14ac:dyDescent="0.3">
      <c r="A423" s="2">
        <v>103687</v>
      </c>
      <c r="B423" s="2" t="s">
        <v>752</v>
      </c>
      <c r="C423" s="3">
        <v>3662168000154</v>
      </c>
      <c r="D423" s="6">
        <v>38</v>
      </c>
      <c r="E423" s="6">
        <v>1</v>
      </c>
      <c r="F423" s="6">
        <v>18</v>
      </c>
    </row>
    <row r="424" spans="1:6" x14ac:dyDescent="0.3">
      <c r="A424" s="2">
        <v>17547388</v>
      </c>
      <c r="B424" s="2" t="s">
        <v>753</v>
      </c>
      <c r="C424" s="3"/>
      <c r="D424" s="6"/>
      <c r="E424" s="6"/>
      <c r="F424" s="6">
        <v>2</v>
      </c>
    </row>
    <row r="425" spans="1:6" x14ac:dyDescent="0.3">
      <c r="A425" s="2">
        <v>1494968</v>
      </c>
      <c r="B425" s="2" t="s">
        <v>754</v>
      </c>
      <c r="C425" s="3">
        <v>3662168017879</v>
      </c>
      <c r="D425" s="6">
        <v>163</v>
      </c>
      <c r="E425" s="6">
        <v>10</v>
      </c>
      <c r="F425" s="6">
        <v>5</v>
      </c>
    </row>
    <row r="426" spans="1:6" x14ac:dyDescent="0.3">
      <c r="A426" s="2">
        <v>151103</v>
      </c>
      <c r="B426" s="2" t="s">
        <v>755</v>
      </c>
      <c r="C426" s="3">
        <v>3662168005340</v>
      </c>
      <c r="D426" s="6">
        <v>170</v>
      </c>
      <c r="E426" s="6"/>
      <c r="F426" s="6">
        <v>5</v>
      </c>
    </row>
    <row r="427" spans="1:6" x14ac:dyDescent="0.3">
      <c r="A427" s="2">
        <v>9144507</v>
      </c>
      <c r="B427" s="2" t="s">
        <v>756</v>
      </c>
      <c r="C427" s="3">
        <v>4015000438605</v>
      </c>
      <c r="D427" s="6">
        <v>15</v>
      </c>
      <c r="E427" s="6">
        <v>5</v>
      </c>
      <c r="F427" s="6"/>
    </row>
    <row r="428" spans="1:6" x14ac:dyDescent="0.3">
      <c r="A428" s="2">
        <v>2564592</v>
      </c>
      <c r="B428" s="2" t="s">
        <v>757</v>
      </c>
      <c r="C428" s="3">
        <v>5411313113526</v>
      </c>
      <c r="D428" s="6"/>
      <c r="E428" s="6">
        <v>4</v>
      </c>
      <c r="F428" s="6"/>
    </row>
    <row r="429" spans="1:6" x14ac:dyDescent="0.3">
      <c r="A429" s="2">
        <v>130021</v>
      </c>
      <c r="B429" s="2" t="s">
        <v>758</v>
      </c>
      <c r="C429" s="3">
        <v>70330129634</v>
      </c>
      <c r="D429" s="6">
        <v>100</v>
      </c>
      <c r="E429" s="6">
        <v>50</v>
      </c>
      <c r="F429" s="6"/>
    </row>
    <row r="430" spans="1:6" x14ac:dyDescent="0.3">
      <c r="A430" s="2">
        <v>1896502</v>
      </c>
      <c r="B430" s="2" t="s">
        <v>759</v>
      </c>
      <c r="C430" s="3">
        <v>3662168010894</v>
      </c>
      <c r="D430" s="6">
        <v>4</v>
      </c>
      <c r="E430" s="6">
        <v>1</v>
      </c>
      <c r="F430" s="6"/>
    </row>
    <row r="431" spans="1:6" x14ac:dyDescent="0.3">
      <c r="A431" s="2">
        <v>6463896</v>
      </c>
      <c r="B431" s="2" t="s">
        <v>760</v>
      </c>
      <c r="C431" s="3">
        <v>4005546807645</v>
      </c>
      <c r="D431" s="6"/>
      <c r="E431" s="6">
        <v>2</v>
      </c>
      <c r="F431" s="6"/>
    </row>
    <row r="432" spans="1:6" x14ac:dyDescent="0.3">
      <c r="A432" s="2">
        <v>126048</v>
      </c>
      <c r="B432" s="2" t="s">
        <v>761</v>
      </c>
      <c r="C432" s="3">
        <v>3219911088008</v>
      </c>
      <c r="D432" s="6">
        <v>23</v>
      </c>
      <c r="E432" s="6"/>
      <c r="F432" s="6"/>
    </row>
    <row r="433" spans="1:6" x14ac:dyDescent="0.3">
      <c r="A433" s="2">
        <v>151136</v>
      </c>
      <c r="B433" s="2" t="s">
        <v>762</v>
      </c>
      <c r="C433" s="3">
        <v>3662168005401</v>
      </c>
      <c r="D433" s="6">
        <v>170</v>
      </c>
      <c r="E433" s="6"/>
      <c r="F433" s="6"/>
    </row>
    <row r="434" spans="1:6" x14ac:dyDescent="0.3">
      <c r="A434" s="2">
        <v>135927</v>
      </c>
      <c r="B434" s="2" t="s">
        <v>763</v>
      </c>
      <c r="C434" s="3">
        <v>4002432308552</v>
      </c>
      <c r="D434" s="6">
        <v>50</v>
      </c>
      <c r="E434" s="6"/>
      <c r="F434" s="6">
        <v>20</v>
      </c>
    </row>
    <row r="435" spans="1:6" x14ac:dyDescent="0.3">
      <c r="A435" s="2">
        <v>5999903</v>
      </c>
      <c r="B435" s="2" t="s">
        <v>764</v>
      </c>
      <c r="C435" s="3">
        <v>3662168034012</v>
      </c>
      <c r="D435" s="6">
        <v>4</v>
      </c>
      <c r="E435" s="6"/>
      <c r="F435" s="6"/>
    </row>
    <row r="436" spans="1:6" x14ac:dyDescent="0.3">
      <c r="A436" s="2">
        <v>9065969</v>
      </c>
      <c r="B436" s="2" t="s">
        <v>765</v>
      </c>
      <c r="C436" s="3">
        <v>5021711050264</v>
      </c>
      <c r="D436" s="6"/>
      <c r="E436" s="6"/>
      <c r="F436" s="6">
        <v>6</v>
      </c>
    </row>
    <row r="437" spans="1:6" x14ac:dyDescent="0.3">
      <c r="A437" s="2">
        <v>8095476</v>
      </c>
      <c r="B437" s="2" t="s">
        <v>766</v>
      </c>
      <c r="C437" s="3">
        <v>7638900423204</v>
      </c>
      <c r="D437" s="6"/>
      <c r="E437" s="6">
        <v>1</v>
      </c>
      <c r="F437" s="6"/>
    </row>
    <row r="438" spans="1:6" x14ac:dyDescent="0.3">
      <c r="A438" s="2">
        <v>3498794</v>
      </c>
      <c r="B438" s="2" t="s">
        <v>767</v>
      </c>
      <c r="C438" s="3" t="s">
        <v>115</v>
      </c>
      <c r="D438" s="6">
        <v>1</v>
      </c>
      <c r="E438" s="6"/>
      <c r="F438" s="6"/>
    </row>
    <row r="439" spans="1:6" x14ac:dyDescent="0.3">
      <c r="A439" s="2">
        <v>150122</v>
      </c>
      <c r="B439" s="2" t="s">
        <v>768</v>
      </c>
      <c r="C439" s="3">
        <v>3662168017374</v>
      </c>
      <c r="D439" s="6">
        <v>45</v>
      </c>
      <c r="E439" s="6">
        <v>45</v>
      </c>
      <c r="F439" s="6">
        <v>165</v>
      </c>
    </row>
    <row r="440" spans="1:6" x14ac:dyDescent="0.3">
      <c r="A440" s="2">
        <v>130236</v>
      </c>
      <c r="B440" s="2" t="s">
        <v>769</v>
      </c>
      <c r="C440" s="3">
        <v>3662168012560</v>
      </c>
      <c r="D440" s="6"/>
      <c r="E440" s="6">
        <v>40</v>
      </c>
      <c r="F440" s="6">
        <v>100</v>
      </c>
    </row>
    <row r="441" spans="1:6" x14ac:dyDescent="0.3">
      <c r="A441" s="2">
        <v>7519407</v>
      </c>
      <c r="B441" s="2" t="s">
        <v>770</v>
      </c>
      <c r="C441" s="3">
        <v>4250037427233</v>
      </c>
      <c r="D441" s="6"/>
      <c r="E441" s="6"/>
      <c r="F441" s="6">
        <v>10</v>
      </c>
    </row>
    <row r="442" spans="1:6" x14ac:dyDescent="0.3">
      <c r="A442" s="2">
        <v>318109</v>
      </c>
      <c r="B442" s="2" t="s">
        <v>771</v>
      </c>
      <c r="C442" s="3">
        <v>3662168016186</v>
      </c>
      <c r="D442" s="6"/>
      <c r="E442" s="6">
        <v>24</v>
      </c>
      <c r="F442" s="6"/>
    </row>
    <row r="443" spans="1:6" x14ac:dyDescent="0.3">
      <c r="A443" s="2">
        <v>16148793</v>
      </c>
      <c r="B443" s="2" t="s">
        <v>772</v>
      </c>
      <c r="C443" s="3"/>
      <c r="D443" s="6"/>
      <c r="E443" s="6">
        <v>7</v>
      </c>
      <c r="F443" s="6">
        <v>22</v>
      </c>
    </row>
    <row r="444" spans="1:6" x14ac:dyDescent="0.3">
      <c r="A444" s="2">
        <v>9098757</v>
      </c>
      <c r="B444" s="2" t="s">
        <v>773</v>
      </c>
      <c r="C444" s="3">
        <v>76308499419</v>
      </c>
      <c r="D444" s="6">
        <v>3</v>
      </c>
      <c r="E444" s="6">
        <v>2</v>
      </c>
      <c r="F444" s="6"/>
    </row>
    <row r="445" spans="1:6" x14ac:dyDescent="0.3">
      <c r="A445" s="2">
        <v>121565</v>
      </c>
      <c r="B445" s="2" t="s">
        <v>774</v>
      </c>
      <c r="C445" s="3">
        <v>3662168020251</v>
      </c>
      <c r="D445" s="6">
        <v>3</v>
      </c>
      <c r="E445" s="6"/>
      <c r="F445" s="6">
        <v>10</v>
      </c>
    </row>
    <row r="446" spans="1:6" x14ac:dyDescent="0.3">
      <c r="A446" s="2">
        <v>8065906</v>
      </c>
      <c r="B446" s="2" t="s">
        <v>775</v>
      </c>
      <c r="C446" s="3">
        <v>5014702026294</v>
      </c>
      <c r="D446" s="6">
        <v>46</v>
      </c>
      <c r="E446" s="6">
        <v>31</v>
      </c>
      <c r="F446" s="6">
        <v>27</v>
      </c>
    </row>
    <row r="447" spans="1:6" x14ac:dyDescent="0.3">
      <c r="A447" s="2">
        <v>1949595</v>
      </c>
      <c r="B447" s="2" t="s">
        <v>776</v>
      </c>
      <c r="C447" s="3">
        <v>4005546889313</v>
      </c>
      <c r="D447" s="6">
        <v>30</v>
      </c>
      <c r="E447" s="6">
        <v>20</v>
      </c>
      <c r="F447" s="6"/>
    </row>
    <row r="448" spans="1:6" x14ac:dyDescent="0.3">
      <c r="A448" s="2">
        <v>7509802</v>
      </c>
      <c r="B448" s="2" t="s">
        <v>777</v>
      </c>
      <c r="C448" s="3">
        <v>5000394203822</v>
      </c>
      <c r="D448" s="6"/>
      <c r="E448" s="6"/>
      <c r="F448" s="6">
        <v>4</v>
      </c>
    </row>
    <row r="449" spans="1:6" x14ac:dyDescent="0.3">
      <c r="A449" s="2">
        <v>7150219</v>
      </c>
      <c r="B449" s="2" t="s">
        <v>778</v>
      </c>
      <c r="C449" s="3">
        <v>4046719906444</v>
      </c>
      <c r="D449" s="6"/>
      <c r="E449" s="6">
        <v>2</v>
      </c>
      <c r="F449" s="6"/>
    </row>
    <row r="450" spans="1:6" x14ac:dyDescent="0.3">
      <c r="A450" s="2">
        <v>4978139</v>
      </c>
      <c r="B450" s="2" t="s">
        <v>779</v>
      </c>
      <c r="C450" s="3">
        <v>4042448804846</v>
      </c>
      <c r="D450" s="6">
        <v>2</v>
      </c>
      <c r="E450" s="6">
        <v>6</v>
      </c>
      <c r="F450" s="6">
        <v>5</v>
      </c>
    </row>
    <row r="451" spans="1:6" x14ac:dyDescent="0.3">
      <c r="A451" s="2">
        <v>327908</v>
      </c>
      <c r="B451" s="2" t="s">
        <v>780</v>
      </c>
      <c r="C451" s="3">
        <v>4013422005399</v>
      </c>
      <c r="D451" s="6">
        <v>2</v>
      </c>
      <c r="E451" s="6">
        <v>1</v>
      </c>
      <c r="F451" s="6"/>
    </row>
    <row r="452" spans="1:6" x14ac:dyDescent="0.3">
      <c r="A452" s="2">
        <v>1812046</v>
      </c>
      <c r="B452" s="2" t="s">
        <v>781</v>
      </c>
      <c r="C452" s="3">
        <v>3329680003666</v>
      </c>
      <c r="D452" s="6">
        <v>2</v>
      </c>
      <c r="E452" s="6">
        <v>1</v>
      </c>
      <c r="F452" s="6">
        <v>5</v>
      </c>
    </row>
    <row r="453" spans="1:6" x14ac:dyDescent="0.3">
      <c r="A453" s="2">
        <v>19210561</v>
      </c>
      <c r="B453" s="2" t="s">
        <v>782</v>
      </c>
      <c r="C453" s="3">
        <v>3662168057417</v>
      </c>
      <c r="D453" s="6"/>
      <c r="E453" s="6"/>
      <c r="F453" s="6">
        <v>42</v>
      </c>
    </row>
    <row r="454" spans="1:6" x14ac:dyDescent="0.3">
      <c r="A454" s="2">
        <v>5881861</v>
      </c>
      <c r="B454" s="2" t="s">
        <v>783</v>
      </c>
      <c r="C454" s="3">
        <v>4015000431804</v>
      </c>
      <c r="D454" s="6">
        <v>3</v>
      </c>
      <c r="E454" s="6"/>
      <c r="F454" s="6"/>
    </row>
    <row r="455" spans="1:6" x14ac:dyDescent="0.3">
      <c r="A455" s="2">
        <v>12001722</v>
      </c>
      <c r="B455" s="2" t="s">
        <v>784</v>
      </c>
      <c r="C455" s="3"/>
      <c r="D455" s="6"/>
      <c r="E455" s="6"/>
      <c r="F455" s="6">
        <v>5</v>
      </c>
    </row>
    <row r="456" spans="1:6" x14ac:dyDescent="0.3">
      <c r="A456" s="2">
        <v>147952</v>
      </c>
      <c r="B456" s="2" t="s">
        <v>785</v>
      </c>
      <c r="C456" s="3">
        <v>4004764315772</v>
      </c>
      <c r="D456" s="6"/>
      <c r="E456" s="6">
        <v>17</v>
      </c>
      <c r="F456" s="6">
        <v>10</v>
      </c>
    </row>
    <row r="457" spans="1:6" x14ac:dyDescent="0.3">
      <c r="A457" s="2">
        <v>20557087</v>
      </c>
      <c r="B457" s="2" t="s">
        <v>786</v>
      </c>
      <c r="C457" s="3">
        <v>8029307009143</v>
      </c>
      <c r="D457" s="6"/>
      <c r="E457" s="6"/>
      <c r="F457" s="6">
        <v>1</v>
      </c>
    </row>
    <row r="458" spans="1:6" x14ac:dyDescent="0.3">
      <c r="A458" s="2">
        <v>16749607</v>
      </c>
      <c r="B458" s="2" t="s">
        <v>787</v>
      </c>
      <c r="C458" s="3">
        <v>8006540881316</v>
      </c>
      <c r="D458" s="6"/>
      <c r="E458" s="6"/>
      <c r="F458" s="6">
        <v>2</v>
      </c>
    </row>
    <row r="459" spans="1:6" x14ac:dyDescent="0.3">
      <c r="A459" s="2">
        <v>11369268</v>
      </c>
      <c r="B459" s="2" t="s">
        <v>788</v>
      </c>
      <c r="C459" s="3">
        <v>5016447020711</v>
      </c>
      <c r="D459" s="6">
        <v>15</v>
      </c>
      <c r="E459" s="6"/>
      <c r="F459" s="6">
        <v>4</v>
      </c>
    </row>
    <row r="460" spans="1:6" x14ac:dyDescent="0.3">
      <c r="A460" s="2">
        <v>316683</v>
      </c>
      <c r="B460" s="2" t="s">
        <v>789</v>
      </c>
      <c r="C460" s="3">
        <v>3662168009164</v>
      </c>
      <c r="D460" s="6">
        <v>7</v>
      </c>
      <c r="E460" s="6">
        <v>2</v>
      </c>
      <c r="F460" s="6">
        <v>1</v>
      </c>
    </row>
    <row r="461" spans="1:6" x14ac:dyDescent="0.3">
      <c r="A461" s="2">
        <v>143344</v>
      </c>
      <c r="B461" s="2" t="s">
        <v>790</v>
      </c>
      <c r="C461" s="3">
        <v>3662168000635</v>
      </c>
      <c r="D461" s="6">
        <v>9</v>
      </c>
      <c r="E461" s="6"/>
      <c r="F461" s="6"/>
    </row>
    <row r="462" spans="1:6" x14ac:dyDescent="0.3">
      <c r="A462" s="2">
        <v>150111</v>
      </c>
      <c r="B462" s="2" t="s">
        <v>791</v>
      </c>
      <c r="C462" s="3">
        <v>3662168017367</v>
      </c>
      <c r="D462" s="6">
        <v>20</v>
      </c>
      <c r="E462" s="6">
        <v>56</v>
      </c>
      <c r="F462" s="6">
        <v>140</v>
      </c>
    </row>
    <row r="463" spans="1:6" x14ac:dyDescent="0.3">
      <c r="A463" s="2">
        <v>5598667</v>
      </c>
      <c r="B463" s="2" t="s">
        <v>792</v>
      </c>
      <c r="C463" s="3">
        <v>4049793025490</v>
      </c>
      <c r="D463" s="6"/>
      <c r="E463" s="6">
        <v>16</v>
      </c>
      <c r="F463" s="6">
        <v>10</v>
      </c>
    </row>
    <row r="464" spans="1:6" x14ac:dyDescent="0.3">
      <c r="A464" s="2">
        <v>4565997</v>
      </c>
      <c r="B464" s="2" t="s">
        <v>793</v>
      </c>
      <c r="C464" s="3">
        <v>4046719270729</v>
      </c>
      <c r="D464" s="6"/>
      <c r="E464" s="6">
        <v>1</v>
      </c>
      <c r="F464" s="6">
        <v>1</v>
      </c>
    </row>
    <row r="465" spans="1:6" x14ac:dyDescent="0.3">
      <c r="A465" s="2">
        <v>15649946</v>
      </c>
      <c r="B465" s="2" t="s">
        <v>794</v>
      </c>
      <c r="C465" s="3" t="s">
        <v>115</v>
      </c>
      <c r="D465" s="6">
        <v>4</v>
      </c>
      <c r="E465" s="6"/>
      <c r="F465" s="6"/>
    </row>
    <row r="466" spans="1:6" x14ac:dyDescent="0.3">
      <c r="A466" s="2">
        <v>452901</v>
      </c>
      <c r="B466" s="2" t="s">
        <v>795</v>
      </c>
      <c r="C466" s="3">
        <v>5051146177229</v>
      </c>
      <c r="D466" s="6"/>
      <c r="E466" s="6"/>
      <c r="F466" s="6">
        <v>1</v>
      </c>
    </row>
    <row r="467" spans="1:6" x14ac:dyDescent="0.3">
      <c r="A467" s="2">
        <v>17929891</v>
      </c>
      <c r="B467" s="2" t="s">
        <v>796</v>
      </c>
      <c r="C467" s="3"/>
      <c r="D467" s="6"/>
      <c r="E467" s="6">
        <v>4</v>
      </c>
      <c r="F467" s="6"/>
    </row>
    <row r="468" spans="1:6" x14ac:dyDescent="0.3">
      <c r="A468" s="2">
        <v>17677695</v>
      </c>
      <c r="B468" s="2" t="s">
        <v>797</v>
      </c>
      <c r="C468" s="3"/>
      <c r="D468" s="6"/>
      <c r="E468" s="6">
        <v>4</v>
      </c>
      <c r="F468" s="6">
        <v>10</v>
      </c>
    </row>
    <row r="469" spans="1:6" x14ac:dyDescent="0.3">
      <c r="A469" s="2">
        <v>6397283</v>
      </c>
      <c r="B469" s="2" t="s">
        <v>798</v>
      </c>
      <c r="C469" s="3" t="s">
        <v>115</v>
      </c>
      <c r="D469" s="6">
        <v>2</v>
      </c>
      <c r="E469" s="6"/>
      <c r="F469" s="6"/>
    </row>
    <row r="470" spans="1:6" x14ac:dyDescent="0.3">
      <c r="A470" s="2">
        <v>13036592</v>
      </c>
      <c r="B470" s="2" t="s">
        <v>799</v>
      </c>
      <c r="C470" s="3">
        <v>8712079518912</v>
      </c>
      <c r="D470" s="6">
        <v>3</v>
      </c>
      <c r="E470" s="6"/>
      <c r="F470" s="6"/>
    </row>
    <row r="471" spans="1:6" x14ac:dyDescent="0.3">
      <c r="A471" s="2">
        <v>124246</v>
      </c>
      <c r="B471" s="2" t="s">
        <v>800</v>
      </c>
      <c r="C471" s="3">
        <v>4002432311095</v>
      </c>
      <c r="D471" s="6">
        <v>13</v>
      </c>
      <c r="E471" s="6"/>
      <c r="F471" s="6">
        <v>1</v>
      </c>
    </row>
    <row r="472" spans="1:6" x14ac:dyDescent="0.3">
      <c r="A472" s="2">
        <v>15642759</v>
      </c>
      <c r="B472" s="2" t="s">
        <v>801</v>
      </c>
      <c r="C472" s="3">
        <v>4064035060831</v>
      </c>
      <c r="D472" s="6"/>
      <c r="E472" s="6">
        <v>3</v>
      </c>
      <c r="F472" s="6"/>
    </row>
    <row r="473" spans="1:6" x14ac:dyDescent="0.3">
      <c r="A473" s="2">
        <v>12004994</v>
      </c>
      <c r="B473" s="2" t="s">
        <v>802</v>
      </c>
      <c r="C473" s="3" t="s">
        <v>115</v>
      </c>
      <c r="D473" s="6"/>
      <c r="E473" s="6">
        <v>1</v>
      </c>
      <c r="F473" s="6"/>
    </row>
    <row r="474" spans="1:6" x14ac:dyDescent="0.3">
      <c r="A474" s="2">
        <v>14598098</v>
      </c>
      <c r="B474" s="2" t="s">
        <v>803</v>
      </c>
      <c r="C474" s="3" t="s">
        <v>115</v>
      </c>
      <c r="D474" s="6">
        <v>5</v>
      </c>
      <c r="E474" s="6"/>
      <c r="F474" s="6"/>
    </row>
    <row r="475" spans="1:6" x14ac:dyDescent="0.3">
      <c r="A475" s="2">
        <v>6397443</v>
      </c>
      <c r="B475" s="2" t="s">
        <v>804</v>
      </c>
      <c r="C475" s="3">
        <v>9008056180654</v>
      </c>
      <c r="D475" s="6">
        <v>4</v>
      </c>
      <c r="E475" s="6"/>
      <c r="F475" s="6"/>
    </row>
    <row r="476" spans="1:6" x14ac:dyDescent="0.3">
      <c r="A476" s="2">
        <v>2857003</v>
      </c>
      <c r="B476" s="2" t="s">
        <v>805</v>
      </c>
      <c r="C476" s="3">
        <v>7638900202410</v>
      </c>
      <c r="D476" s="6">
        <v>8</v>
      </c>
      <c r="E476" s="6">
        <v>2</v>
      </c>
      <c r="F476" s="6"/>
    </row>
    <row r="477" spans="1:6" x14ac:dyDescent="0.3">
      <c r="A477" s="2">
        <v>16870082</v>
      </c>
      <c r="B477" s="2" t="s">
        <v>806</v>
      </c>
      <c r="C477" s="3">
        <v>4005546736372</v>
      </c>
      <c r="D477" s="6"/>
      <c r="E477" s="6"/>
      <c r="F477" s="6">
        <v>1</v>
      </c>
    </row>
    <row r="478" spans="1:6" x14ac:dyDescent="0.3">
      <c r="A478" s="2">
        <v>3117561</v>
      </c>
      <c r="B478" s="2" t="s">
        <v>807</v>
      </c>
      <c r="C478" s="3">
        <v>4053146000447</v>
      </c>
      <c r="D478" s="6">
        <v>3</v>
      </c>
      <c r="E478" s="6"/>
      <c r="F478" s="6"/>
    </row>
    <row r="479" spans="1:6" x14ac:dyDescent="0.3">
      <c r="A479" s="2">
        <v>2841715</v>
      </c>
      <c r="B479" s="2" t="s">
        <v>808</v>
      </c>
      <c r="C479" s="3">
        <v>8713797066303</v>
      </c>
      <c r="D479" s="6"/>
      <c r="E479" s="6"/>
      <c r="F479" s="6">
        <v>2</v>
      </c>
    </row>
    <row r="480" spans="1:6" x14ac:dyDescent="0.3">
      <c r="A480" s="2">
        <v>6814764</v>
      </c>
      <c r="B480" s="2" t="s">
        <v>809</v>
      </c>
      <c r="C480" s="3">
        <v>51141381039</v>
      </c>
      <c r="D480" s="6">
        <v>1</v>
      </c>
      <c r="E480" s="6"/>
      <c r="F480" s="6">
        <v>1</v>
      </c>
    </row>
    <row r="481" spans="1:6" x14ac:dyDescent="0.3">
      <c r="A481" s="2">
        <v>17543385</v>
      </c>
      <c r="B481" s="2" t="s">
        <v>810</v>
      </c>
      <c r="C481" s="3"/>
      <c r="D481" s="6"/>
      <c r="E481" s="6"/>
      <c r="F481" s="6">
        <v>2</v>
      </c>
    </row>
    <row r="482" spans="1:6" x14ac:dyDescent="0.3">
      <c r="A482" s="2">
        <v>9066074</v>
      </c>
      <c r="B482" s="2" t="s">
        <v>811</v>
      </c>
      <c r="C482" s="3">
        <v>5021711050257</v>
      </c>
      <c r="D482" s="6"/>
      <c r="E482" s="6"/>
      <c r="F482" s="6">
        <v>6</v>
      </c>
    </row>
    <row r="483" spans="1:6" x14ac:dyDescent="0.3">
      <c r="A483" s="2">
        <v>13094876</v>
      </c>
      <c r="B483" s="2" t="s">
        <v>812</v>
      </c>
      <c r="C483" s="3" t="s">
        <v>115</v>
      </c>
      <c r="D483" s="6"/>
      <c r="E483" s="6">
        <v>3</v>
      </c>
      <c r="F483" s="6"/>
    </row>
    <row r="484" spans="1:6" x14ac:dyDescent="0.3">
      <c r="A484" s="2">
        <v>14139207</v>
      </c>
      <c r="B484" s="2" t="s">
        <v>813</v>
      </c>
      <c r="C484" s="3">
        <v>4054596926189</v>
      </c>
      <c r="D484" s="6"/>
      <c r="E484" s="6">
        <v>1</v>
      </c>
      <c r="F484" s="6">
        <v>3</v>
      </c>
    </row>
    <row r="485" spans="1:6" x14ac:dyDescent="0.3">
      <c r="A485" s="2">
        <v>115575</v>
      </c>
      <c r="B485" s="2" t="s">
        <v>814</v>
      </c>
      <c r="C485" s="3">
        <v>3662168000222</v>
      </c>
      <c r="D485" s="6">
        <v>5</v>
      </c>
      <c r="E485" s="6">
        <v>2</v>
      </c>
      <c r="F485" s="6"/>
    </row>
    <row r="486" spans="1:6" x14ac:dyDescent="0.3">
      <c r="A486" s="2">
        <v>15386982</v>
      </c>
      <c r="B486" s="2" t="s">
        <v>815</v>
      </c>
      <c r="C486" s="3"/>
      <c r="D486" s="6"/>
      <c r="E486" s="6">
        <v>6</v>
      </c>
      <c r="F486" s="6">
        <v>1</v>
      </c>
    </row>
    <row r="487" spans="1:6" x14ac:dyDescent="0.3">
      <c r="A487" s="2">
        <v>2427188</v>
      </c>
      <c r="B487" s="2" t="s">
        <v>816</v>
      </c>
      <c r="C487" s="3">
        <v>3086123154766</v>
      </c>
      <c r="D487" s="6"/>
      <c r="E487" s="6"/>
      <c r="F487" s="6">
        <v>72</v>
      </c>
    </row>
    <row r="488" spans="1:6" x14ac:dyDescent="0.3">
      <c r="A488" s="2">
        <v>316923</v>
      </c>
      <c r="B488" s="2" t="s">
        <v>817</v>
      </c>
      <c r="C488" s="3">
        <v>3662168016148</v>
      </c>
      <c r="D488" s="6">
        <v>5</v>
      </c>
      <c r="E488" s="6">
        <v>5</v>
      </c>
      <c r="F488" s="6"/>
    </row>
    <row r="489" spans="1:6" x14ac:dyDescent="0.3">
      <c r="A489" s="2">
        <v>150029</v>
      </c>
      <c r="B489" s="2" t="s">
        <v>818</v>
      </c>
      <c r="C489" s="3">
        <v>3662168017299</v>
      </c>
      <c r="D489" s="6">
        <v>62</v>
      </c>
      <c r="E489" s="6">
        <v>31</v>
      </c>
      <c r="F489" s="6">
        <v>80</v>
      </c>
    </row>
    <row r="490" spans="1:6" x14ac:dyDescent="0.3">
      <c r="A490" s="2">
        <v>878822</v>
      </c>
      <c r="B490" s="2" t="s">
        <v>819</v>
      </c>
      <c r="C490" s="3">
        <v>5411313912006</v>
      </c>
      <c r="D490" s="6">
        <v>6</v>
      </c>
      <c r="E490" s="6"/>
      <c r="F490" s="6"/>
    </row>
    <row r="491" spans="1:6" x14ac:dyDescent="0.3">
      <c r="A491" s="2">
        <v>316934</v>
      </c>
      <c r="B491" s="2" t="s">
        <v>820</v>
      </c>
      <c r="C491" s="3">
        <v>3662168009195</v>
      </c>
      <c r="D491" s="6">
        <v>1</v>
      </c>
      <c r="E491" s="6">
        <v>1</v>
      </c>
      <c r="F491" s="6">
        <v>6</v>
      </c>
    </row>
    <row r="492" spans="1:6" x14ac:dyDescent="0.3">
      <c r="A492" s="2">
        <v>1598409</v>
      </c>
      <c r="B492" s="2" t="s">
        <v>821</v>
      </c>
      <c r="C492" s="3">
        <v>8713797029896</v>
      </c>
      <c r="D492" s="6">
        <v>4</v>
      </c>
      <c r="E492" s="6"/>
      <c r="F492" s="6"/>
    </row>
    <row r="493" spans="1:6" x14ac:dyDescent="0.3">
      <c r="A493" s="2">
        <v>1598411</v>
      </c>
      <c r="B493" s="2" t="s">
        <v>822</v>
      </c>
      <c r="C493" s="3">
        <v>8713797029902</v>
      </c>
      <c r="D493" s="6">
        <v>4</v>
      </c>
      <c r="E493" s="6"/>
      <c r="F493" s="6"/>
    </row>
    <row r="494" spans="1:6" x14ac:dyDescent="0.3">
      <c r="A494" s="2">
        <v>311287</v>
      </c>
      <c r="B494" s="2" t="s">
        <v>823</v>
      </c>
      <c r="C494" s="3">
        <v>3662168013192</v>
      </c>
      <c r="D494" s="6">
        <v>12</v>
      </c>
      <c r="E494" s="6">
        <v>32</v>
      </c>
      <c r="F494" s="6">
        <v>10</v>
      </c>
    </row>
    <row r="495" spans="1:6" x14ac:dyDescent="0.3">
      <c r="A495" s="2">
        <v>1148542</v>
      </c>
      <c r="B495" s="2" t="s">
        <v>824</v>
      </c>
      <c r="C495" s="3">
        <v>3662168014939</v>
      </c>
      <c r="D495" s="6">
        <v>70</v>
      </c>
      <c r="E495" s="6">
        <v>60</v>
      </c>
      <c r="F495" s="6"/>
    </row>
    <row r="496" spans="1:6" x14ac:dyDescent="0.3">
      <c r="A496" s="2">
        <v>2345471</v>
      </c>
      <c r="B496" s="2" t="s">
        <v>825</v>
      </c>
      <c r="C496" s="3">
        <v>3662168016803</v>
      </c>
      <c r="D496" s="6">
        <v>1</v>
      </c>
      <c r="E496" s="6">
        <v>25</v>
      </c>
      <c r="F496" s="6"/>
    </row>
    <row r="497" spans="1:6" x14ac:dyDescent="0.3">
      <c r="A497" s="2">
        <v>8065859</v>
      </c>
      <c r="B497" s="2" t="s">
        <v>826</v>
      </c>
      <c r="C497" s="3">
        <v>5014702026324</v>
      </c>
      <c r="D497" s="6">
        <v>27</v>
      </c>
      <c r="E497" s="6">
        <v>26</v>
      </c>
      <c r="F497" s="6">
        <v>29</v>
      </c>
    </row>
    <row r="498" spans="1:6" x14ac:dyDescent="0.3">
      <c r="A498" s="2">
        <v>15386971</v>
      </c>
      <c r="B498" s="2" t="s">
        <v>827</v>
      </c>
      <c r="C498" s="3" t="s">
        <v>115</v>
      </c>
      <c r="D498" s="6"/>
      <c r="E498" s="6">
        <v>6</v>
      </c>
      <c r="F498" s="6"/>
    </row>
    <row r="499" spans="1:6" x14ac:dyDescent="0.3">
      <c r="A499" s="2">
        <v>3378755</v>
      </c>
      <c r="B499" s="2" t="s">
        <v>828</v>
      </c>
      <c r="C499" s="3">
        <v>8710968178414</v>
      </c>
      <c r="D499" s="6"/>
      <c r="E499" s="6">
        <v>4</v>
      </c>
      <c r="F499" s="6">
        <v>5</v>
      </c>
    </row>
    <row r="500" spans="1:6" x14ac:dyDescent="0.3">
      <c r="A500" s="2">
        <v>148135</v>
      </c>
      <c r="B500" s="2" t="s">
        <v>829</v>
      </c>
      <c r="C500" s="3">
        <v>4902505085406</v>
      </c>
      <c r="D500" s="6">
        <v>24</v>
      </c>
      <c r="E500" s="6"/>
      <c r="F500" s="6"/>
    </row>
    <row r="501" spans="1:6" x14ac:dyDescent="0.3">
      <c r="A501" s="2">
        <v>7284792</v>
      </c>
      <c r="B501" s="2" t="s">
        <v>830</v>
      </c>
      <c r="C501" s="3">
        <v>5016447016011</v>
      </c>
      <c r="D501" s="6"/>
      <c r="E501" s="6"/>
      <c r="F501" s="6">
        <v>2</v>
      </c>
    </row>
    <row r="502" spans="1:6" x14ac:dyDescent="0.3">
      <c r="A502" s="2">
        <v>143801</v>
      </c>
      <c r="B502" s="2" t="s">
        <v>831</v>
      </c>
      <c r="C502" s="3"/>
      <c r="D502" s="6">
        <v>22</v>
      </c>
      <c r="E502" s="6">
        <v>2</v>
      </c>
      <c r="F502" s="6">
        <v>2</v>
      </c>
    </row>
    <row r="503" spans="1:6" x14ac:dyDescent="0.3">
      <c r="A503" s="2">
        <v>10078506</v>
      </c>
      <c r="B503" s="2" t="s">
        <v>832</v>
      </c>
      <c r="C503" s="3">
        <v>3130631519408</v>
      </c>
      <c r="D503" s="6">
        <v>18</v>
      </c>
      <c r="E503" s="6"/>
      <c r="F503" s="6"/>
    </row>
    <row r="504" spans="1:6" x14ac:dyDescent="0.3">
      <c r="A504" s="2">
        <v>8188455</v>
      </c>
      <c r="B504" s="2" t="s">
        <v>833</v>
      </c>
      <c r="C504" s="3">
        <v>3329680393002</v>
      </c>
      <c r="D504" s="6"/>
      <c r="E504" s="6"/>
      <c r="F504" s="6">
        <v>20</v>
      </c>
    </row>
    <row r="505" spans="1:6" x14ac:dyDescent="0.3">
      <c r="A505" s="2">
        <v>2535819</v>
      </c>
      <c r="B505" s="2" t="s">
        <v>834</v>
      </c>
      <c r="C505" s="3">
        <v>3154141693007</v>
      </c>
      <c r="D505" s="6"/>
      <c r="E505" s="6"/>
      <c r="F505" s="6">
        <v>15</v>
      </c>
    </row>
    <row r="506" spans="1:6" x14ac:dyDescent="0.3">
      <c r="A506" s="2">
        <v>316661</v>
      </c>
      <c r="B506" s="2" t="s">
        <v>835</v>
      </c>
      <c r="C506" s="3">
        <v>3662168001892</v>
      </c>
      <c r="D506" s="6">
        <v>4</v>
      </c>
      <c r="E506" s="6">
        <v>3</v>
      </c>
      <c r="F506" s="6">
        <v>1</v>
      </c>
    </row>
    <row r="507" spans="1:6" x14ac:dyDescent="0.3">
      <c r="A507" s="2">
        <v>6542467</v>
      </c>
      <c r="B507" s="2" t="s">
        <v>836</v>
      </c>
      <c r="C507" s="3">
        <v>4042448392961</v>
      </c>
      <c r="D507" s="6"/>
      <c r="E507" s="6"/>
      <c r="F507" s="6">
        <v>4</v>
      </c>
    </row>
    <row r="508" spans="1:6" x14ac:dyDescent="0.3">
      <c r="A508" s="2">
        <v>105274</v>
      </c>
      <c r="B508" s="2" t="s">
        <v>837</v>
      </c>
      <c r="C508" s="3">
        <v>8710986996649</v>
      </c>
      <c r="D508" s="6"/>
      <c r="E508" s="6">
        <v>10</v>
      </c>
      <c r="F508" s="6">
        <v>3</v>
      </c>
    </row>
    <row r="509" spans="1:6" x14ac:dyDescent="0.3">
      <c r="A509" s="2">
        <v>7518916</v>
      </c>
      <c r="B509" s="2" t="s">
        <v>838</v>
      </c>
      <c r="C509" s="3">
        <v>4001868299724</v>
      </c>
      <c r="D509" s="6"/>
      <c r="E509" s="6"/>
      <c r="F509" s="6">
        <v>2</v>
      </c>
    </row>
    <row r="510" spans="1:6" x14ac:dyDescent="0.3">
      <c r="A510" s="2">
        <v>3365259</v>
      </c>
      <c r="B510" s="2" t="s">
        <v>839</v>
      </c>
      <c r="C510" s="3">
        <v>4004675030849</v>
      </c>
      <c r="D510" s="6"/>
      <c r="E510" s="6">
        <v>30</v>
      </c>
      <c r="F510" s="6">
        <v>100</v>
      </c>
    </row>
    <row r="511" spans="1:6" x14ac:dyDescent="0.3">
      <c r="A511" s="2">
        <v>8119275</v>
      </c>
      <c r="B511" s="2" t="s">
        <v>840</v>
      </c>
      <c r="C511" s="3">
        <v>4902505487361</v>
      </c>
      <c r="D511" s="6">
        <v>30</v>
      </c>
      <c r="E511" s="6"/>
      <c r="F511" s="6"/>
    </row>
    <row r="512" spans="1:6" x14ac:dyDescent="0.3">
      <c r="A512" s="2">
        <v>15296296</v>
      </c>
      <c r="B512" s="2" t="s">
        <v>841</v>
      </c>
      <c r="C512" s="3">
        <v>8719956496448</v>
      </c>
      <c r="D512" s="6"/>
      <c r="E512" s="6"/>
      <c r="F512" s="6">
        <v>1</v>
      </c>
    </row>
    <row r="513" spans="1:6" x14ac:dyDescent="0.3">
      <c r="A513" s="2">
        <v>3356954</v>
      </c>
      <c r="B513" s="2" t="s">
        <v>842</v>
      </c>
      <c r="C513" s="3">
        <v>4005546800936</v>
      </c>
      <c r="D513" s="6"/>
      <c r="E513" s="6"/>
      <c r="F513" s="6">
        <v>2</v>
      </c>
    </row>
    <row r="514" spans="1:6" x14ac:dyDescent="0.3">
      <c r="A514" s="2">
        <v>3061419</v>
      </c>
      <c r="B514" s="2" t="s">
        <v>843</v>
      </c>
      <c r="C514" s="3"/>
      <c r="D514" s="6"/>
      <c r="E514" s="6"/>
      <c r="F514" s="6">
        <v>3</v>
      </c>
    </row>
    <row r="515" spans="1:6" x14ac:dyDescent="0.3">
      <c r="A515" s="2">
        <v>4810541</v>
      </c>
      <c r="B515" s="2" t="s">
        <v>844</v>
      </c>
      <c r="C515" s="3">
        <v>4005546404882</v>
      </c>
      <c r="D515" s="6"/>
      <c r="E515" s="6"/>
      <c r="F515" s="6">
        <v>2</v>
      </c>
    </row>
    <row r="516" spans="1:6" x14ac:dyDescent="0.3">
      <c r="A516" s="2">
        <v>1744781</v>
      </c>
      <c r="B516" s="2" t="s">
        <v>845</v>
      </c>
      <c r="C516" s="3">
        <v>4002432352982</v>
      </c>
      <c r="D516" s="6"/>
      <c r="E516" s="6">
        <v>2</v>
      </c>
      <c r="F516" s="6"/>
    </row>
    <row r="517" spans="1:6" x14ac:dyDescent="0.3">
      <c r="A517" s="2">
        <v>3382247</v>
      </c>
      <c r="B517" s="2" t="s">
        <v>846</v>
      </c>
      <c r="C517" s="3">
        <v>4008705042598</v>
      </c>
      <c r="D517" s="6"/>
      <c r="E517" s="6">
        <v>1</v>
      </c>
      <c r="F517" s="6"/>
    </row>
    <row r="518" spans="1:6" x14ac:dyDescent="0.3">
      <c r="A518" s="2">
        <v>3382258</v>
      </c>
      <c r="B518" s="2" t="s">
        <v>847</v>
      </c>
      <c r="C518" s="3">
        <v>4008705042567</v>
      </c>
      <c r="D518" s="6"/>
      <c r="E518" s="6">
        <v>1</v>
      </c>
      <c r="F518" s="6"/>
    </row>
    <row r="519" spans="1:6" x14ac:dyDescent="0.3">
      <c r="A519" s="2">
        <v>1683506</v>
      </c>
      <c r="B519" s="2" t="s">
        <v>848</v>
      </c>
      <c r="C519" s="3">
        <v>4008705044080</v>
      </c>
      <c r="D519" s="6"/>
      <c r="E519" s="6">
        <v>1</v>
      </c>
      <c r="F519" s="6"/>
    </row>
    <row r="520" spans="1:6" x14ac:dyDescent="0.3">
      <c r="A520" s="2">
        <v>708905</v>
      </c>
      <c r="B520" s="2" t="s">
        <v>849</v>
      </c>
      <c r="C520" s="3">
        <v>4005546805702</v>
      </c>
      <c r="D520" s="6"/>
      <c r="E520" s="6">
        <v>3</v>
      </c>
      <c r="F520" s="6"/>
    </row>
    <row r="521" spans="1:6" x14ac:dyDescent="0.3">
      <c r="A521" s="2">
        <v>7638283</v>
      </c>
      <c r="B521" s="2" t="s">
        <v>850</v>
      </c>
      <c r="C521" s="3">
        <v>4007817185124</v>
      </c>
      <c r="D521" s="6"/>
      <c r="E521" s="6"/>
      <c r="F521" s="6">
        <v>15</v>
      </c>
    </row>
    <row r="522" spans="1:6" x14ac:dyDescent="0.3">
      <c r="A522" s="2">
        <v>6566777</v>
      </c>
      <c r="B522" s="2" t="s">
        <v>851</v>
      </c>
      <c r="C522" s="3">
        <v>5411028010813</v>
      </c>
      <c r="D522" s="6"/>
      <c r="E522" s="6">
        <v>20</v>
      </c>
      <c r="F522" s="6"/>
    </row>
    <row r="523" spans="1:6" x14ac:dyDescent="0.3">
      <c r="A523" s="2">
        <v>2794789</v>
      </c>
      <c r="B523" s="2" t="s">
        <v>852</v>
      </c>
      <c r="C523" s="3">
        <v>3129710008780</v>
      </c>
      <c r="D523" s="6"/>
      <c r="E523" s="6"/>
      <c r="F523" s="6">
        <v>1</v>
      </c>
    </row>
    <row r="524" spans="1:6" x14ac:dyDescent="0.3">
      <c r="A524" s="2">
        <v>8065872</v>
      </c>
      <c r="B524" s="2" t="s">
        <v>853</v>
      </c>
      <c r="C524" s="3">
        <v>5014702026287</v>
      </c>
      <c r="D524" s="6">
        <v>21</v>
      </c>
      <c r="E524" s="6">
        <v>20</v>
      </c>
      <c r="F524" s="6">
        <v>29</v>
      </c>
    </row>
    <row r="525" spans="1:6" x14ac:dyDescent="0.3">
      <c r="A525" s="2">
        <v>15637342</v>
      </c>
      <c r="B525" s="2" t="s">
        <v>854</v>
      </c>
      <c r="C525" s="3" t="s">
        <v>115</v>
      </c>
      <c r="D525" s="6">
        <v>1</v>
      </c>
      <c r="E525" s="6"/>
      <c r="F525" s="6"/>
    </row>
    <row r="526" spans="1:6" x14ac:dyDescent="0.3">
      <c r="A526" s="2">
        <v>148272</v>
      </c>
      <c r="B526" s="2" t="s">
        <v>855</v>
      </c>
      <c r="C526" s="3">
        <v>4006381372213</v>
      </c>
      <c r="D526" s="6"/>
      <c r="E526" s="6"/>
      <c r="F526" s="6">
        <v>2</v>
      </c>
    </row>
    <row r="527" spans="1:6" x14ac:dyDescent="0.3">
      <c r="A527" s="2">
        <v>122557</v>
      </c>
      <c r="B527" s="2" t="s">
        <v>856</v>
      </c>
      <c r="C527" s="3" t="s">
        <v>115</v>
      </c>
      <c r="D527" s="6">
        <v>3</v>
      </c>
      <c r="E527" s="6"/>
      <c r="F527" s="6"/>
    </row>
    <row r="528" spans="1:6" x14ac:dyDescent="0.3">
      <c r="A528" s="2">
        <v>11060089</v>
      </c>
      <c r="B528" s="2" t="s">
        <v>857</v>
      </c>
      <c r="C528" s="3">
        <v>3662168042352</v>
      </c>
      <c r="D528" s="6">
        <v>4</v>
      </c>
      <c r="E528" s="6"/>
      <c r="F528" s="6"/>
    </row>
    <row r="529" spans="1:6" x14ac:dyDescent="0.3">
      <c r="A529" s="2">
        <v>5881883</v>
      </c>
      <c r="B529" s="2" t="s">
        <v>858</v>
      </c>
      <c r="C529" s="3">
        <v>4015000431774</v>
      </c>
      <c r="D529" s="6">
        <v>5</v>
      </c>
      <c r="E529" s="6"/>
      <c r="F529" s="6"/>
    </row>
    <row r="530" spans="1:6" x14ac:dyDescent="0.3">
      <c r="A530" s="2">
        <v>17541867</v>
      </c>
      <c r="B530" s="2" t="s">
        <v>859</v>
      </c>
      <c r="C530" s="3"/>
      <c r="D530" s="6"/>
      <c r="E530" s="6">
        <v>1</v>
      </c>
      <c r="F530" s="6"/>
    </row>
    <row r="531" spans="1:6" x14ac:dyDescent="0.3">
      <c r="A531" s="2">
        <v>14142813</v>
      </c>
      <c r="B531" s="2" t="s">
        <v>860</v>
      </c>
      <c r="C531" s="3" t="s">
        <v>115</v>
      </c>
      <c r="D531" s="6"/>
      <c r="E531" s="6">
        <v>1</v>
      </c>
      <c r="F531" s="6"/>
    </row>
    <row r="532" spans="1:6" x14ac:dyDescent="0.3">
      <c r="A532" s="2">
        <v>6542401</v>
      </c>
      <c r="B532" s="2" t="s">
        <v>861</v>
      </c>
      <c r="C532" s="3">
        <v>4042448029201</v>
      </c>
      <c r="D532" s="6">
        <v>1</v>
      </c>
      <c r="E532" s="6">
        <v>1</v>
      </c>
      <c r="F532" s="6"/>
    </row>
    <row r="533" spans="1:6" x14ac:dyDescent="0.3">
      <c r="A533" s="2">
        <v>8065848</v>
      </c>
      <c r="B533" s="2" t="s">
        <v>862</v>
      </c>
      <c r="C533" s="3">
        <v>5014702027642</v>
      </c>
      <c r="D533" s="6">
        <v>21</v>
      </c>
      <c r="E533" s="6">
        <v>25</v>
      </c>
      <c r="F533" s="6">
        <v>20</v>
      </c>
    </row>
    <row r="534" spans="1:6" x14ac:dyDescent="0.3">
      <c r="A534" s="2">
        <v>115633</v>
      </c>
      <c r="B534" s="2" t="s">
        <v>863</v>
      </c>
      <c r="C534" s="3">
        <v>3662168000253</v>
      </c>
      <c r="D534" s="6">
        <v>3</v>
      </c>
      <c r="E534" s="6"/>
      <c r="F534" s="6">
        <v>1</v>
      </c>
    </row>
    <row r="535" spans="1:6" x14ac:dyDescent="0.3">
      <c r="A535" s="2">
        <v>993099</v>
      </c>
      <c r="B535" s="2" t="s">
        <v>864</v>
      </c>
      <c r="C535" s="3">
        <v>3662168010641</v>
      </c>
      <c r="D535" s="6"/>
      <c r="E535" s="6"/>
      <c r="F535" s="6">
        <v>2</v>
      </c>
    </row>
    <row r="536" spans="1:6" x14ac:dyDescent="0.3">
      <c r="A536" s="2">
        <v>149435</v>
      </c>
      <c r="B536" s="2" t="s">
        <v>865</v>
      </c>
      <c r="C536" s="3">
        <v>4006381215718</v>
      </c>
      <c r="D536" s="6">
        <v>4</v>
      </c>
      <c r="E536" s="6"/>
      <c r="F536" s="6"/>
    </row>
    <row r="537" spans="1:6" x14ac:dyDescent="0.3">
      <c r="A537" s="2">
        <v>144405</v>
      </c>
      <c r="B537" s="2" t="s">
        <v>866</v>
      </c>
      <c r="C537" s="3">
        <v>3662168013161</v>
      </c>
      <c r="D537" s="6">
        <v>146</v>
      </c>
      <c r="E537" s="6">
        <v>76</v>
      </c>
      <c r="F537" s="6">
        <v>26</v>
      </c>
    </row>
    <row r="538" spans="1:6" x14ac:dyDescent="0.3">
      <c r="A538" s="2">
        <v>7150356</v>
      </c>
      <c r="B538" s="2" t="s">
        <v>867</v>
      </c>
      <c r="C538" s="3">
        <v>51141999555</v>
      </c>
      <c r="D538" s="6">
        <v>3</v>
      </c>
      <c r="E538" s="6"/>
      <c r="F538" s="6"/>
    </row>
    <row r="539" spans="1:6" x14ac:dyDescent="0.3">
      <c r="A539" s="2">
        <v>4568851</v>
      </c>
      <c r="B539" s="2" t="s">
        <v>868</v>
      </c>
      <c r="C539" s="3">
        <v>4005800114724</v>
      </c>
      <c r="D539" s="6">
        <v>5</v>
      </c>
      <c r="E539" s="6"/>
      <c r="F539" s="6">
        <v>1</v>
      </c>
    </row>
    <row r="540" spans="1:6" x14ac:dyDescent="0.3">
      <c r="A540" s="2">
        <v>7143567</v>
      </c>
      <c r="B540" s="2" t="s">
        <v>869</v>
      </c>
      <c r="C540" s="3">
        <v>4005546405674</v>
      </c>
      <c r="D540" s="6"/>
      <c r="E540" s="6"/>
      <c r="F540" s="6">
        <v>1</v>
      </c>
    </row>
    <row r="541" spans="1:6" x14ac:dyDescent="0.3">
      <c r="A541" s="2">
        <v>7143578</v>
      </c>
      <c r="B541" s="2" t="s">
        <v>870</v>
      </c>
      <c r="C541" s="3">
        <v>4005546405681</v>
      </c>
      <c r="D541" s="6"/>
      <c r="E541" s="6"/>
      <c r="F541" s="6">
        <v>1</v>
      </c>
    </row>
    <row r="542" spans="1:6" x14ac:dyDescent="0.3">
      <c r="A542" s="2">
        <v>1493327</v>
      </c>
      <c r="B542" s="2" t="s">
        <v>871</v>
      </c>
      <c r="C542" s="3">
        <v>3662168010757</v>
      </c>
      <c r="D542" s="6">
        <v>6</v>
      </c>
      <c r="E542" s="6">
        <v>2</v>
      </c>
      <c r="F542" s="6">
        <v>48</v>
      </c>
    </row>
    <row r="543" spans="1:6" x14ac:dyDescent="0.3">
      <c r="A543" s="2">
        <v>4627343</v>
      </c>
      <c r="B543" s="2" t="s">
        <v>872</v>
      </c>
      <c r="C543" s="3">
        <v>5021711039559</v>
      </c>
      <c r="D543" s="6">
        <v>4</v>
      </c>
      <c r="E543" s="6">
        <v>1</v>
      </c>
      <c r="F543" s="6"/>
    </row>
    <row r="544" spans="1:6" x14ac:dyDescent="0.3">
      <c r="A544" s="2">
        <v>144963</v>
      </c>
      <c r="B544" s="2" t="s">
        <v>873</v>
      </c>
      <c r="C544" s="3">
        <v>4004182036525</v>
      </c>
      <c r="D544" s="6"/>
      <c r="E544" s="6"/>
      <c r="F544" s="6">
        <v>1</v>
      </c>
    </row>
    <row r="545" spans="1:6" x14ac:dyDescent="0.3">
      <c r="A545" s="2">
        <v>4252347</v>
      </c>
      <c r="B545" s="2" t="s">
        <v>874</v>
      </c>
      <c r="C545" s="3">
        <v>43859550401</v>
      </c>
      <c r="D545" s="6">
        <v>1</v>
      </c>
      <c r="E545" s="6"/>
      <c r="F545" s="6"/>
    </row>
    <row r="546" spans="1:6" x14ac:dyDescent="0.3">
      <c r="A546" s="2">
        <v>316273</v>
      </c>
      <c r="B546" s="2" t="s">
        <v>875</v>
      </c>
      <c r="C546" s="3">
        <v>3662168016070</v>
      </c>
      <c r="D546" s="6">
        <v>51</v>
      </c>
      <c r="E546" s="6">
        <v>50</v>
      </c>
      <c r="F546" s="6"/>
    </row>
    <row r="547" spans="1:6" x14ac:dyDescent="0.3">
      <c r="A547" s="2">
        <v>316499</v>
      </c>
      <c r="B547" s="2" t="s">
        <v>876</v>
      </c>
      <c r="C547" s="3">
        <v>5021203212033</v>
      </c>
      <c r="D547" s="6"/>
      <c r="E547" s="6">
        <v>105</v>
      </c>
      <c r="F547" s="6">
        <v>135</v>
      </c>
    </row>
    <row r="548" spans="1:6" x14ac:dyDescent="0.3">
      <c r="A548" s="2">
        <v>3378813</v>
      </c>
      <c r="B548" s="2" t="s">
        <v>877</v>
      </c>
      <c r="C548" s="3">
        <v>5411028020867</v>
      </c>
      <c r="D548" s="6"/>
      <c r="E548" s="6"/>
      <c r="F548" s="6">
        <v>20</v>
      </c>
    </row>
    <row r="549" spans="1:6" x14ac:dyDescent="0.3">
      <c r="A549" s="2">
        <v>143151</v>
      </c>
      <c r="B549" s="2" t="s">
        <v>878</v>
      </c>
      <c r="C549" s="3">
        <v>3662168000604</v>
      </c>
      <c r="D549" s="6">
        <v>3</v>
      </c>
      <c r="E549" s="6">
        <v>3</v>
      </c>
      <c r="F549" s="6"/>
    </row>
    <row r="550" spans="1:6" x14ac:dyDescent="0.3">
      <c r="A550" s="2">
        <v>127155</v>
      </c>
      <c r="B550" s="2" t="s">
        <v>879</v>
      </c>
      <c r="C550" s="3">
        <v>3662168000451</v>
      </c>
      <c r="D550" s="6">
        <v>4</v>
      </c>
      <c r="E550" s="6">
        <v>26</v>
      </c>
      <c r="F550" s="6">
        <v>12</v>
      </c>
    </row>
    <row r="551" spans="1:6" x14ac:dyDescent="0.3">
      <c r="A551" s="2">
        <v>7237584</v>
      </c>
      <c r="B551" s="2" t="s">
        <v>880</v>
      </c>
      <c r="C551" s="3">
        <v>8710968248018</v>
      </c>
      <c r="D551" s="6">
        <v>1</v>
      </c>
      <c r="E551" s="6"/>
      <c r="F551" s="6"/>
    </row>
    <row r="552" spans="1:6" x14ac:dyDescent="0.3">
      <c r="A552" s="2">
        <v>7237629</v>
      </c>
      <c r="B552" s="2" t="s">
        <v>881</v>
      </c>
      <c r="C552" s="3">
        <v>8710968275717</v>
      </c>
      <c r="D552" s="6"/>
      <c r="E552" s="6">
        <v>1</v>
      </c>
      <c r="F552" s="6"/>
    </row>
    <row r="553" spans="1:6" x14ac:dyDescent="0.3">
      <c r="A553" s="2">
        <v>6114878</v>
      </c>
      <c r="B553" s="2" t="s">
        <v>882</v>
      </c>
      <c r="C553" s="3" t="s">
        <v>883</v>
      </c>
      <c r="D553" s="6">
        <v>10</v>
      </c>
      <c r="E553" s="6"/>
      <c r="F553" s="6"/>
    </row>
    <row r="554" spans="1:6" x14ac:dyDescent="0.3">
      <c r="A554" s="2">
        <v>3522481</v>
      </c>
      <c r="B554" s="2" t="s">
        <v>884</v>
      </c>
      <c r="C554" s="3" t="s">
        <v>115</v>
      </c>
      <c r="D554" s="6">
        <v>5</v>
      </c>
      <c r="E554" s="6"/>
      <c r="F554" s="6"/>
    </row>
    <row r="555" spans="1:6" x14ac:dyDescent="0.3">
      <c r="A555" s="2">
        <v>5880526</v>
      </c>
      <c r="B555" s="2" t="s">
        <v>885</v>
      </c>
      <c r="C555" s="3">
        <v>3329680127102</v>
      </c>
      <c r="D555" s="6"/>
      <c r="E555" s="6">
        <v>1</v>
      </c>
      <c r="F555" s="6">
        <v>2</v>
      </c>
    </row>
    <row r="556" spans="1:6" x14ac:dyDescent="0.3">
      <c r="A556" s="2">
        <v>455444</v>
      </c>
      <c r="B556" s="2" t="s">
        <v>886</v>
      </c>
      <c r="C556" s="3">
        <v>3020120012018</v>
      </c>
      <c r="D556" s="6">
        <v>2</v>
      </c>
      <c r="E556" s="6">
        <v>2</v>
      </c>
      <c r="F556" s="6"/>
    </row>
    <row r="557" spans="1:6" x14ac:dyDescent="0.3">
      <c r="A557" s="2">
        <v>148944</v>
      </c>
      <c r="B557" s="2" t="s">
        <v>887</v>
      </c>
      <c r="C557" s="3">
        <v>4902505085949</v>
      </c>
      <c r="D557" s="6">
        <v>20</v>
      </c>
      <c r="E557" s="6">
        <v>10</v>
      </c>
      <c r="F557" s="6"/>
    </row>
    <row r="558" spans="1:6" x14ac:dyDescent="0.3">
      <c r="A558" s="2">
        <v>9144495</v>
      </c>
      <c r="B558" s="2" t="s">
        <v>888</v>
      </c>
      <c r="C558" s="3">
        <v>5410091323899</v>
      </c>
      <c r="D558" s="6">
        <v>10</v>
      </c>
      <c r="E558" s="6"/>
      <c r="F558" s="6"/>
    </row>
    <row r="559" spans="1:6" x14ac:dyDescent="0.3">
      <c r="A559" s="2">
        <v>1484678</v>
      </c>
      <c r="B559" s="2" t="s">
        <v>889</v>
      </c>
      <c r="C559" s="3">
        <v>3662168007108</v>
      </c>
      <c r="D559" s="6">
        <v>5</v>
      </c>
      <c r="E559" s="6">
        <v>1</v>
      </c>
      <c r="F559" s="6"/>
    </row>
    <row r="560" spans="1:6" x14ac:dyDescent="0.3">
      <c r="A560" s="2">
        <v>155527</v>
      </c>
      <c r="B560" s="2" t="s">
        <v>890</v>
      </c>
      <c r="C560" s="3">
        <v>3329680000788</v>
      </c>
      <c r="D560" s="6">
        <v>2</v>
      </c>
      <c r="E560" s="6">
        <v>2</v>
      </c>
      <c r="F560" s="6"/>
    </row>
    <row r="561" spans="1:6" x14ac:dyDescent="0.3">
      <c r="A561" s="2">
        <v>1258688</v>
      </c>
      <c r="B561" s="2" t="s">
        <v>891</v>
      </c>
      <c r="C561" s="3">
        <v>5702231268109</v>
      </c>
      <c r="D561" s="6">
        <v>3</v>
      </c>
      <c r="E561" s="6"/>
      <c r="F561" s="6"/>
    </row>
    <row r="562" spans="1:6" x14ac:dyDescent="0.3">
      <c r="A562" s="2">
        <v>8065837</v>
      </c>
      <c r="B562" s="2" t="s">
        <v>892</v>
      </c>
      <c r="C562" s="3">
        <v>5014702026362</v>
      </c>
      <c r="D562" s="6">
        <v>21</v>
      </c>
      <c r="E562" s="6">
        <v>25</v>
      </c>
      <c r="F562" s="6">
        <v>14</v>
      </c>
    </row>
    <row r="563" spans="1:6" x14ac:dyDescent="0.3">
      <c r="A563" s="2">
        <v>1870605</v>
      </c>
      <c r="B563" s="2" t="s">
        <v>893</v>
      </c>
      <c r="C563" s="3">
        <v>3662168010870</v>
      </c>
      <c r="D563" s="6">
        <v>3</v>
      </c>
      <c r="E563" s="6">
        <v>1</v>
      </c>
      <c r="F563" s="6"/>
    </row>
    <row r="564" spans="1:6" x14ac:dyDescent="0.3">
      <c r="A564" s="2">
        <v>6593827</v>
      </c>
      <c r="B564" s="2" t="s">
        <v>894</v>
      </c>
      <c r="C564" s="3" t="s">
        <v>895</v>
      </c>
      <c r="D564" s="6">
        <v>1</v>
      </c>
      <c r="E564" s="6"/>
      <c r="F564" s="6"/>
    </row>
    <row r="565" spans="1:6" x14ac:dyDescent="0.3">
      <c r="A565" s="2">
        <v>4218486</v>
      </c>
      <c r="B565" s="2" t="s">
        <v>896</v>
      </c>
      <c r="C565" s="3">
        <v>3662168019552</v>
      </c>
      <c r="D565" s="6">
        <v>12</v>
      </c>
      <c r="E565" s="6">
        <v>5</v>
      </c>
      <c r="F565" s="6">
        <v>15</v>
      </c>
    </row>
    <row r="566" spans="1:6" x14ac:dyDescent="0.3">
      <c r="A566" s="2">
        <v>5882033</v>
      </c>
      <c r="B566" s="2" t="s">
        <v>897</v>
      </c>
      <c r="C566" s="3">
        <v>8713797028783</v>
      </c>
      <c r="D566" s="6"/>
      <c r="E566" s="6">
        <v>1</v>
      </c>
      <c r="F566" s="6"/>
    </row>
    <row r="567" spans="1:6" x14ac:dyDescent="0.3">
      <c r="A567" s="2">
        <v>8065826</v>
      </c>
      <c r="B567" s="2" t="s">
        <v>898</v>
      </c>
      <c r="C567" s="3">
        <v>5014702026348</v>
      </c>
      <c r="D567" s="6">
        <v>20</v>
      </c>
      <c r="E567" s="6">
        <v>25</v>
      </c>
      <c r="F567" s="6">
        <v>14</v>
      </c>
    </row>
    <row r="568" spans="1:6" x14ac:dyDescent="0.3">
      <c r="A568" s="2">
        <v>1861876</v>
      </c>
      <c r="B568" s="2" t="s">
        <v>899</v>
      </c>
      <c r="C568" s="3">
        <v>5051146000022</v>
      </c>
      <c r="D568" s="6">
        <v>2</v>
      </c>
      <c r="E568" s="6"/>
      <c r="F568" s="6"/>
    </row>
    <row r="569" spans="1:6" x14ac:dyDescent="0.3">
      <c r="A569" s="2">
        <v>317868</v>
      </c>
      <c r="B569" s="2" t="s">
        <v>900</v>
      </c>
      <c r="C569" s="3">
        <v>3662168016155</v>
      </c>
      <c r="D569" s="6">
        <v>2</v>
      </c>
      <c r="E569" s="6">
        <v>5</v>
      </c>
      <c r="F569" s="6"/>
    </row>
    <row r="570" spans="1:6" x14ac:dyDescent="0.3">
      <c r="A570" s="2">
        <v>109346</v>
      </c>
      <c r="B570" s="2" t="s">
        <v>901</v>
      </c>
      <c r="C570" s="3">
        <v>3662168014151</v>
      </c>
      <c r="D570" s="6">
        <v>6</v>
      </c>
      <c r="E570" s="6">
        <v>6</v>
      </c>
      <c r="F570" s="6">
        <v>12</v>
      </c>
    </row>
    <row r="571" spans="1:6" x14ac:dyDescent="0.3">
      <c r="A571" s="2">
        <v>5414537</v>
      </c>
      <c r="B571" s="2" t="s">
        <v>902</v>
      </c>
      <c r="C571" s="3">
        <v>3662168008228</v>
      </c>
      <c r="D571" s="6"/>
      <c r="E571" s="6">
        <v>3</v>
      </c>
      <c r="F571" s="6">
        <v>3</v>
      </c>
    </row>
    <row r="572" spans="1:6" x14ac:dyDescent="0.3">
      <c r="A572" s="2">
        <v>185805</v>
      </c>
      <c r="B572" s="2" t="s">
        <v>903</v>
      </c>
      <c r="C572" s="3">
        <v>4042448388704</v>
      </c>
      <c r="D572" s="6"/>
      <c r="E572" s="6">
        <v>2</v>
      </c>
      <c r="F572" s="6">
        <v>1</v>
      </c>
    </row>
    <row r="573" spans="1:6" x14ac:dyDescent="0.3">
      <c r="A573" s="2">
        <v>2797346</v>
      </c>
      <c r="B573" s="2" t="s">
        <v>904</v>
      </c>
      <c r="C573" s="3">
        <v>3662168001687</v>
      </c>
      <c r="D573" s="6">
        <v>20</v>
      </c>
      <c r="E573" s="6">
        <v>5</v>
      </c>
      <c r="F573" s="6"/>
    </row>
    <row r="574" spans="1:6" x14ac:dyDescent="0.3">
      <c r="A574" s="2">
        <v>316672</v>
      </c>
      <c r="B574" s="2" t="s">
        <v>905</v>
      </c>
      <c r="C574" s="3">
        <v>3662168001908</v>
      </c>
      <c r="D574" s="6">
        <v>2</v>
      </c>
      <c r="E574" s="6">
        <v>4</v>
      </c>
      <c r="F574" s="6"/>
    </row>
    <row r="575" spans="1:6" x14ac:dyDescent="0.3">
      <c r="A575" s="2">
        <v>6013799</v>
      </c>
      <c r="B575" s="2" t="s">
        <v>906</v>
      </c>
      <c r="C575" s="3">
        <v>8717163091388</v>
      </c>
      <c r="D575" s="6">
        <v>1</v>
      </c>
      <c r="E575" s="6">
        <v>3</v>
      </c>
      <c r="F575" s="6"/>
    </row>
    <row r="576" spans="1:6" x14ac:dyDescent="0.3">
      <c r="A576" s="2">
        <v>2187304</v>
      </c>
      <c r="B576" s="2" t="s">
        <v>907</v>
      </c>
      <c r="C576" s="3">
        <v>3662168015714</v>
      </c>
      <c r="D576" s="6">
        <v>30</v>
      </c>
      <c r="E576" s="6"/>
      <c r="F576" s="6"/>
    </row>
    <row r="577" spans="1:6" x14ac:dyDescent="0.3">
      <c r="A577" s="2">
        <v>192296</v>
      </c>
      <c r="B577" s="2" t="s">
        <v>908</v>
      </c>
      <c r="C577" s="3">
        <v>3662168045148</v>
      </c>
      <c r="D577" s="6">
        <v>49</v>
      </c>
      <c r="E577" s="6">
        <v>40</v>
      </c>
      <c r="F577" s="6">
        <v>12</v>
      </c>
    </row>
    <row r="578" spans="1:6" x14ac:dyDescent="0.3">
      <c r="A578" s="2">
        <v>3852787</v>
      </c>
      <c r="B578" s="2" t="s">
        <v>909</v>
      </c>
      <c r="C578" s="3">
        <v>8713202040034</v>
      </c>
      <c r="D578" s="6">
        <v>1</v>
      </c>
      <c r="E578" s="6"/>
      <c r="F578" s="6">
        <v>1</v>
      </c>
    </row>
    <row r="579" spans="1:6" x14ac:dyDescent="0.3">
      <c r="A579" s="2">
        <v>17218119</v>
      </c>
      <c r="B579" s="2" t="s">
        <v>910</v>
      </c>
      <c r="C579" s="3"/>
      <c r="D579" s="6"/>
      <c r="E579" s="6"/>
      <c r="F579" s="6">
        <v>1</v>
      </c>
    </row>
    <row r="580" spans="1:6" x14ac:dyDescent="0.3">
      <c r="A580" s="2">
        <v>4470408</v>
      </c>
      <c r="B580" s="2" t="s">
        <v>911</v>
      </c>
      <c r="C580" s="3">
        <v>3329680121902</v>
      </c>
      <c r="D580" s="6">
        <v>1</v>
      </c>
      <c r="E580" s="6">
        <v>1</v>
      </c>
      <c r="F580" s="6"/>
    </row>
    <row r="581" spans="1:6" x14ac:dyDescent="0.3">
      <c r="A581" s="2">
        <v>1811965</v>
      </c>
      <c r="B581" s="2" t="s">
        <v>912</v>
      </c>
      <c r="C581" s="3">
        <v>3329680124200</v>
      </c>
      <c r="D581" s="6"/>
      <c r="E581" s="6">
        <v>3</v>
      </c>
      <c r="F581" s="6">
        <v>2</v>
      </c>
    </row>
    <row r="582" spans="1:6" x14ac:dyDescent="0.3">
      <c r="A582" s="2">
        <v>8065861</v>
      </c>
      <c r="B582" s="2" t="s">
        <v>913</v>
      </c>
      <c r="C582" s="3">
        <v>5014702026317</v>
      </c>
      <c r="D582" s="6">
        <v>11</v>
      </c>
      <c r="E582" s="6">
        <v>17</v>
      </c>
      <c r="F582" s="6">
        <v>27</v>
      </c>
    </row>
    <row r="583" spans="1:6" x14ac:dyDescent="0.3">
      <c r="A583" s="2">
        <v>18531858</v>
      </c>
      <c r="B583" s="2" t="s">
        <v>914</v>
      </c>
      <c r="C583" s="3"/>
      <c r="D583" s="6"/>
      <c r="E583" s="6">
        <v>2</v>
      </c>
      <c r="F583" s="6">
        <v>8</v>
      </c>
    </row>
    <row r="584" spans="1:6" x14ac:dyDescent="0.3">
      <c r="A584" s="2">
        <v>150031</v>
      </c>
      <c r="B584" s="2" t="s">
        <v>915</v>
      </c>
      <c r="C584" s="3">
        <v>3662168017312</v>
      </c>
      <c r="D584" s="6">
        <v>10</v>
      </c>
      <c r="E584" s="6">
        <v>35</v>
      </c>
      <c r="F584" s="6">
        <v>90</v>
      </c>
    </row>
    <row r="585" spans="1:6" x14ac:dyDescent="0.3">
      <c r="A585" s="2">
        <v>17228967</v>
      </c>
      <c r="B585" s="2" t="s">
        <v>916</v>
      </c>
      <c r="C585" s="3"/>
      <c r="D585" s="6"/>
      <c r="E585" s="6"/>
      <c r="F585" s="6">
        <v>2</v>
      </c>
    </row>
    <row r="586" spans="1:6" x14ac:dyDescent="0.3">
      <c r="A586" s="2">
        <v>4978196</v>
      </c>
      <c r="B586" s="2" t="s">
        <v>917</v>
      </c>
      <c r="C586" s="3">
        <v>3364220147677</v>
      </c>
      <c r="D586" s="6">
        <v>1</v>
      </c>
      <c r="E586" s="6">
        <v>4</v>
      </c>
      <c r="F586" s="6">
        <v>2</v>
      </c>
    </row>
    <row r="587" spans="1:6" x14ac:dyDescent="0.3">
      <c r="A587" s="2">
        <v>13095015</v>
      </c>
      <c r="B587" s="2" t="s">
        <v>918</v>
      </c>
      <c r="C587" s="3">
        <v>5000394141827</v>
      </c>
      <c r="D587" s="6"/>
      <c r="E587" s="6"/>
      <c r="F587" s="6">
        <v>8</v>
      </c>
    </row>
    <row r="588" spans="1:6" x14ac:dyDescent="0.3">
      <c r="A588" s="2">
        <v>318827</v>
      </c>
      <c r="B588" s="2" t="s">
        <v>919</v>
      </c>
      <c r="C588" s="3">
        <v>3130630550754</v>
      </c>
      <c r="D588" s="6"/>
      <c r="E588" s="6"/>
      <c r="F588" s="6">
        <v>4</v>
      </c>
    </row>
    <row r="589" spans="1:6" x14ac:dyDescent="0.3">
      <c r="A589" s="2">
        <v>15204745</v>
      </c>
      <c r="B589" s="2" t="s">
        <v>920</v>
      </c>
      <c r="C589" s="3"/>
      <c r="D589" s="6"/>
      <c r="E589" s="6"/>
      <c r="F589" s="6">
        <v>108</v>
      </c>
    </row>
    <row r="590" spans="1:6" x14ac:dyDescent="0.3">
      <c r="A590" s="2">
        <v>13091865</v>
      </c>
      <c r="B590" s="2" t="s">
        <v>921</v>
      </c>
      <c r="C590" s="3">
        <v>3020120163307</v>
      </c>
      <c r="D590" s="6"/>
      <c r="E590" s="6"/>
      <c r="F590" s="6">
        <v>5</v>
      </c>
    </row>
    <row r="591" spans="1:6" x14ac:dyDescent="0.3">
      <c r="A591" s="2">
        <v>15204211</v>
      </c>
      <c r="B591" s="2" t="s">
        <v>922</v>
      </c>
      <c r="C591" s="3">
        <v>3662168050630</v>
      </c>
      <c r="D591" s="6"/>
      <c r="E591" s="6">
        <v>1</v>
      </c>
      <c r="F591" s="6"/>
    </row>
    <row r="592" spans="1:6" x14ac:dyDescent="0.3">
      <c r="A592" s="2">
        <v>5596967</v>
      </c>
      <c r="B592" s="2" t="s">
        <v>923</v>
      </c>
      <c r="C592" s="3"/>
      <c r="D592" s="6"/>
      <c r="E592" s="6"/>
      <c r="F592" s="6">
        <v>1</v>
      </c>
    </row>
    <row r="593" spans="1:6" x14ac:dyDescent="0.3">
      <c r="A593" s="2">
        <v>5176727</v>
      </c>
      <c r="B593" s="2" t="s">
        <v>924</v>
      </c>
      <c r="C593" s="3">
        <v>3086120017248</v>
      </c>
      <c r="D593" s="6">
        <v>10</v>
      </c>
      <c r="E593" s="6"/>
      <c r="F593" s="6"/>
    </row>
    <row r="594" spans="1:6" x14ac:dyDescent="0.3">
      <c r="A594" s="2">
        <v>7518882</v>
      </c>
      <c r="B594" s="2" t="s">
        <v>925</v>
      </c>
      <c r="C594" s="3">
        <v>4001868032307</v>
      </c>
      <c r="D594" s="6"/>
      <c r="E594" s="6"/>
      <c r="F594" s="6">
        <v>8</v>
      </c>
    </row>
    <row r="595" spans="1:6" x14ac:dyDescent="0.3">
      <c r="A595" s="2">
        <v>179278</v>
      </c>
      <c r="B595" s="2" t="s">
        <v>926</v>
      </c>
      <c r="C595" s="3">
        <v>5411313436137</v>
      </c>
      <c r="D595" s="6">
        <v>2</v>
      </c>
      <c r="E595" s="6"/>
      <c r="F595" s="6"/>
    </row>
    <row r="596" spans="1:6" x14ac:dyDescent="0.3">
      <c r="A596" s="2">
        <v>3067909</v>
      </c>
      <c r="B596" s="2" t="s">
        <v>927</v>
      </c>
      <c r="C596" s="3">
        <v>3329680002553</v>
      </c>
      <c r="D596" s="6">
        <v>1</v>
      </c>
      <c r="E596" s="6"/>
      <c r="F596" s="6">
        <v>1</v>
      </c>
    </row>
    <row r="597" spans="1:6" x14ac:dyDescent="0.3">
      <c r="A597" s="2">
        <v>130043</v>
      </c>
      <c r="B597" s="2" t="s">
        <v>928</v>
      </c>
      <c r="C597" s="3">
        <v>70330129665</v>
      </c>
      <c r="D597" s="6">
        <v>100</v>
      </c>
      <c r="E597" s="6"/>
      <c r="F597" s="6"/>
    </row>
    <row r="598" spans="1:6" x14ac:dyDescent="0.3">
      <c r="A598" s="2">
        <v>1663473</v>
      </c>
      <c r="B598" s="2" t="s">
        <v>929</v>
      </c>
      <c r="C598" s="3">
        <v>4042448913869</v>
      </c>
      <c r="D598" s="6"/>
      <c r="E598" s="6"/>
      <c r="F598" s="6">
        <v>1</v>
      </c>
    </row>
    <row r="599" spans="1:6" x14ac:dyDescent="0.3">
      <c r="A599" s="2">
        <v>12865761</v>
      </c>
      <c r="B599" s="2" t="s">
        <v>930</v>
      </c>
      <c r="C599" s="3">
        <v>3129710012589</v>
      </c>
      <c r="D599" s="6">
        <v>5</v>
      </c>
      <c r="E599" s="6"/>
      <c r="F599" s="6"/>
    </row>
    <row r="600" spans="1:6" x14ac:dyDescent="0.3">
      <c r="A600" s="2">
        <v>8106134</v>
      </c>
      <c r="B600" s="2" t="s">
        <v>931</v>
      </c>
      <c r="C600" s="3">
        <v>5407003310320</v>
      </c>
      <c r="D600" s="6"/>
      <c r="E600" s="6">
        <v>1</v>
      </c>
      <c r="F600" s="6"/>
    </row>
    <row r="601" spans="1:6" x14ac:dyDescent="0.3">
      <c r="A601" s="2">
        <v>175721</v>
      </c>
      <c r="B601" s="2" t="s">
        <v>932</v>
      </c>
      <c r="C601" s="3" t="s">
        <v>115</v>
      </c>
      <c r="D601" s="6"/>
      <c r="E601" s="6">
        <v>10</v>
      </c>
      <c r="F601" s="6"/>
    </row>
    <row r="602" spans="1:6" x14ac:dyDescent="0.3">
      <c r="A602" s="2">
        <v>12949885</v>
      </c>
      <c r="B602" s="2" t="s">
        <v>933</v>
      </c>
      <c r="C602" s="3"/>
      <c r="D602" s="6"/>
      <c r="E602" s="6">
        <v>1</v>
      </c>
      <c r="F602" s="6"/>
    </row>
    <row r="603" spans="1:6" x14ac:dyDescent="0.3">
      <c r="A603" s="2">
        <v>103517</v>
      </c>
      <c r="B603" s="2" t="s">
        <v>934</v>
      </c>
      <c r="C603" s="3">
        <v>3662168007160</v>
      </c>
      <c r="D603" s="6">
        <v>51</v>
      </c>
      <c r="E603" s="6">
        <v>1</v>
      </c>
      <c r="F603" s="6">
        <v>3</v>
      </c>
    </row>
    <row r="604" spans="1:6" x14ac:dyDescent="0.3">
      <c r="A604" s="2">
        <v>14249151</v>
      </c>
      <c r="B604" s="2" t="s">
        <v>935</v>
      </c>
      <c r="C604" s="3">
        <v>5016447020568</v>
      </c>
      <c r="D604" s="6"/>
      <c r="E604" s="6">
        <v>10</v>
      </c>
      <c r="F604" s="6">
        <v>4</v>
      </c>
    </row>
    <row r="605" spans="1:6" x14ac:dyDescent="0.3">
      <c r="A605" s="2">
        <v>141531</v>
      </c>
      <c r="B605" s="2" t="s">
        <v>936</v>
      </c>
      <c r="C605" s="3">
        <v>5051146177236</v>
      </c>
      <c r="D605" s="6">
        <v>1</v>
      </c>
      <c r="E605" s="6"/>
      <c r="F605" s="6"/>
    </row>
    <row r="606" spans="1:6" x14ac:dyDescent="0.3">
      <c r="A606" s="2">
        <v>4163497</v>
      </c>
      <c r="B606" s="2" t="s">
        <v>937</v>
      </c>
      <c r="C606" s="3">
        <v>3662168016483</v>
      </c>
      <c r="D606" s="6"/>
      <c r="E606" s="6">
        <v>120</v>
      </c>
      <c r="F606" s="6"/>
    </row>
    <row r="607" spans="1:6" x14ac:dyDescent="0.3">
      <c r="A607" s="2">
        <v>316284</v>
      </c>
      <c r="B607" s="2" t="s">
        <v>938</v>
      </c>
      <c r="C607" s="3">
        <v>3662168016094</v>
      </c>
      <c r="D607" s="6">
        <v>60</v>
      </c>
      <c r="E607" s="6">
        <v>20</v>
      </c>
      <c r="F607" s="6"/>
    </row>
    <row r="608" spans="1:6" x14ac:dyDescent="0.3">
      <c r="A608" s="2">
        <v>1133404</v>
      </c>
      <c r="B608" s="2" t="s">
        <v>939</v>
      </c>
      <c r="C608" s="3">
        <v>8713797028325</v>
      </c>
      <c r="D608" s="6"/>
      <c r="E608" s="6">
        <v>2</v>
      </c>
      <c r="F608" s="6"/>
    </row>
    <row r="609" spans="1:6" x14ac:dyDescent="0.3">
      <c r="A609" s="2">
        <v>8066011</v>
      </c>
      <c r="B609" s="2" t="s">
        <v>940</v>
      </c>
      <c r="C609" s="3">
        <v>51141998862</v>
      </c>
      <c r="D609" s="6"/>
      <c r="E609" s="6">
        <v>2</v>
      </c>
      <c r="F609" s="6"/>
    </row>
    <row r="610" spans="1:6" x14ac:dyDescent="0.3">
      <c r="A610" s="2">
        <v>12953253</v>
      </c>
      <c r="B610" s="2" t="s">
        <v>941</v>
      </c>
      <c r="C610" s="3" t="s">
        <v>115</v>
      </c>
      <c r="D610" s="6"/>
      <c r="E610" s="6">
        <v>6</v>
      </c>
      <c r="F610" s="6"/>
    </row>
    <row r="611" spans="1:6" x14ac:dyDescent="0.3">
      <c r="A611" s="2">
        <v>147622</v>
      </c>
      <c r="B611" s="2" t="s">
        <v>942</v>
      </c>
      <c r="C611" s="3">
        <v>4902505085703</v>
      </c>
      <c r="D611" s="6"/>
      <c r="E611" s="6">
        <v>15</v>
      </c>
      <c r="F611" s="6"/>
    </row>
    <row r="612" spans="1:6" x14ac:dyDescent="0.3">
      <c r="A612" s="2">
        <v>4154111</v>
      </c>
      <c r="B612" s="2" t="s">
        <v>943</v>
      </c>
      <c r="C612" s="3">
        <v>3129710008599</v>
      </c>
      <c r="D612" s="6"/>
      <c r="E612" s="6">
        <v>1</v>
      </c>
      <c r="F612" s="6"/>
    </row>
    <row r="613" spans="1:6" x14ac:dyDescent="0.3">
      <c r="A613" s="2">
        <v>230926</v>
      </c>
      <c r="B613" s="2" t="s">
        <v>944</v>
      </c>
      <c r="C613" s="3">
        <v>4902778154151</v>
      </c>
      <c r="D613" s="6">
        <v>1</v>
      </c>
      <c r="E613" s="6"/>
      <c r="F613" s="6"/>
    </row>
    <row r="614" spans="1:6" x14ac:dyDescent="0.3">
      <c r="A614" s="2">
        <v>4978117</v>
      </c>
      <c r="B614" s="2" t="s">
        <v>945</v>
      </c>
      <c r="C614" s="3">
        <v>4042448804839</v>
      </c>
      <c r="D614" s="6">
        <v>9</v>
      </c>
      <c r="E614" s="6"/>
      <c r="F614" s="6">
        <v>1</v>
      </c>
    </row>
    <row r="615" spans="1:6" x14ac:dyDescent="0.3">
      <c r="A615" s="2">
        <v>4997864</v>
      </c>
      <c r="B615" s="2" t="s">
        <v>946</v>
      </c>
      <c r="C615" s="3">
        <v>3662168012270</v>
      </c>
      <c r="D615" s="6"/>
      <c r="E615" s="6">
        <v>12</v>
      </c>
      <c r="F615" s="6"/>
    </row>
    <row r="616" spans="1:6" x14ac:dyDescent="0.3">
      <c r="A616" s="2">
        <v>5373923</v>
      </c>
      <c r="B616" s="2" t="s">
        <v>947</v>
      </c>
      <c r="C616" s="3">
        <v>3086123270206</v>
      </c>
      <c r="D616" s="6">
        <v>5</v>
      </c>
      <c r="E616" s="6">
        <v>5</v>
      </c>
      <c r="F616" s="6"/>
    </row>
    <row r="617" spans="1:6" x14ac:dyDescent="0.3">
      <c r="A617" s="2">
        <v>102491</v>
      </c>
      <c r="B617" s="2" t="s">
        <v>948</v>
      </c>
      <c r="C617" s="3">
        <v>8712127014939</v>
      </c>
      <c r="D617" s="6">
        <v>3</v>
      </c>
      <c r="E617" s="6">
        <v>6</v>
      </c>
      <c r="F617" s="6">
        <v>16</v>
      </c>
    </row>
    <row r="618" spans="1:6" x14ac:dyDescent="0.3">
      <c r="A618" s="2">
        <v>991606</v>
      </c>
      <c r="B618" s="2" t="s">
        <v>949</v>
      </c>
      <c r="C618" s="3">
        <v>3662168010610</v>
      </c>
      <c r="D618" s="6"/>
      <c r="E618" s="6"/>
      <c r="F618" s="6">
        <v>2</v>
      </c>
    </row>
    <row r="619" spans="1:6" x14ac:dyDescent="0.3">
      <c r="A619" s="2">
        <v>3045059</v>
      </c>
      <c r="B619" s="2" t="s">
        <v>950</v>
      </c>
      <c r="C619" s="3">
        <v>3662168011266</v>
      </c>
      <c r="D619" s="6"/>
      <c r="E619" s="6">
        <v>1</v>
      </c>
      <c r="F619" s="6"/>
    </row>
    <row r="620" spans="1:6" x14ac:dyDescent="0.3">
      <c r="A620" s="2">
        <v>3343403</v>
      </c>
      <c r="B620" s="2" t="s">
        <v>951</v>
      </c>
      <c r="C620" s="3">
        <v>3662168006286</v>
      </c>
      <c r="D620" s="6"/>
      <c r="E620" s="6">
        <v>3</v>
      </c>
      <c r="F620" s="6"/>
    </row>
    <row r="621" spans="1:6" x14ac:dyDescent="0.3">
      <c r="A621" s="2">
        <v>3120892</v>
      </c>
      <c r="B621" s="2" t="s">
        <v>952</v>
      </c>
      <c r="C621" s="3">
        <v>8713797052269</v>
      </c>
      <c r="D621" s="6">
        <v>1</v>
      </c>
      <c r="E621" s="6"/>
      <c r="F621" s="6">
        <v>1</v>
      </c>
    </row>
    <row r="622" spans="1:6" x14ac:dyDescent="0.3">
      <c r="A622" s="2">
        <v>6950434</v>
      </c>
      <c r="B622" s="2" t="s">
        <v>953</v>
      </c>
      <c r="C622" s="3">
        <v>5412303136389</v>
      </c>
      <c r="D622" s="6">
        <v>3</v>
      </c>
      <c r="E622" s="6"/>
      <c r="F622" s="6"/>
    </row>
    <row r="623" spans="1:6" x14ac:dyDescent="0.3">
      <c r="A623" s="2">
        <v>16145111</v>
      </c>
      <c r="B623" s="2" t="s">
        <v>954</v>
      </c>
      <c r="C623" s="3" t="s">
        <v>115</v>
      </c>
      <c r="D623" s="6"/>
      <c r="E623" s="6">
        <v>1</v>
      </c>
      <c r="F623" s="6"/>
    </row>
    <row r="624" spans="1:6" x14ac:dyDescent="0.3">
      <c r="A624" s="2">
        <v>152219</v>
      </c>
      <c r="B624" s="2" t="s">
        <v>955</v>
      </c>
      <c r="C624" s="3">
        <v>4974052830013</v>
      </c>
      <c r="D624" s="6"/>
      <c r="E624" s="6"/>
      <c r="F624" s="6">
        <v>24</v>
      </c>
    </row>
    <row r="625" spans="1:6" x14ac:dyDescent="0.3">
      <c r="A625" s="2">
        <v>152221</v>
      </c>
      <c r="B625" s="2" t="s">
        <v>956</v>
      </c>
      <c r="C625" s="3">
        <v>4974052830006</v>
      </c>
      <c r="D625" s="6"/>
      <c r="E625" s="6"/>
      <c r="F625" s="6">
        <v>24</v>
      </c>
    </row>
    <row r="626" spans="1:6" x14ac:dyDescent="0.3">
      <c r="A626" s="2">
        <v>3077356</v>
      </c>
      <c r="B626" s="2" t="s">
        <v>957</v>
      </c>
      <c r="C626" s="3" t="s">
        <v>115</v>
      </c>
      <c r="D626" s="6">
        <v>1</v>
      </c>
      <c r="E626" s="6">
        <v>1</v>
      </c>
      <c r="F626" s="6"/>
    </row>
    <row r="627" spans="1:6" x14ac:dyDescent="0.3">
      <c r="A627" s="2">
        <v>3773181</v>
      </c>
      <c r="B627" s="2" t="s">
        <v>958</v>
      </c>
      <c r="C627" s="3">
        <v>4006381361729</v>
      </c>
      <c r="D627" s="6">
        <v>4</v>
      </c>
      <c r="E627" s="6"/>
      <c r="F627" s="6"/>
    </row>
    <row r="628" spans="1:6" x14ac:dyDescent="0.3">
      <c r="A628" s="2">
        <v>2876737</v>
      </c>
      <c r="B628" s="2" t="s">
        <v>959</v>
      </c>
      <c r="C628" s="3">
        <v>4004675033277</v>
      </c>
      <c r="D628" s="6"/>
      <c r="E628" s="6">
        <v>48</v>
      </c>
      <c r="F628" s="6"/>
    </row>
    <row r="629" spans="1:6" x14ac:dyDescent="0.3">
      <c r="A629" s="2">
        <v>147495</v>
      </c>
      <c r="B629" s="2" t="s">
        <v>960</v>
      </c>
      <c r="C629" s="3">
        <v>4902505134654</v>
      </c>
      <c r="D629" s="6"/>
      <c r="E629" s="6">
        <v>12</v>
      </c>
      <c r="F629" s="6"/>
    </row>
    <row r="630" spans="1:6" x14ac:dyDescent="0.3">
      <c r="A630" s="2">
        <v>1085509</v>
      </c>
      <c r="B630" s="2" t="s">
        <v>961</v>
      </c>
      <c r="C630" s="3">
        <v>3134375317160</v>
      </c>
      <c r="D630" s="6">
        <v>7</v>
      </c>
      <c r="E630" s="6"/>
      <c r="F630" s="6"/>
    </row>
    <row r="631" spans="1:6" x14ac:dyDescent="0.3">
      <c r="A631" s="2">
        <v>17224931</v>
      </c>
      <c r="B631" s="2" t="s">
        <v>962</v>
      </c>
      <c r="C631" s="3">
        <v>3130630172918</v>
      </c>
      <c r="D631" s="6"/>
      <c r="E631" s="6">
        <v>1</v>
      </c>
      <c r="F631" s="6">
        <v>10</v>
      </c>
    </row>
    <row r="632" spans="1:6" x14ac:dyDescent="0.3">
      <c r="A632" s="2">
        <v>185862</v>
      </c>
      <c r="B632" s="2" t="s">
        <v>963</v>
      </c>
      <c r="C632" s="3">
        <v>4977766685054</v>
      </c>
      <c r="D632" s="6"/>
      <c r="E632" s="6">
        <v>2</v>
      </c>
      <c r="F632" s="6"/>
    </row>
    <row r="633" spans="1:6" x14ac:dyDescent="0.3">
      <c r="A633" s="2">
        <v>1861901</v>
      </c>
      <c r="B633" s="2" t="s">
        <v>964</v>
      </c>
      <c r="C633" s="3">
        <v>5051146000053</v>
      </c>
      <c r="D633" s="6">
        <v>1</v>
      </c>
      <c r="E633" s="6"/>
      <c r="F633" s="6"/>
    </row>
    <row r="634" spans="1:6" x14ac:dyDescent="0.3">
      <c r="A634" s="2">
        <v>159042</v>
      </c>
      <c r="B634" s="2" t="s">
        <v>965</v>
      </c>
      <c r="C634" s="3">
        <v>3329680001457</v>
      </c>
      <c r="D634" s="6">
        <v>2</v>
      </c>
      <c r="E634" s="6"/>
      <c r="F634" s="6">
        <v>1</v>
      </c>
    </row>
    <row r="635" spans="1:6" x14ac:dyDescent="0.3">
      <c r="A635" s="2">
        <v>318042</v>
      </c>
      <c r="B635" s="2" t="s">
        <v>966</v>
      </c>
      <c r="C635" s="3">
        <v>3662168016162</v>
      </c>
      <c r="D635" s="6"/>
      <c r="E635" s="6"/>
      <c r="F635" s="6">
        <v>8</v>
      </c>
    </row>
    <row r="636" spans="1:6" x14ac:dyDescent="0.3">
      <c r="A636" s="2">
        <v>147314</v>
      </c>
      <c r="B636" s="2" t="s">
        <v>967</v>
      </c>
      <c r="C636" s="3">
        <v>3662168015288</v>
      </c>
      <c r="D636" s="6">
        <v>4</v>
      </c>
      <c r="E636" s="6">
        <v>1</v>
      </c>
      <c r="F636" s="6"/>
    </row>
    <row r="637" spans="1:6" x14ac:dyDescent="0.3">
      <c r="A637" s="2">
        <v>3491814</v>
      </c>
      <c r="B637" s="2" t="s">
        <v>968</v>
      </c>
      <c r="C637" s="3">
        <v>4007735259266</v>
      </c>
      <c r="D637" s="6"/>
      <c r="E637" s="6">
        <v>5</v>
      </c>
      <c r="F637" s="6"/>
    </row>
    <row r="638" spans="1:6" x14ac:dyDescent="0.3">
      <c r="A638" s="2">
        <v>1870571</v>
      </c>
      <c r="B638" s="2" t="s">
        <v>969</v>
      </c>
      <c r="C638" s="3" t="s">
        <v>970</v>
      </c>
      <c r="D638" s="6">
        <v>2</v>
      </c>
      <c r="E638" s="6">
        <v>1</v>
      </c>
      <c r="F638" s="6"/>
    </row>
    <row r="639" spans="1:6" x14ac:dyDescent="0.3">
      <c r="A639" s="2">
        <v>7152945</v>
      </c>
      <c r="B639" s="2" t="s">
        <v>971</v>
      </c>
      <c r="C639" s="3">
        <v>5021711048407</v>
      </c>
      <c r="D639" s="6">
        <v>2</v>
      </c>
      <c r="E639" s="6"/>
      <c r="F639" s="6"/>
    </row>
    <row r="640" spans="1:6" x14ac:dyDescent="0.3">
      <c r="A640" s="2">
        <v>7239488</v>
      </c>
      <c r="B640" s="2" t="s">
        <v>972</v>
      </c>
      <c r="C640" s="3">
        <v>3462159001630</v>
      </c>
      <c r="D640" s="6"/>
      <c r="E640" s="6">
        <v>3</v>
      </c>
      <c r="F640" s="6"/>
    </row>
    <row r="641" spans="1:6" x14ac:dyDescent="0.3">
      <c r="A641" s="2">
        <v>323938</v>
      </c>
      <c r="B641" s="2" t="s">
        <v>973</v>
      </c>
      <c r="C641" s="3">
        <v>70330512122</v>
      </c>
      <c r="D641" s="6"/>
      <c r="E641" s="6"/>
      <c r="F641" s="6">
        <v>10</v>
      </c>
    </row>
    <row r="642" spans="1:6" x14ac:dyDescent="0.3">
      <c r="A642" s="2">
        <v>3118861</v>
      </c>
      <c r="B642" s="2" t="s">
        <v>974</v>
      </c>
      <c r="C642" s="3">
        <v>4033657000938</v>
      </c>
      <c r="D642" s="6">
        <v>10</v>
      </c>
      <c r="E642" s="6"/>
      <c r="F642" s="6"/>
    </row>
    <row r="643" spans="1:6" x14ac:dyDescent="0.3">
      <c r="A643" s="2">
        <v>17300091</v>
      </c>
      <c r="B643" s="2" t="s">
        <v>975</v>
      </c>
      <c r="C643" s="3">
        <v>4015000416269</v>
      </c>
      <c r="D643" s="6"/>
      <c r="E643" s="6">
        <v>4</v>
      </c>
      <c r="F643" s="6">
        <v>1</v>
      </c>
    </row>
    <row r="644" spans="1:6" x14ac:dyDescent="0.3">
      <c r="A644" s="2">
        <v>5030063</v>
      </c>
      <c r="B644" s="2" t="s">
        <v>976</v>
      </c>
      <c r="C644" s="3">
        <v>4004764918140</v>
      </c>
      <c r="D644" s="6"/>
      <c r="E644" s="6"/>
      <c r="F644" s="6">
        <v>20</v>
      </c>
    </row>
    <row r="645" spans="1:6" x14ac:dyDescent="0.3">
      <c r="A645" s="2">
        <v>3116784</v>
      </c>
      <c r="B645" s="2" t="s">
        <v>977</v>
      </c>
      <c r="C645" s="3" t="s">
        <v>978</v>
      </c>
      <c r="D645" s="6">
        <v>5</v>
      </c>
      <c r="E645" s="6">
        <v>6</v>
      </c>
      <c r="F645" s="6"/>
    </row>
    <row r="646" spans="1:6" x14ac:dyDescent="0.3">
      <c r="A646" s="2">
        <v>20455542</v>
      </c>
      <c r="B646" s="2" t="s">
        <v>979</v>
      </c>
      <c r="C646" s="3"/>
      <c r="D646" s="6"/>
      <c r="E646" s="6"/>
      <c r="F646" s="6">
        <v>1</v>
      </c>
    </row>
    <row r="647" spans="1:6" x14ac:dyDescent="0.3">
      <c r="A647" s="2">
        <v>137811</v>
      </c>
      <c r="B647" s="2" t="s">
        <v>980</v>
      </c>
      <c r="C647" s="3">
        <v>4042448103918</v>
      </c>
      <c r="D647" s="6">
        <v>5</v>
      </c>
      <c r="E647" s="6"/>
      <c r="F647" s="6"/>
    </row>
    <row r="648" spans="1:6" x14ac:dyDescent="0.3">
      <c r="A648" s="2">
        <v>17229367</v>
      </c>
      <c r="B648" s="2" t="s">
        <v>981</v>
      </c>
      <c r="C648" s="3">
        <v>4064035128074</v>
      </c>
      <c r="D648" s="6"/>
      <c r="E648" s="6"/>
      <c r="F648" s="6">
        <v>1</v>
      </c>
    </row>
    <row r="649" spans="1:6" x14ac:dyDescent="0.3">
      <c r="A649" s="2">
        <v>5933291</v>
      </c>
      <c r="B649" s="2" t="s">
        <v>982</v>
      </c>
      <c r="C649" s="3">
        <v>5410091268398</v>
      </c>
      <c r="D649" s="6"/>
      <c r="E649" s="6">
        <v>2</v>
      </c>
      <c r="F649" s="6"/>
    </row>
    <row r="650" spans="1:6" x14ac:dyDescent="0.3">
      <c r="A650" s="2">
        <v>5366074</v>
      </c>
      <c r="B650" s="2" t="s">
        <v>983</v>
      </c>
      <c r="C650" s="3">
        <v>4902505417498</v>
      </c>
      <c r="D650" s="6">
        <v>10</v>
      </c>
      <c r="E650" s="6"/>
      <c r="F650" s="6"/>
    </row>
    <row r="651" spans="1:6" x14ac:dyDescent="0.3">
      <c r="A651" s="2">
        <v>5366096</v>
      </c>
      <c r="B651" s="2" t="s">
        <v>984</v>
      </c>
      <c r="C651" s="3">
        <v>4902505417511</v>
      </c>
      <c r="D651" s="6">
        <v>10</v>
      </c>
      <c r="E651" s="6"/>
      <c r="F651" s="6"/>
    </row>
    <row r="652" spans="1:6" x14ac:dyDescent="0.3">
      <c r="A652" s="2">
        <v>5366108</v>
      </c>
      <c r="B652" s="2" t="s">
        <v>985</v>
      </c>
      <c r="C652" s="3">
        <v>4902505417504</v>
      </c>
      <c r="D652" s="6">
        <v>10</v>
      </c>
      <c r="E652" s="6"/>
      <c r="F652" s="6"/>
    </row>
    <row r="653" spans="1:6" x14ac:dyDescent="0.3">
      <c r="A653" s="2">
        <v>5366132</v>
      </c>
      <c r="B653" s="2" t="s">
        <v>986</v>
      </c>
      <c r="C653" s="3" t="s">
        <v>987</v>
      </c>
      <c r="D653" s="6">
        <v>10</v>
      </c>
      <c r="E653" s="6"/>
      <c r="F653" s="6"/>
    </row>
    <row r="654" spans="1:6" x14ac:dyDescent="0.3">
      <c r="A654" s="2">
        <v>18531869</v>
      </c>
      <c r="B654" s="2" t="s">
        <v>988</v>
      </c>
      <c r="C654" s="3"/>
      <c r="D654" s="6"/>
      <c r="E654" s="6"/>
      <c r="F654" s="6">
        <v>9</v>
      </c>
    </row>
    <row r="655" spans="1:6" x14ac:dyDescent="0.3">
      <c r="A655" s="2">
        <v>13094901</v>
      </c>
      <c r="B655" s="2" t="s">
        <v>989</v>
      </c>
      <c r="C655" s="3">
        <v>5000394137936</v>
      </c>
      <c r="D655" s="6">
        <v>1</v>
      </c>
      <c r="E655" s="6"/>
      <c r="F655" s="6">
        <v>1</v>
      </c>
    </row>
    <row r="656" spans="1:6" x14ac:dyDescent="0.3">
      <c r="A656" s="2">
        <v>634146</v>
      </c>
      <c r="B656" s="2" t="s">
        <v>990</v>
      </c>
      <c r="C656" s="3">
        <v>3270241192193</v>
      </c>
      <c r="D656" s="6">
        <v>2</v>
      </c>
      <c r="E656" s="6">
        <v>4</v>
      </c>
      <c r="F656" s="6"/>
    </row>
    <row r="657" spans="1:6" x14ac:dyDescent="0.3">
      <c r="A657" s="2">
        <v>327566</v>
      </c>
      <c r="B657" s="2" t="s">
        <v>991</v>
      </c>
      <c r="C657" s="3"/>
      <c r="D657" s="6"/>
      <c r="E657" s="6"/>
      <c r="F657" s="6">
        <v>1</v>
      </c>
    </row>
    <row r="658" spans="1:6" x14ac:dyDescent="0.3">
      <c r="A658" s="2">
        <v>1484667</v>
      </c>
      <c r="B658" s="2" t="s">
        <v>992</v>
      </c>
      <c r="C658" s="3">
        <v>3662168004886</v>
      </c>
      <c r="D658" s="6">
        <v>13</v>
      </c>
      <c r="E658" s="6"/>
      <c r="F658" s="6">
        <v>27</v>
      </c>
    </row>
    <row r="659" spans="1:6" x14ac:dyDescent="0.3">
      <c r="A659" s="2">
        <v>119374</v>
      </c>
      <c r="B659" s="2" t="s">
        <v>993</v>
      </c>
      <c r="C659" s="3">
        <v>3662168014953</v>
      </c>
      <c r="D659" s="6"/>
      <c r="E659" s="6">
        <v>4</v>
      </c>
      <c r="F659" s="6">
        <v>5</v>
      </c>
    </row>
    <row r="660" spans="1:6" x14ac:dyDescent="0.3">
      <c r="A660" s="2">
        <v>3499024</v>
      </c>
      <c r="B660" s="2" t="s">
        <v>994</v>
      </c>
      <c r="C660" s="3" t="s">
        <v>115</v>
      </c>
      <c r="D660" s="6"/>
      <c r="E660" s="6">
        <v>1</v>
      </c>
      <c r="F660" s="6"/>
    </row>
    <row r="661" spans="1:6" x14ac:dyDescent="0.3">
      <c r="A661" s="2">
        <v>19327256</v>
      </c>
      <c r="B661" s="2" t="s">
        <v>995</v>
      </c>
      <c r="C661" s="3">
        <v>5028252611206</v>
      </c>
      <c r="D661" s="6"/>
      <c r="E661" s="6">
        <v>4</v>
      </c>
      <c r="F661" s="6"/>
    </row>
    <row r="662" spans="1:6" x14ac:dyDescent="0.3">
      <c r="A662" s="2">
        <v>148966</v>
      </c>
      <c r="B662" s="2" t="s">
        <v>996</v>
      </c>
      <c r="C662" s="3">
        <v>4004764007974</v>
      </c>
      <c r="D662" s="6"/>
      <c r="E662" s="6"/>
      <c r="F662" s="6">
        <v>10</v>
      </c>
    </row>
    <row r="663" spans="1:6" x14ac:dyDescent="0.3">
      <c r="A663" s="2">
        <v>100288</v>
      </c>
      <c r="B663" s="2" t="s">
        <v>997</v>
      </c>
      <c r="C663" s="3" t="s">
        <v>998</v>
      </c>
      <c r="D663" s="6">
        <v>3</v>
      </c>
      <c r="E663" s="6"/>
      <c r="F663" s="6"/>
    </row>
    <row r="664" spans="1:6" x14ac:dyDescent="0.3">
      <c r="A664" s="2">
        <v>151409</v>
      </c>
      <c r="B664" s="2" t="s">
        <v>999</v>
      </c>
      <c r="C664" s="3">
        <v>3662168005562</v>
      </c>
      <c r="D664" s="6"/>
      <c r="E664" s="6">
        <v>4</v>
      </c>
      <c r="F664" s="6"/>
    </row>
    <row r="665" spans="1:6" x14ac:dyDescent="0.3">
      <c r="A665" s="2">
        <v>8151733</v>
      </c>
      <c r="B665" s="2" t="s">
        <v>1000</v>
      </c>
      <c r="C665" s="3">
        <v>5603750525318</v>
      </c>
      <c r="D665" s="6"/>
      <c r="E665" s="6"/>
      <c r="F665" s="6">
        <v>2</v>
      </c>
    </row>
    <row r="666" spans="1:6" x14ac:dyDescent="0.3">
      <c r="A666" s="2">
        <v>4565372</v>
      </c>
      <c r="B666" s="2" t="s">
        <v>1001</v>
      </c>
      <c r="C666" s="3" t="s">
        <v>1002</v>
      </c>
      <c r="D666" s="6">
        <v>2</v>
      </c>
      <c r="E666" s="6">
        <v>1</v>
      </c>
      <c r="F666" s="6"/>
    </row>
    <row r="667" spans="1:6" x14ac:dyDescent="0.3">
      <c r="A667" s="2">
        <v>3852936</v>
      </c>
      <c r="B667" s="2" t="s">
        <v>1003</v>
      </c>
      <c r="C667" s="3" t="s">
        <v>1004</v>
      </c>
      <c r="D667" s="6">
        <v>1</v>
      </c>
      <c r="E667" s="6"/>
      <c r="F667" s="6"/>
    </row>
    <row r="668" spans="1:6" x14ac:dyDescent="0.3">
      <c r="A668" s="2">
        <v>149229</v>
      </c>
      <c r="B668" s="2" t="s">
        <v>1005</v>
      </c>
      <c r="C668" s="3">
        <v>4006381333689</v>
      </c>
      <c r="D668" s="6"/>
      <c r="E668" s="6">
        <v>20</v>
      </c>
      <c r="F668" s="6"/>
    </row>
    <row r="669" spans="1:6" x14ac:dyDescent="0.3">
      <c r="A669" s="2">
        <v>16900439</v>
      </c>
      <c r="B669" s="2" t="s">
        <v>1006</v>
      </c>
      <c r="C669" s="3">
        <v>8720387283064</v>
      </c>
      <c r="D669" s="6">
        <v>4</v>
      </c>
      <c r="E669" s="6"/>
      <c r="F669" s="6"/>
    </row>
    <row r="670" spans="1:6" x14ac:dyDescent="0.3">
      <c r="A670" s="2">
        <v>327236</v>
      </c>
      <c r="B670" s="2" t="s">
        <v>1007</v>
      </c>
      <c r="C670" s="3">
        <v>5010255829368</v>
      </c>
      <c r="D670" s="6">
        <v>1</v>
      </c>
      <c r="E670" s="6">
        <v>2</v>
      </c>
      <c r="F670" s="6"/>
    </row>
    <row r="671" spans="1:6" x14ac:dyDescent="0.3">
      <c r="A671" s="2">
        <v>12949921</v>
      </c>
      <c r="B671" s="2" t="s">
        <v>1008</v>
      </c>
      <c r="C671" s="3" t="s">
        <v>115</v>
      </c>
      <c r="D671" s="6">
        <v>1</v>
      </c>
      <c r="E671" s="6"/>
      <c r="F671" s="6"/>
    </row>
    <row r="672" spans="1:6" x14ac:dyDescent="0.3">
      <c r="A672" s="2">
        <v>3046997</v>
      </c>
      <c r="B672" s="2" t="s">
        <v>1009</v>
      </c>
      <c r="C672" s="3">
        <v>3662168016025</v>
      </c>
      <c r="D672" s="6"/>
      <c r="E672" s="6">
        <v>12</v>
      </c>
      <c r="F672" s="6"/>
    </row>
    <row r="673" spans="1:6" x14ac:dyDescent="0.3">
      <c r="A673" s="2">
        <v>13091991</v>
      </c>
      <c r="B673" s="2" t="s">
        <v>1010</v>
      </c>
      <c r="C673" s="3">
        <v>8712079452803</v>
      </c>
      <c r="D673" s="6"/>
      <c r="E673" s="6">
        <v>4</v>
      </c>
      <c r="F673" s="6"/>
    </row>
    <row r="674" spans="1:6" x14ac:dyDescent="0.3">
      <c r="A674" s="2">
        <v>3491962</v>
      </c>
      <c r="B674" s="2" t="s">
        <v>1011</v>
      </c>
      <c r="C674" s="3">
        <v>3662168020190</v>
      </c>
      <c r="D674" s="6"/>
      <c r="E674" s="6">
        <v>3</v>
      </c>
      <c r="F674" s="6">
        <v>1</v>
      </c>
    </row>
    <row r="675" spans="1:6" x14ac:dyDescent="0.3">
      <c r="A675" s="2">
        <v>135949</v>
      </c>
      <c r="B675" s="2" t="s">
        <v>1012</v>
      </c>
      <c r="C675" s="3">
        <v>4002432308507</v>
      </c>
      <c r="D675" s="6">
        <v>25</v>
      </c>
      <c r="E675" s="6"/>
      <c r="F675" s="6"/>
    </row>
    <row r="676" spans="1:6" x14ac:dyDescent="0.3">
      <c r="A676" s="2">
        <v>135984</v>
      </c>
      <c r="B676" s="2" t="s">
        <v>1013</v>
      </c>
      <c r="C676" s="3">
        <v>4002432308583</v>
      </c>
      <c r="D676" s="6">
        <v>25</v>
      </c>
      <c r="E676" s="6"/>
      <c r="F676" s="6"/>
    </row>
    <row r="677" spans="1:6" x14ac:dyDescent="0.3">
      <c r="A677" s="2">
        <v>4566012</v>
      </c>
      <c r="B677" s="2" t="s">
        <v>1014</v>
      </c>
      <c r="C677" s="3">
        <v>51141987040</v>
      </c>
      <c r="D677" s="6">
        <v>1</v>
      </c>
      <c r="E677" s="6"/>
      <c r="F677" s="6"/>
    </row>
    <row r="678" spans="1:6" x14ac:dyDescent="0.3">
      <c r="A678" s="2">
        <v>149231</v>
      </c>
      <c r="B678" s="2" t="s">
        <v>1015</v>
      </c>
      <c r="C678" s="3">
        <v>4006381333641</v>
      </c>
      <c r="D678" s="6">
        <v>4</v>
      </c>
      <c r="E678" s="6">
        <v>15</v>
      </c>
      <c r="F678" s="6"/>
    </row>
    <row r="679" spans="1:6" x14ac:dyDescent="0.3">
      <c r="A679" s="2">
        <v>149366</v>
      </c>
      <c r="B679" s="2" t="s">
        <v>1016</v>
      </c>
      <c r="C679" s="3">
        <v>4006381333658</v>
      </c>
      <c r="D679" s="6">
        <v>4</v>
      </c>
      <c r="E679" s="6">
        <v>15</v>
      </c>
      <c r="F679" s="6"/>
    </row>
    <row r="680" spans="1:6" x14ac:dyDescent="0.3">
      <c r="A680" s="2">
        <v>843035</v>
      </c>
      <c r="B680" s="2" t="s">
        <v>1017</v>
      </c>
      <c r="C680" s="3"/>
      <c r="D680" s="6"/>
      <c r="E680" s="6"/>
      <c r="F680" s="6">
        <v>2</v>
      </c>
    </row>
    <row r="681" spans="1:6" x14ac:dyDescent="0.3">
      <c r="A681" s="2">
        <v>6463885</v>
      </c>
      <c r="B681" s="2" t="s">
        <v>1018</v>
      </c>
      <c r="C681" s="3">
        <v>4005546807621</v>
      </c>
      <c r="D681" s="6">
        <v>1</v>
      </c>
      <c r="E681" s="6"/>
      <c r="F681" s="6"/>
    </row>
    <row r="682" spans="1:6" x14ac:dyDescent="0.3">
      <c r="A682" s="2">
        <v>3339181</v>
      </c>
      <c r="B682" s="2" t="s">
        <v>1019</v>
      </c>
      <c r="C682" s="3"/>
      <c r="D682" s="6"/>
      <c r="E682" s="6"/>
      <c r="F682" s="6">
        <v>2</v>
      </c>
    </row>
    <row r="683" spans="1:6" x14ac:dyDescent="0.3">
      <c r="A683" s="2">
        <v>1812024</v>
      </c>
      <c r="B683" s="2" t="s">
        <v>1020</v>
      </c>
      <c r="C683" s="3">
        <v>3329680129106</v>
      </c>
      <c r="D683" s="6">
        <v>1</v>
      </c>
      <c r="E683" s="6">
        <v>1</v>
      </c>
      <c r="F683" s="6">
        <v>1</v>
      </c>
    </row>
    <row r="684" spans="1:6" x14ac:dyDescent="0.3">
      <c r="A684" s="2">
        <v>14139151</v>
      </c>
      <c r="B684" s="2" t="s">
        <v>1021</v>
      </c>
      <c r="C684" s="3">
        <v>4054596928312</v>
      </c>
      <c r="D684" s="6">
        <v>1</v>
      </c>
      <c r="E684" s="6"/>
      <c r="F684" s="6"/>
    </row>
    <row r="685" spans="1:6" x14ac:dyDescent="0.3">
      <c r="A685" s="2">
        <v>159645</v>
      </c>
      <c r="B685" s="2" t="s">
        <v>1022</v>
      </c>
      <c r="C685" s="3">
        <v>3329680002751</v>
      </c>
      <c r="D685" s="6">
        <v>2</v>
      </c>
      <c r="E685" s="6"/>
      <c r="F685" s="6"/>
    </row>
    <row r="686" spans="1:6" x14ac:dyDescent="0.3">
      <c r="A686" s="2">
        <v>3077345</v>
      </c>
      <c r="B686" s="2" t="s">
        <v>1023</v>
      </c>
      <c r="C686" s="3">
        <v>3329680002409</v>
      </c>
      <c r="D686" s="6">
        <v>2</v>
      </c>
      <c r="E686" s="6"/>
      <c r="F686" s="6"/>
    </row>
    <row r="687" spans="1:6" x14ac:dyDescent="0.3">
      <c r="A687" s="2">
        <v>5880468</v>
      </c>
      <c r="B687" s="2" t="s">
        <v>1024</v>
      </c>
      <c r="C687" s="3">
        <v>3329680100501</v>
      </c>
      <c r="D687" s="6">
        <v>1</v>
      </c>
      <c r="E687" s="6"/>
      <c r="F687" s="6"/>
    </row>
    <row r="688" spans="1:6" x14ac:dyDescent="0.3">
      <c r="A688" s="2">
        <v>9660864</v>
      </c>
      <c r="B688" s="2" t="s">
        <v>1025</v>
      </c>
      <c r="C688" s="3" t="s">
        <v>115</v>
      </c>
      <c r="D688" s="6">
        <v>1</v>
      </c>
      <c r="E688" s="6"/>
      <c r="F688" s="6"/>
    </row>
    <row r="689" spans="1:6" x14ac:dyDescent="0.3">
      <c r="A689" s="2">
        <v>7216627</v>
      </c>
      <c r="B689" s="2" t="s">
        <v>1026</v>
      </c>
      <c r="C689" s="3">
        <v>3253560113018</v>
      </c>
      <c r="D689" s="6"/>
      <c r="E689" s="6">
        <v>1</v>
      </c>
      <c r="F689" s="6">
        <v>2</v>
      </c>
    </row>
    <row r="690" spans="1:6" x14ac:dyDescent="0.3">
      <c r="A690" s="2">
        <v>4810596</v>
      </c>
      <c r="B690" s="2" t="s">
        <v>1027</v>
      </c>
      <c r="C690" s="3">
        <v>4005546405186</v>
      </c>
      <c r="D690" s="6"/>
      <c r="E690" s="6"/>
      <c r="F690" s="6">
        <v>1</v>
      </c>
    </row>
    <row r="691" spans="1:6" x14ac:dyDescent="0.3">
      <c r="A691" s="2">
        <v>11708534</v>
      </c>
      <c r="B691" s="2" t="s">
        <v>1028</v>
      </c>
      <c r="C691" s="3">
        <v>5412303149266</v>
      </c>
      <c r="D691" s="6">
        <v>4</v>
      </c>
      <c r="E691" s="6"/>
      <c r="F691" s="6"/>
    </row>
    <row r="692" spans="1:6" x14ac:dyDescent="0.3">
      <c r="A692" s="2">
        <v>2516869</v>
      </c>
      <c r="B692" s="2" t="s">
        <v>1029</v>
      </c>
      <c r="C692" s="3">
        <v>3662168001427</v>
      </c>
      <c r="D692" s="6">
        <v>9</v>
      </c>
      <c r="E692" s="6">
        <v>1</v>
      </c>
      <c r="F692" s="6">
        <v>2</v>
      </c>
    </row>
    <row r="693" spans="1:6" x14ac:dyDescent="0.3">
      <c r="A693" s="2">
        <v>10975233</v>
      </c>
      <c r="B693" s="2" t="s">
        <v>1030</v>
      </c>
      <c r="C693" s="3">
        <v>7638900413335</v>
      </c>
      <c r="D693" s="6"/>
      <c r="E693" s="6"/>
      <c r="F693" s="6">
        <v>4</v>
      </c>
    </row>
    <row r="694" spans="1:6" x14ac:dyDescent="0.3">
      <c r="A694" s="2">
        <v>4218475</v>
      </c>
      <c r="B694" s="2" t="s">
        <v>1031</v>
      </c>
      <c r="C694" s="3">
        <v>3662168019545</v>
      </c>
      <c r="D694" s="6">
        <v>10</v>
      </c>
      <c r="E694" s="6"/>
      <c r="F694" s="6"/>
    </row>
    <row r="695" spans="1:6" x14ac:dyDescent="0.3">
      <c r="A695" s="2">
        <v>147963</v>
      </c>
      <c r="B695" s="2" t="s">
        <v>1032</v>
      </c>
      <c r="C695" s="3">
        <v>4004764315796</v>
      </c>
      <c r="D695" s="6"/>
      <c r="E695" s="6"/>
      <c r="F695" s="6">
        <v>10</v>
      </c>
    </row>
    <row r="696" spans="1:6" x14ac:dyDescent="0.3">
      <c r="A696" s="2">
        <v>6117377</v>
      </c>
      <c r="B696" s="2" t="s">
        <v>1033</v>
      </c>
      <c r="C696" s="3">
        <v>8710141064244</v>
      </c>
      <c r="D696" s="6"/>
      <c r="E696" s="6"/>
      <c r="F696" s="6">
        <v>10</v>
      </c>
    </row>
    <row r="697" spans="1:6" x14ac:dyDescent="0.3">
      <c r="A697" s="2">
        <v>7216616</v>
      </c>
      <c r="B697" s="2" t="s">
        <v>1034</v>
      </c>
      <c r="C697" s="3">
        <v>3253560101510</v>
      </c>
      <c r="D697" s="6"/>
      <c r="E697" s="6">
        <v>2</v>
      </c>
      <c r="F697" s="6">
        <v>2</v>
      </c>
    </row>
    <row r="698" spans="1:6" x14ac:dyDescent="0.3">
      <c r="A698" s="2">
        <v>155857</v>
      </c>
      <c r="B698" s="2" t="s">
        <v>1035</v>
      </c>
      <c r="C698" s="3">
        <v>3329680002263</v>
      </c>
      <c r="D698" s="6">
        <v>2</v>
      </c>
      <c r="E698" s="6"/>
      <c r="F698" s="6"/>
    </row>
    <row r="699" spans="1:6" x14ac:dyDescent="0.3">
      <c r="A699" s="2">
        <v>15642737</v>
      </c>
      <c r="B699" s="2" t="s">
        <v>1036</v>
      </c>
      <c r="C699" s="3">
        <v>4064035060862</v>
      </c>
      <c r="D699" s="6"/>
      <c r="E699" s="6">
        <v>1</v>
      </c>
      <c r="F699" s="6"/>
    </row>
    <row r="700" spans="1:6" x14ac:dyDescent="0.3">
      <c r="A700" s="2">
        <v>4978219</v>
      </c>
      <c r="B700" s="2" t="s">
        <v>1037</v>
      </c>
      <c r="C700" s="3">
        <v>3364220147691</v>
      </c>
      <c r="D700" s="6">
        <v>1</v>
      </c>
      <c r="E700" s="6">
        <v>8</v>
      </c>
      <c r="F700" s="6">
        <v>3</v>
      </c>
    </row>
    <row r="701" spans="1:6" x14ac:dyDescent="0.3">
      <c r="A701" s="2">
        <v>3776341</v>
      </c>
      <c r="B701" s="2" t="s">
        <v>1038</v>
      </c>
      <c r="C701" s="3">
        <v>4005546209630</v>
      </c>
      <c r="D701" s="6"/>
      <c r="E701" s="6">
        <v>1</v>
      </c>
      <c r="F701" s="6"/>
    </row>
    <row r="702" spans="1:6" x14ac:dyDescent="0.3">
      <c r="A702" s="2">
        <v>106847</v>
      </c>
      <c r="B702" s="2" t="s">
        <v>1039</v>
      </c>
      <c r="C702" s="3">
        <v>8710968032914</v>
      </c>
      <c r="D702" s="6"/>
      <c r="E702" s="6">
        <v>8</v>
      </c>
      <c r="F702" s="6"/>
    </row>
    <row r="703" spans="1:6" x14ac:dyDescent="0.3">
      <c r="A703" s="2">
        <v>172652</v>
      </c>
      <c r="B703" s="2" t="s">
        <v>1040</v>
      </c>
      <c r="C703" s="3">
        <v>8710986045170</v>
      </c>
      <c r="D703" s="6">
        <v>2</v>
      </c>
      <c r="E703" s="6"/>
      <c r="F703" s="6"/>
    </row>
    <row r="704" spans="1:6" x14ac:dyDescent="0.3">
      <c r="A704" s="2">
        <v>17653077</v>
      </c>
      <c r="B704" s="2" t="s">
        <v>1041</v>
      </c>
      <c r="C704" s="3">
        <v>5028252344623</v>
      </c>
      <c r="D704" s="6"/>
      <c r="E704" s="6"/>
      <c r="F704" s="6">
        <v>5</v>
      </c>
    </row>
    <row r="705" spans="1:6" x14ac:dyDescent="0.3">
      <c r="A705" s="2">
        <v>19210639</v>
      </c>
      <c r="B705" s="2" t="s">
        <v>1042</v>
      </c>
      <c r="C705" s="3">
        <v>3662168057424</v>
      </c>
      <c r="D705" s="6"/>
      <c r="E705" s="6"/>
      <c r="F705" s="6">
        <v>9</v>
      </c>
    </row>
    <row r="706" spans="1:6" x14ac:dyDescent="0.3">
      <c r="A706" s="2">
        <v>115644</v>
      </c>
      <c r="B706" s="2" t="s">
        <v>1043</v>
      </c>
      <c r="C706" s="3">
        <v>3662168000260</v>
      </c>
      <c r="D706" s="6">
        <v>2</v>
      </c>
      <c r="E706" s="6"/>
      <c r="F706" s="6"/>
    </row>
    <row r="707" spans="1:6" x14ac:dyDescent="0.3">
      <c r="A707" s="2">
        <v>3771572</v>
      </c>
      <c r="B707" s="2" t="s">
        <v>1044</v>
      </c>
      <c r="C707" s="3">
        <v>4046719100705</v>
      </c>
      <c r="D707" s="6"/>
      <c r="E707" s="6"/>
      <c r="F707" s="6">
        <v>1</v>
      </c>
    </row>
    <row r="708" spans="1:6" x14ac:dyDescent="0.3">
      <c r="A708" s="2">
        <v>185224</v>
      </c>
      <c r="B708" s="2" t="s">
        <v>1045</v>
      </c>
      <c r="C708" s="3">
        <v>5411313450164</v>
      </c>
      <c r="D708" s="6"/>
      <c r="E708" s="6">
        <v>1</v>
      </c>
      <c r="F708" s="6"/>
    </row>
    <row r="709" spans="1:6" x14ac:dyDescent="0.3">
      <c r="A709" s="2">
        <v>185235</v>
      </c>
      <c r="B709" s="2" t="s">
        <v>1046</v>
      </c>
      <c r="C709" s="3">
        <v>5411313450171</v>
      </c>
      <c r="D709" s="6"/>
      <c r="E709" s="6">
        <v>1</v>
      </c>
      <c r="F709" s="6"/>
    </row>
    <row r="710" spans="1:6" x14ac:dyDescent="0.3">
      <c r="A710" s="2">
        <v>17328724</v>
      </c>
      <c r="B710" s="2" t="s">
        <v>1047</v>
      </c>
      <c r="C710" s="3"/>
      <c r="D710" s="6">
        <v>6</v>
      </c>
      <c r="E710" s="6"/>
      <c r="F710" s="6"/>
    </row>
    <row r="711" spans="1:6" x14ac:dyDescent="0.3">
      <c r="A711" s="2">
        <v>1533851</v>
      </c>
      <c r="B711" s="2" t="s">
        <v>1048</v>
      </c>
      <c r="C711" s="3">
        <v>3329680188707</v>
      </c>
      <c r="D711" s="6">
        <v>1</v>
      </c>
      <c r="E711" s="6"/>
      <c r="F711" s="6"/>
    </row>
    <row r="712" spans="1:6" x14ac:dyDescent="0.3">
      <c r="A712" s="2">
        <v>993512</v>
      </c>
      <c r="B712" s="2" t="s">
        <v>1049</v>
      </c>
      <c r="C712" s="3">
        <v>3662168003407</v>
      </c>
      <c r="D712" s="6"/>
      <c r="E712" s="6"/>
      <c r="F712" s="6">
        <v>11</v>
      </c>
    </row>
    <row r="713" spans="1:6" x14ac:dyDescent="0.3">
      <c r="A713" s="2">
        <v>4263059</v>
      </c>
      <c r="B713" s="2" t="s">
        <v>1050</v>
      </c>
      <c r="C713" s="3">
        <v>5021711039535</v>
      </c>
      <c r="D713" s="6">
        <v>2</v>
      </c>
      <c r="E713" s="6"/>
      <c r="F713" s="6"/>
    </row>
    <row r="714" spans="1:6" x14ac:dyDescent="0.3">
      <c r="A714" s="2">
        <v>3318224</v>
      </c>
      <c r="B714" s="2" t="s">
        <v>1051</v>
      </c>
      <c r="C714" s="3">
        <v>3329680264005</v>
      </c>
      <c r="D714" s="6">
        <v>1</v>
      </c>
      <c r="E714" s="6"/>
      <c r="F714" s="6"/>
    </row>
    <row r="715" spans="1:6" x14ac:dyDescent="0.3">
      <c r="A715" s="2">
        <v>1845392</v>
      </c>
      <c r="B715" s="2" t="s">
        <v>1052</v>
      </c>
      <c r="C715" s="3" t="s">
        <v>1053</v>
      </c>
      <c r="D715" s="6">
        <v>1</v>
      </c>
      <c r="E715" s="6"/>
      <c r="F715" s="6"/>
    </row>
    <row r="716" spans="1:6" x14ac:dyDescent="0.3">
      <c r="A716" s="2">
        <v>260532</v>
      </c>
      <c r="B716" s="2" t="s">
        <v>1054</v>
      </c>
      <c r="C716" s="3">
        <v>4013422011680</v>
      </c>
      <c r="D716" s="6"/>
      <c r="E716" s="6">
        <v>1</v>
      </c>
      <c r="F716" s="6"/>
    </row>
    <row r="717" spans="1:6" x14ac:dyDescent="0.3">
      <c r="A717" s="2">
        <v>6634339</v>
      </c>
      <c r="B717" s="2" t="s">
        <v>1055</v>
      </c>
      <c r="C717" s="3">
        <v>4006381488020</v>
      </c>
      <c r="D717" s="6">
        <v>8</v>
      </c>
      <c r="E717" s="6"/>
      <c r="F717" s="6"/>
    </row>
    <row r="718" spans="1:6" x14ac:dyDescent="0.3">
      <c r="A718" s="2">
        <v>14096527</v>
      </c>
      <c r="B718" s="2" t="s">
        <v>1056</v>
      </c>
      <c r="C718" s="3">
        <v>3131910573463</v>
      </c>
      <c r="D718" s="6"/>
      <c r="E718" s="6">
        <v>2</v>
      </c>
      <c r="F718" s="6"/>
    </row>
    <row r="719" spans="1:6" x14ac:dyDescent="0.3">
      <c r="A719" s="2">
        <v>3776248</v>
      </c>
      <c r="B719" s="2" t="s">
        <v>1057</v>
      </c>
      <c r="C719" s="3">
        <v>4005546802237</v>
      </c>
      <c r="D719" s="6">
        <v>1</v>
      </c>
      <c r="E719" s="6"/>
      <c r="F719" s="6"/>
    </row>
    <row r="720" spans="1:6" x14ac:dyDescent="0.3">
      <c r="A720" s="2">
        <v>6895581</v>
      </c>
      <c r="B720" s="2" t="s">
        <v>1058</v>
      </c>
      <c r="C720" s="3">
        <v>4004182288184</v>
      </c>
      <c r="D720" s="6">
        <v>1</v>
      </c>
      <c r="E720" s="6"/>
      <c r="F720" s="6"/>
    </row>
    <row r="721" spans="1:6" x14ac:dyDescent="0.3">
      <c r="A721" s="2">
        <v>6895592</v>
      </c>
      <c r="B721" s="2" t="s">
        <v>1059</v>
      </c>
      <c r="C721" s="3">
        <v>4004182288207</v>
      </c>
      <c r="D721" s="6">
        <v>1</v>
      </c>
      <c r="E721" s="6"/>
      <c r="F721" s="6"/>
    </row>
    <row r="722" spans="1:6" x14ac:dyDescent="0.3">
      <c r="A722" s="2">
        <v>115622</v>
      </c>
      <c r="B722" s="2" t="s">
        <v>1060</v>
      </c>
      <c r="C722" s="3">
        <v>3662168000246</v>
      </c>
      <c r="D722" s="6">
        <v>1</v>
      </c>
      <c r="E722" s="6">
        <v>1</v>
      </c>
      <c r="F722" s="6"/>
    </row>
    <row r="723" spans="1:6" x14ac:dyDescent="0.3">
      <c r="A723" s="2">
        <v>16148782</v>
      </c>
      <c r="B723" s="2" t="s">
        <v>1061</v>
      </c>
      <c r="C723" s="3">
        <v>4260478917613</v>
      </c>
      <c r="D723" s="6">
        <v>2</v>
      </c>
      <c r="E723" s="6"/>
      <c r="F723" s="6"/>
    </row>
    <row r="724" spans="1:6" x14ac:dyDescent="0.3">
      <c r="A724" s="2">
        <v>1942592</v>
      </c>
      <c r="B724" s="2" t="s">
        <v>1062</v>
      </c>
      <c r="C724" s="3">
        <v>3329680002126</v>
      </c>
      <c r="D724" s="6">
        <v>2</v>
      </c>
      <c r="E724" s="6"/>
      <c r="F724" s="6"/>
    </row>
    <row r="725" spans="1:6" x14ac:dyDescent="0.3">
      <c r="A725" s="2">
        <v>10081393</v>
      </c>
      <c r="B725" s="2" t="s">
        <v>1063</v>
      </c>
      <c r="C725" s="3">
        <v>3662168039611</v>
      </c>
      <c r="D725" s="6"/>
      <c r="E725" s="6">
        <v>1</v>
      </c>
      <c r="F725" s="6"/>
    </row>
    <row r="726" spans="1:6" x14ac:dyDescent="0.3">
      <c r="A726" s="2">
        <v>143355</v>
      </c>
      <c r="B726" s="2" t="s">
        <v>1064</v>
      </c>
      <c r="C726" s="3">
        <v>3662168000642</v>
      </c>
      <c r="D726" s="6">
        <v>2</v>
      </c>
      <c r="E726" s="6"/>
      <c r="F726" s="6">
        <v>1</v>
      </c>
    </row>
    <row r="727" spans="1:6" x14ac:dyDescent="0.3">
      <c r="A727" s="2">
        <v>2524801</v>
      </c>
      <c r="B727" s="2" t="s">
        <v>1065</v>
      </c>
      <c r="C727" s="3">
        <v>3662168015813</v>
      </c>
      <c r="D727" s="6"/>
      <c r="E727" s="6"/>
      <c r="F727" s="6">
        <v>40</v>
      </c>
    </row>
    <row r="728" spans="1:6" x14ac:dyDescent="0.3">
      <c r="A728" s="2">
        <v>1607138</v>
      </c>
      <c r="B728" s="2" t="s">
        <v>1066</v>
      </c>
      <c r="C728" s="3">
        <v>3662168005609</v>
      </c>
      <c r="D728" s="6">
        <v>1</v>
      </c>
      <c r="E728" s="6"/>
      <c r="F728" s="6">
        <v>2</v>
      </c>
    </row>
    <row r="729" spans="1:6" x14ac:dyDescent="0.3">
      <c r="A729" s="2">
        <v>5176589</v>
      </c>
      <c r="B729" s="2" t="s">
        <v>1067</v>
      </c>
      <c r="C729" s="3">
        <v>3086126705842</v>
      </c>
      <c r="D729" s="6"/>
      <c r="E729" s="6"/>
      <c r="F729" s="6">
        <v>1</v>
      </c>
    </row>
    <row r="730" spans="1:6" x14ac:dyDescent="0.3">
      <c r="A730" s="2">
        <v>4831372</v>
      </c>
      <c r="B730" s="2" t="s">
        <v>1068</v>
      </c>
      <c r="C730" s="3">
        <v>3662168002646</v>
      </c>
      <c r="D730" s="6">
        <v>1</v>
      </c>
      <c r="E730" s="6"/>
      <c r="F730" s="6"/>
    </row>
    <row r="731" spans="1:6" x14ac:dyDescent="0.3">
      <c r="A731" s="2">
        <v>144861</v>
      </c>
      <c r="B731" s="2" t="s">
        <v>1069</v>
      </c>
      <c r="C731" s="3">
        <v>3662168000659</v>
      </c>
      <c r="D731" s="6"/>
      <c r="E731" s="6">
        <v>3</v>
      </c>
      <c r="F731" s="6"/>
    </row>
    <row r="732" spans="1:6" x14ac:dyDescent="0.3">
      <c r="A732" s="2">
        <v>151397</v>
      </c>
      <c r="B732" s="2" t="s">
        <v>1070</v>
      </c>
      <c r="C732" s="3">
        <v>3662168005555</v>
      </c>
      <c r="D732" s="6"/>
      <c r="E732" s="6">
        <v>3</v>
      </c>
      <c r="F732" s="6"/>
    </row>
    <row r="733" spans="1:6" x14ac:dyDescent="0.3">
      <c r="A733" s="2">
        <v>10069356</v>
      </c>
      <c r="B733" s="2" t="s">
        <v>1071</v>
      </c>
      <c r="C733" s="3">
        <v>4902505525612</v>
      </c>
      <c r="D733" s="6"/>
      <c r="E733" s="6">
        <v>2</v>
      </c>
      <c r="F733" s="6"/>
    </row>
    <row r="734" spans="1:6" x14ac:dyDescent="0.3">
      <c r="A734" s="2">
        <v>147484</v>
      </c>
      <c r="B734" s="2" t="s">
        <v>1072</v>
      </c>
      <c r="C734" s="3">
        <v>3662168000758</v>
      </c>
      <c r="D734" s="6"/>
      <c r="E734" s="6">
        <v>3</v>
      </c>
      <c r="F734" s="6">
        <v>4</v>
      </c>
    </row>
    <row r="735" spans="1:6" x14ac:dyDescent="0.3">
      <c r="A735" s="2">
        <v>147531</v>
      </c>
      <c r="B735" s="2" t="s">
        <v>1073</v>
      </c>
      <c r="C735" s="3">
        <v>3662168000772</v>
      </c>
      <c r="D735" s="6"/>
      <c r="E735" s="6">
        <v>3</v>
      </c>
      <c r="F735" s="6">
        <v>4</v>
      </c>
    </row>
    <row r="736" spans="1:6" x14ac:dyDescent="0.3">
      <c r="A736" s="2">
        <v>1207001</v>
      </c>
      <c r="B736" s="2" t="s">
        <v>1074</v>
      </c>
      <c r="C736" s="3">
        <v>3329680001419</v>
      </c>
      <c r="D736" s="6">
        <v>2</v>
      </c>
      <c r="E736" s="6"/>
      <c r="F736" s="6"/>
    </row>
    <row r="737" spans="1:6" x14ac:dyDescent="0.3">
      <c r="A737" s="2">
        <v>3045004</v>
      </c>
      <c r="B737" s="2" t="s">
        <v>1075</v>
      </c>
      <c r="C737" s="3">
        <v>3329680001587</v>
      </c>
      <c r="D737" s="6">
        <v>2</v>
      </c>
      <c r="E737" s="6"/>
      <c r="F737" s="6"/>
    </row>
    <row r="738" spans="1:6" x14ac:dyDescent="0.3">
      <c r="A738" s="2">
        <v>1500802</v>
      </c>
      <c r="B738" s="2" t="s">
        <v>1076</v>
      </c>
      <c r="C738" s="3">
        <v>21200508783</v>
      </c>
      <c r="D738" s="6">
        <v>3</v>
      </c>
      <c r="E738" s="6"/>
      <c r="F738" s="6"/>
    </row>
    <row r="739" spans="1:6" x14ac:dyDescent="0.3">
      <c r="A739" s="2">
        <v>139293</v>
      </c>
      <c r="B739" s="2" t="s">
        <v>1077</v>
      </c>
      <c r="C739" s="3">
        <v>70330510883</v>
      </c>
      <c r="D739" s="6">
        <v>5</v>
      </c>
      <c r="E739" s="6"/>
      <c r="F739" s="6"/>
    </row>
    <row r="740" spans="1:6" x14ac:dyDescent="0.3">
      <c r="A740" s="2">
        <v>3067886</v>
      </c>
      <c r="B740" s="2" t="s">
        <v>1078</v>
      </c>
      <c r="C740" s="3" t="s">
        <v>115</v>
      </c>
      <c r="D740" s="6">
        <v>1</v>
      </c>
      <c r="E740" s="6"/>
      <c r="F740" s="6"/>
    </row>
    <row r="741" spans="1:6" x14ac:dyDescent="0.3">
      <c r="A741" s="2">
        <v>3718363</v>
      </c>
      <c r="B741" s="2" t="s">
        <v>1079</v>
      </c>
      <c r="C741" s="3">
        <v>3329680188509</v>
      </c>
      <c r="D741" s="6"/>
      <c r="E741" s="6"/>
      <c r="F741" s="6">
        <v>1</v>
      </c>
    </row>
    <row r="742" spans="1:6" x14ac:dyDescent="0.3">
      <c r="A742" s="2">
        <v>149218</v>
      </c>
      <c r="B742" s="2" t="s">
        <v>1080</v>
      </c>
      <c r="C742" s="3">
        <v>4006381333627</v>
      </c>
      <c r="D742" s="6"/>
      <c r="E742" s="6">
        <v>15</v>
      </c>
      <c r="F742" s="6"/>
    </row>
    <row r="743" spans="1:6" x14ac:dyDescent="0.3">
      <c r="A743" s="2">
        <v>993487</v>
      </c>
      <c r="B743" s="2" t="s">
        <v>1081</v>
      </c>
      <c r="C743" s="3">
        <v>3662168003339</v>
      </c>
      <c r="D743" s="6"/>
      <c r="E743" s="6"/>
      <c r="F743" s="6">
        <v>40</v>
      </c>
    </row>
    <row r="744" spans="1:6" x14ac:dyDescent="0.3">
      <c r="A744" s="2">
        <v>4189725</v>
      </c>
      <c r="B744" s="2" t="s">
        <v>1082</v>
      </c>
      <c r="C744" s="3">
        <v>4042448843234</v>
      </c>
      <c r="D744" s="6">
        <v>3</v>
      </c>
      <c r="E744" s="6"/>
      <c r="F744" s="6"/>
    </row>
    <row r="745" spans="1:6" x14ac:dyDescent="0.3">
      <c r="A745" s="2">
        <v>3045026</v>
      </c>
      <c r="B745" s="2" t="s">
        <v>1083</v>
      </c>
      <c r="C745" s="3">
        <v>3662168011235</v>
      </c>
      <c r="D745" s="6">
        <v>1</v>
      </c>
      <c r="E745" s="6"/>
      <c r="F745" s="6">
        <v>1</v>
      </c>
    </row>
    <row r="746" spans="1:6" x14ac:dyDescent="0.3">
      <c r="A746" s="2">
        <v>12728869</v>
      </c>
      <c r="B746" s="2" t="s">
        <v>1084</v>
      </c>
      <c r="C746" s="3"/>
      <c r="D746" s="6">
        <v>1</v>
      </c>
      <c r="E746" s="6"/>
      <c r="F746" s="6"/>
    </row>
    <row r="747" spans="1:6" x14ac:dyDescent="0.3">
      <c r="A747" s="2">
        <v>14138773</v>
      </c>
      <c r="B747" s="2" t="s">
        <v>1085</v>
      </c>
      <c r="C747" s="3">
        <v>4054596926462</v>
      </c>
      <c r="D747" s="6"/>
      <c r="E747" s="6"/>
      <c r="F747" s="6">
        <v>1</v>
      </c>
    </row>
    <row r="748" spans="1:6" x14ac:dyDescent="0.3">
      <c r="A748" s="2">
        <v>7635272</v>
      </c>
      <c r="B748" s="2" t="s">
        <v>1086</v>
      </c>
      <c r="C748" s="3">
        <v>3130630510703</v>
      </c>
      <c r="D748" s="6">
        <v>2</v>
      </c>
      <c r="E748" s="6">
        <v>4</v>
      </c>
      <c r="F748" s="6"/>
    </row>
    <row r="749" spans="1:6" x14ac:dyDescent="0.3">
      <c r="A749" s="2">
        <v>10287441</v>
      </c>
      <c r="B749" s="2" t="s">
        <v>1087</v>
      </c>
      <c r="C749" s="3"/>
      <c r="D749" s="6"/>
      <c r="E749" s="6">
        <v>3</v>
      </c>
      <c r="F749" s="6"/>
    </row>
    <row r="750" spans="1:6" x14ac:dyDescent="0.3">
      <c r="A750" s="2">
        <v>3257291</v>
      </c>
      <c r="B750" s="2" t="s">
        <v>1088</v>
      </c>
      <c r="C750" s="3">
        <v>5412303007191</v>
      </c>
      <c r="D750" s="6">
        <v>1</v>
      </c>
      <c r="E750" s="6"/>
      <c r="F750" s="6"/>
    </row>
    <row r="751" spans="1:6" x14ac:dyDescent="0.3">
      <c r="A751" s="2">
        <v>4977785</v>
      </c>
      <c r="B751" s="2" t="s">
        <v>1089</v>
      </c>
      <c r="C751" s="3">
        <v>4046719362332</v>
      </c>
      <c r="D751" s="6">
        <v>1</v>
      </c>
      <c r="E751" s="6"/>
      <c r="F751" s="6"/>
    </row>
    <row r="752" spans="1:6" x14ac:dyDescent="0.3">
      <c r="A752" s="2">
        <v>5002534</v>
      </c>
      <c r="B752" s="2" t="s">
        <v>1090</v>
      </c>
      <c r="C752" s="3">
        <v>3662168002745</v>
      </c>
      <c r="D752" s="6">
        <v>32</v>
      </c>
      <c r="E752" s="6">
        <v>35</v>
      </c>
      <c r="F752" s="6"/>
    </row>
    <row r="753" spans="1:6" x14ac:dyDescent="0.3">
      <c r="A753" s="2">
        <v>17229378</v>
      </c>
      <c r="B753" s="2" t="s">
        <v>1091</v>
      </c>
      <c r="C753" s="3">
        <v>4064035142858</v>
      </c>
      <c r="D753" s="6"/>
      <c r="E753" s="6">
        <v>1</v>
      </c>
      <c r="F753" s="6">
        <v>1</v>
      </c>
    </row>
    <row r="754" spans="1:6" x14ac:dyDescent="0.3">
      <c r="A754" s="2">
        <v>11060171</v>
      </c>
      <c r="B754" s="2" t="s">
        <v>1092</v>
      </c>
      <c r="C754" s="3">
        <v>3662168041935</v>
      </c>
      <c r="D754" s="6">
        <v>3</v>
      </c>
      <c r="E754" s="6">
        <v>1</v>
      </c>
      <c r="F754" s="6"/>
    </row>
    <row r="755" spans="1:6" x14ac:dyDescent="0.3">
      <c r="A755" s="2">
        <v>466748</v>
      </c>
      <c r="B755" s="2" t="s">
        <v>1093</v>
      </c>
      <c r="C755" s="3">
        <v>8008285095126</v>
      </c>
      <c r="D755" s="6">
        <v>13</v>
      </c>
      <c r="E755" s="6"/>
      <c r="F755" s="6"/>
    </row>
    <row r="756" spans="1:6" x14ac:dyDescent="0.3">
      <c r="A756" s="2">
        <v>14138933</v>
      </c>
      <c r="B756" s="2" t="s">
        <v>1094</v>
      </c>
      <c r="C756" s="3">
        <v>4054596926493</v>
      </c>
      <c r="D756" s="6"/>
      <c r="E756" s="6"/>
      <c r="F756" s="6">
        <v>1</v>
      </c>
    </row>
    <row r="757" spans="1:6" x14ac:dyDescent="0.3">
      <c r="A757" s="2">
        <v>2106965</v>
      </c>
      <c r="B757" s="2" t="s">
        <v>1095</v>
      </c>
      <c r="C757" s="3">
        <v>3045056701713</v>
      </c>
      <c r="D757" s="6"/>
      <c r="E757" s="6"/>
      <c r="F757" s="6">
        <v>1</v>
      </c>
    </row>
    <row r="758" spans="1:6" x14ac:dyDescent="0.3">
      <c r="A758" s="2">
        <v>3337173</v>
      </c>
      <c r="B758" s="2" t="s">
        <v>1096</v>
      </c>
      <c r="C758" s="3">
        <v>3129710013883</v>
      </c>
      <c r="D758" s="6"/>
      <c r="E758" s="6">
        <v>1</v>
      </c>
      <c r="F758" s="6"/>
    </row>
    <row r="759" spans="1:6" x14ac:dyDescent="0.3">
      <c r="A759" s="2">
        <v>1256534</v>
      </c>
      <c r="B759" s="2" t="s">
        <v>1097</v>
      </c>
      <c r="C759" s="3">
        <v>4002432334674</v>
      </c>
      <c r="D759" s="6"/>
      <c r="E759" s="6"/>
      <c r="F759" s="6">
        <v>2</v>
      </c>
    </row>
    <row r="760" spans="1:6" x14ac:dyDescent="0.3">
      <c r="A760" s="2">
        <v>17570435</v>
      </c>
      <c r="B760" s="2" t="s">
        <v>1098</v>
      </c>
      <c r="C760" s="3"/>
      <c r="D760" s="6"/>
      <c r="E760" s="6"/>
      <c r="F760" s="6">
        <v>8</v>
      </c>
    </row>
    <row r="761" spans="1:6" x14ac:dyDescent="0.3">
      <c r="A761" s="2">
        <v>2515161</v>
      </c>
      <c r="B761" s="2" t="s">
        <v>1099</v>
      </c>
      <c r="C761" s="3">
        <v>4001895871351</v>
      </c>
      <c r="D761" s="6">
        <v>1</v>
      </c>
      <c r="E761" s="6">
        <v>1</v>
      </c>
      <c r="F761" s="6"/>
    </row>
    <row r="762" spans="1:6" x14ac:dyDescent="0.3">
      <c r="A762" s="2">
        <v>3336066</v>
      </c>
      <c r="B762" s="2" t="s">
        <v>1100</v>
      </c>
      <c r="C762" s="3" t="s">
        <v>1101</v>
      </c>
      <c r="D762" s="6">
        <v>10</v>
      </c>
      <c r="E762" s="6"/>
      <c r="F762" s="6"/>
    </row>
    <row r="763" spans="1:6" x14ac:dyDescent="0.3">
      <c r="A763" s="2">
        <v>2796866</v>
      </c>
      <c r="B763" s="2" t="s">
        <v>1102</v>
      </c>
      <c r="C763" s="3">
        <v>4711678082378</v>
      </c>
      <c r="D763" s="6">
        <v>4</v>
      </c>
      <c r="E763" s="6">
        <v>1</v>
      </c>
      <c r="F763" s="6"/>
    </row>
    <row r="764" spans="1:6" x14ac:dyDescent="0.3">
      <c r="A764" s="2">
        <v>6224969</v>
      </c>
      <c r="B764" s="2" t="s">
        <v>1103</v>
      </c>
      <c r="C764" s="3">
        <v>4007817512029</v>
      </c>
      <c r="D764" s="6"/>
      <c r="E764" s="6"/>
      <c r="F764" s="6">
        <v>4</v>
      </c>
    </row>
    <row r="765" spans="1:6" x14ac:dyDescent="0.3">
      <c r="A765" s="2">
        <v>5597356</v>
      </c>
      <c r="B765" s="2" t="s">
        <v>1104</v>
      </c>
      <c r="C765" s="3">
        <v>8003511431761</v>
      </c>
      <c r="D765" s="6"/>
      <c r="E765" s="6"/>
      <c r="F765" s="6">
        <v>1</v>
      </c>
    </row>
    <row r="766" spans="1:6" x14ac:dyDescent="0.3">
      <c r="A766" s="2">
        <v>19205574</v>
      </c>
      <c r="B766" s="2" t="s">
        <v>1105</v>
      </c>
      <c r="C766" s="3">
        <v>3662168056175</v>
      </c>
      <c r="D766" s="6"/>
      <c r="E766" s="6"/>
      <c r="F766" s="6">
        <v>25</v>
      </c>
    </row>
    <row r="767" spans="1:6" x14ac:dyDescent="0.3">
      <c r="A767" s="2">
        <v>159485</v>
      </c>
      <c r="B767" s="2" t="s">
        <v>1106</v>
      </c>
      <c r="C767" s="3">
        <v>3329680176902</v>
      </c>
      <c r="D767" s="6"/>
      <c r="E767" s="6"/>
      <c r="F767" s="6">
        <v>2</v>
      </c>
    </row>
    <row r="768" spans="1:6" x14ac:dyDescent="0.3">
      <c r="A768" s="2">
        <v>3829606</v>
      </c>
      <c r="B768" s="2" t="s">
        <v>1107</v>
      </c>
      <c r="C768" s="3">
        <v>4008705095006</v>
      </c>
      <c r="D768" s="6"/>
      <c r="E768" s="6"/>
      <c r="F768" s="6">
        <v>1</v>
      </c>
    </row>
    <row r="769" spans="1:6" x14ac:dyDescent="0.3">
      <c r="A769" s="2">
        <v>1862711</v>
      </c>
      <c r="B769" s="2" t="s">
        <v>1108</v>
      </c>
      <c r="C769" s="3">
        <v>3662168001113</v>
      </c>
      <c r="D769" s="6"/>
      <c r="E769" s="6">
        <v>3</v>
      </c>
      <c r="F769" s="6">
        <v>3</v>
      </c>
    </row>
    <row r="770" spans="1:6" x14ac:dyDescent="0.3">
      <c r="A770" s="2">
        <v>147336</v>
      </c>
      <c r="B770" s="2" t="s">
        <v>1109</v>
      </c>
      <c r="C770" s="3">
        <v>3662168000710</v>
      </c>
      <c r="D770" s="6"/>
      <c r="E770" s="6">
        <v>4</v>
      </c>
      <c r="F770" s="6">
        <v>2</v>
      </c>
    </row>
    <row r="771" spans="1:6" x14ac:dyDescent="0.3">
      <c r="A771" s="2">
        <v>148179</v>
      </c>
      <c r="B771" s="2" t="s">
        <v>1110</v>
      </c>
      <c r="C771" s="3">
        <v>3662168000994</v>
      </c>
      <c r="D771" s="6"/>
      <c r="E771" s="6">
        <v>4</v>
      </c>
      <c r="F771" s="6">
        <v>2</v>
      </c>
    </row>
    <row r="772" spans="1:6" x14ac:dyDescent="0.3">
      <c r="A772" s="2">
        <v>7372353</v>
      </c>
      <c r="B772" s="2" t="s">
        <v>1111</v>
      </c>
      <c r="C772" s="3" t="s">
        <v>115</v>
      </c>
      <c r="D772" s="6"/>
      <c r="E772" s="6">
        <v>12</v>
      </c>
      <c r="F772" s="6"/>
    </row>
    <row r="773" spans="1:6" x14ac:dyDescent="0.3">
      <c r="A773" s="2">
        <v>103299</v>
      </c>
      <c r="B773" s="2" t="s">
        <v>1112</v>
      </c>
      <c r="C773" s="3">
        <v>3662168007153</v>
      </c>
      <c r="D773" s="6">
        <v>50</v>
      </c>
      <c r="E773" s="6"/>
      <c r="F773" s="6">
        <v>5</v>
      </c>
    </row>
    <row r="774" spans="1:6" x14ac:dyDescent="0.3">
      <c r="A774" s="2">
        <v>10215829</v>
      </c>
      <c r="B774" s="2" t="s">
        <v>1113</v>
      </c>
      <c r="C774" s="3"/>
      <c r="D774" s="6"/>
      <c r="E774" s="6"/>
      <c r="F774" s="6">
        <v>2</v>
      </c>
    </row>
    <row r="775" spans="1:6" x14ac:dyDescent="0.3">
      <c r="A775" s="2">
        <v>5041061</v>
      </c>
      <c r="B775" s="2" t="s">
        <v>1114</v>
      </c>
      <c r="C775" s="3">
        <v>4042448804853</v>
      </c>
      <c r="D775" s="6">
        <v>2</v>
      </c>
      <c r="E775" s="6"/>
      <c r="F775" s="6"/>
    </row>
    <row r="776" spans="1:6" x14ac:dyDescent="0.3">
      <c r="A776" s="2">
        <v>6397567</v>
      </c>
      <c r="B776" s="2" t="s">
        <v>1115</v>
      </c>
      <c r="C776" s="3" t="s">
        <v>115</v>
      </c>
      <c r="D776" s="6">
        <v>1</v>
      </c>
      <c r="E776" s="6"/>
      <c r="F776" s="6"/>
    </row>
    <row r="777" spans="1:6" x14ac:dyDescent="0.3">
      <c r="A777" s="2">
        <v>19210617</v>
      </c>
      <c r="B777" s="2" t="s">
        <v>1116</v>
      </c>
      <c r="C777" s="3"/>
      <c r="D777" s="6"/>
      <c r="E777" s="6"/>
      <c r="F777" s="6">
        <v>7</v>
      </c>
    </row>
    <row r="778" spans="1:6" x14ac:dyDescent="0.3">
      <c r="A778" s="2">
        <v>468973</v>
      </c>
      <c r="B778" s="2" t="s">
        <v>1117</v>
      </c>
      <c r="C778" s="3">
        <v>3662168009355</v>
      </c>
      <c r="D778" s="6">
        <v>1</v>
      </c>
      <c r="E778" s="6"/>
      <c r="F778" s="6"/>
    </row>
    <row r="779" spans="1:6" x14ac:dyDescent="0.3">
      <c r="A779" s="2">
        <v>468984</v>
      </c>
      <c r="B779" s="2" t="s">
        <v>1118</v>
      </c>
      <c r="C779" s="3">
        <v>3662168009362</v>
      </c>
      <c r="D779" s="6">
        <v>1</v>
      </c>
      <c r="E779" s="6"/>
      <c r="F779" s="6"/>
    </row>
    <row r="780" spans="1:6" x14ac:dyDescent="0.3">
      <c r="A780" s="2">
        <v>468995</v>
      </c>
      <c r="B780" s="2" t="s">
        <v>1119</v>
      </c>
      <c r="C780" s="3">
        <v>3662168009379</v>
      </c>
      <c r="D780" s="6">
        <v>1</v>
      </c>
      <c r="E780" s="6"/>
      <c r="F780" s="6"/>
    </row>
    <row r="781" spans="1:6" x14ac:dyDescent="0.3">
      <c r="A781" s="2">
        <v>469008</v>
      </c>
      <c r="B781" s="2" t="s">
        <v>1120</v>
      </c>
      <c r="C781" s="3">
        <v>3662168009386</v>
      </c>
      <c r="D781" s="6">
        <v>1</v>
      </c>
      <c r="E781" s="6"/>
      <c r="F781" s="6"/>
    </row>
    <row r="782" spans="1:6" x14ac:dyDescent="0.3">
      <c r="A782" s="2">
        <v>3111275</v>
      </c>
      <c r="B782" s="2" t="s">
        <v>1121</v>
      </c>
      <c r="C782" s="3">
        <v>3329680297508</v>
      </c>
      <c r="D782" s="6"/>
      <c r="E782" s="6"/>
      <c r="F782" s="6">
        <v>1</v>
      </c>
    </row>
    <row r="783" spans="1:6" x14ac:dyDescent="0.3">
      <c r="A783" s="2">
        <v>3780697</v>
      </c>
      <c r="B783" s="2" t="s">
        <v>1122</v>
      </c>
      <c r="C783" s="3">
        <v>3129710008896</v>
      </c>
      <c r="D783" s="6">
        <v>5</v>
      </c>
      <c r="E783" s="6"/>
      <c r="F783" s="6"/>
    </row>
    <row r="784" spans="1:6" x14ac:dyDescent="0.3">
      <c r="A784" s="2">
        <v>10303139</v>
      </c>
      <c r="B784" s="2" t="s">
        <v>1123</v>
      </c>
      <c r="C784" s="3" t="s">
        <v>1124</v>
      </c>
      <c r="D784" s="6">
        <v>2</v>
      </c>
      <c r="E784" s="6"/>
      <c r="F784" s="6"/>
    </row>
    <row r="785" spans="1:6" x14ac:dyDescent="0.3">
      <c r="A785" s="2">
        <v>4568782</v>
      </c>
      <c r="B785" s="2" t="s">
        <v>1125</v>
      </c>
      <c r="C785" s="3">
        <v>7313468127015</v>
      </c>
      <c r="D785" s="6"/>
      <c r="E785" s="6"/>
      <c r="F785" s="6">
        <v>1</v>
      </c>
    </row>
    <row r="786" spans="1:6" x14ac:dyDescent="0.3">
      <c r="A786" s="2">
        <v>6561361</v>
      </c>
      <c r="B786" s="2" t="s">
        <v>1126</v>
      </c>
      <c r="C786" s="3">
        <v>9002493019072</v>
      </c>
      <c r="D786" s="6">
        <v>5</v>
      </c>
      <c r="E786" s="6"/>
      <c r="F786" s="6"/>
    </row>
    <row r="787" spans="1:6" x14ac:dyDescent="0.3">
      <c r="A787" s="2">
        <v>11056187</v>
      </c>
      <c r="B787" s="2" t="s">
        <v>1127</v>
      </c>
      <c r="C787" s="3">
        <v>3130630556985</v>
      </c>
      <c r="D787" s="6"/>
      <c r="E787" s="6"/>
      <c r="F787" s="6">
        <v>1</v>
      </c>
    </row>
    <row r="788" spans="1:6" x14ac:dyDescent="0.3">
      <c r="A788" s="2">
        <v>2487629</v>
      </c>
      <c r="B788" s="2" t="s">
        <v>1128</v>
      </c>
      <c r="C788" s="3"/>
      <c r="D788" s="6">
        <v>5</v>
      </c>
      <c r="E788" s="6">
        <v>13</v>
      </c>
      <c r="F788" s="6">
        <v>3</v>
      </c>
    </row>
    <row r="789" spans="1:6" x14ac:dyDescent="0.3">
      <c r="A789" s="2">
        <v>1812035</v>
      </c>
      <c r="B789" s="2" t="s">
        <v>1129</v>
      </c>
      <c r="C789" s="3">
        <v>3329680003628</v>
      </c>
      <c r="D789" s="6">
        <v>1</v>
      </c>
      <c r="E789" s="6"/>
      <c r="F789" s="6">
        <v>1</v>
      </c>
    </row>
    <row r="790" spans="1:6" x14ac:dyDescent="0.3">
      <c r="A790" s="2">
        <v>7156414</v>
      </c>
      <c r="B790" s="2" t="s">
        <v>1130</v>
      </c>
      <c r="C790" s="3">
        <v>51141406091</v>
      </c>
      <c r="D790" s="6"/>
      <c r="E790" s="6">
        <v>1</v>
      </c>
      <c r="F790" s="6"/>
    </row>
    <row r="791" spans="1:6" x14ac:dyDescent="0.3">
      <c r="A791" s="2">
        <v>6542343</v>
      </c>
      <c r="B791" s="2" t="s">
        <v>1131</v>
      </c>
      <c r="C791" s="3">
        <v>4005800163166</v>
      </c>
      <c r="D791" s="6">
        <v>1</v>
      </c>
      <c r="E791" s="6"/>
      <c r="F791" s="6"/>
    </row>
    <row r="792" spans="1:6" x14ac:dyDescent="0.3">
      <c r="A792" s="2">
        <v>2519142</v>
      </c>
      <c r="B792" s="2" t="s">
        <v>1132</v>
      </c>
      <c r="C792" s="3">
        <v>3662168017992</v>
      </c>
      <c r="D792" s="6">
        <v>50</v>
      </c>
      <c r="E792" s="6"/>
      <c r="F792" s="6"/>
    </row>
    <row r="793" spans="1:6" x14ac:dyDescent="0.3">
      <c r="A793" s="2">
        <v>7237879</v>
      </c>
      <c r="B793" s="2" t="s">
        <v>1133</v>
      </c>
      <c r="C793" s="3">
        <v>8713739308393</v>
      </c>
      <c r="D793" s="6"/>
      <c r="E793" s="6">
        <v>2</v>
      </c>
      <c r="F793" s="6">
        <v>20</v>
      </c>
    </row>
    <row r="794" spans="1:6" x14ac:dyDescent="0.3">
      <c r="A794" s="2">
        <v>5328164</v>
      </c>
      <c r="B794" s="2" t="s">
        <v>1134</v>
      </c>
      <c r="C794" s="3">
        <v>3329680003482</v>
      </c>
      <c r="D794" s="6"/>
      <c r="E794" s="6"/>
      <c r="F794" s="6">
        <v>2</v>
      </c>
    </row>
    <row r="795" spans="1:6" x14ac:dyDescent="0.3">
      <c r="A795" s="2">
        <v>14138829</v>
      </c>
      <c r="B795" s="2" t="s">
        <v>1135</v>
      </c>
      <c r="C795" s="3">
        <v>4064035065706</v>
      </c>
      <c r="D795" s="6">
        <v>1</v>
      </c>
      <c r="E795" s="6"/>
      <c r="F795" s="6"/>
    </row>
    <row r="796" spans="1:6" x14ac:dyDescent="0.3">
      <c r="A796" s="2">
        <v>101681</v>
      </c>
      <c r="B796" s="2" t="s">
        <v>1136</v>
      </c>
      <c r="C796" s="3">
        <v>3662168008846</v>
      </c>
      <c r="D796" s="6"/>
      <c r="E796" s="6"/>
      <c r="F796" s="6">
        <v>1</v>
      </c>
    </row>
    <row r="797" spans="1:6" x14ac:dyDescent="0.3">
      <c r="A797" s="2">
        <v>7216651</v>
      </c>
      <c r="B797" s="2" t="s">
        <v>1137</v>
      </c>
      <c r="C797" s="3">
        <v>5410091640309</v>
      </c>
      <c r="D797" s="6">
        <v>3</v>
      </c>
      <c r="E797" s="6"/>
      <c r="F797" s="6"/>
    </row>
    <row r="798" spans="1:6" x14ac:dyDescent="0.3">
      <c r="A798" s="2">
        <v>5944937</v>
      </c>
      <c r="B798" s="2" t="s">
        <v>1138</v>
      </c>
      <c r="C798" s="3">
        <v>3086123307193</v>
      </c>
      <c r="D798" s="6">
        <v>3</v>
      </c>
      <c r="E798" s="6"/>
      <c r="F798" s="6"/>
    </row>
    <row r="799" spans="1:6" x14ac:dyDescent="0.3">
      <c r="A799" s="2">
        <v>12096865</v>
      </c>
      <c r="B799" s="2" t="s">
        <v>1139</v>
      </c>
      <c r="C799" s="3">
        <v>4007817341575</v>
      </c>
      <c r="D799" s="6"/>
      <c r="E799" s="6">
        <v>10</v>
      </c>
      <c r="F799" s="6"/>
    </row>
    <row r="800" spans="1:6" x14ac:dyDescent="0.3">
      <c r="A800" s="2">
        <v>13095004</v>
      </c>
      <c r="B800" s="2" t="s">
        <v>1140</v>
      </c>
      <c r="C800" s="3" t="s">
        <v>115</v>
      </c>
      <c r="D800" s="6">
        <v>2</v>
      </c>
      <c r="E800" s="6"/>
      <c r="F800" s="6"/>
    </row>
    <row r="801" spans="1:6" x14ac:dyDescent="0.3">
      <c r="A801" s="2">
        <v>7237915</v>
      </c>
      <c r="B801" s="2" t="s">
        <v>1141</v>
      </c>
      <c r="C801" s="3">
        <v>8713739308478</v>
      </c>
      <c r="D801" s="6"/>
      <c r="E801" s="6">
        <v>21</v>
      </c>
      <c r="F801" s="6"/>
    </row>
    <row r="802" spans="1:6" x14ac:dyDescent="0.3">
      <c r="A802" s="2">
        <v>10079269</v>
      </c>
      <c r="B802" s="2" t="s">
        <v>1142</v>
      </c>
      <c r="C802" s="3">
        <v>8713797072502</v>
      </c>
      <c r="D802" s="6"/>
      <c r="E802" s="6">
        <v>1</v>
      </c>
      <c r="F802" s="6"/>
    </row>
    <row r="803" spans="1:6" x14ac:dyDescent="0.3">
      <c r="A803" s="2">
        <v>1811987</v>
      </c>
      <c r="B803" s="2" t="s">
        <v>1143</v>
      </c>
      <c r="C803" s="3">
        <v>3329680003246</v>
      </c>
      <c r="D803" s="6">
        <v>1</v>
      </c>
      <c r="E803" s="6"/>
      <c r="F803" s="6">
        <v>1</v>
      </c>
    </row>
    <row r="804" spans="1:6" x14ac:dyDescent="0.3">
      <c r="A804" s="2">
        <v>5362639</v>
      </c>
      <c r="B804" s="2" t="s">
        <v>1144</v>
      </c>
      <c r="C804" s="3">
        <v>4033657200208</v>
      </c>
      <c r="D804" s="6"/>
      <c r="E804" s="6"/>
      <c r="F804" s="6">
        <v>15</v>
      </c>
    </row>
    <row r="805" spans="1:6" x14ac:dyDescent="0.3">
      <c r="A805" s="2">
        <v>6514858</v>
      </c>
      <c r="B805" s="2" t="s">
        <v>1145</v>
      </c>
      <c r="C805" s="3">
        <v>3154140512002</v>
      </c>
      <c r="D805" s="6"/>
      <c r="E805" s="6">
        <v>4</v>
      </c>
      <c r="F805" s="6"/>
    </row>
    <row r="806" spans="1:6" x14ac:dyDescent="0.3">
      <c r="A806" s="2">
        <v>1053772</v>
      </c>
      <c r="B806" s="2" t="s">
        <v>1146</v>
      </c>
      <c r="C806" s="3">
        <v>4004764019649</v>
      </c>
      <c r="D806" s="6">
        <v>3</v>
      </c>
      <c r="E806" s="6"/>
      <c r="F806" s="6"/>
    </row>
    <row r="807" spans="1:6" x14ac:dyDescent="0.3">
      <c r="A807" s="2">
        <v>16148714</v>
      </c>
      <c r="B807" s="2" t="s">
        <v>1147</v>
      </c>
      <c r="C807" s="3">
        <v>4260478927049</v>
      </c>
      <c r="D807" s="6"/>
      <c r="E807" s="6"/>
      <c r="F807" s="6">
        <v>4</v>
      </c>
    </row>
    <row r="808" spans="1:6" x14ac:dyDescent="0.3">
      <c r="A808" s="2">
        <v>6592232</v>
      </c>
      <c r="B808" s="2" t="s">
        <v>1148</v>
      </c>
      <c r="C808" s="3">
        <v>3662168036856</v>
      </c>
      <c r="D808" s="6">
        <v>1</v>
      </c>
      <c r="E808" s="6"/>
      <c r="F808" s="6">
        <v>1</v>
      </c>
    </row>
    <row r="809" spans="1:6" x14ac:dyDescent="0.3">
      <c r="A809" s="2">
        <v>9312862</v>
      </c>
      <c r="B809" s="2" t="s">
        <v>1149</v>
      </c>
      <c r="C809" s="3">
        <v>7638900415360</v>
      </c>
      <c r="D809" s="6"/>
      <c r="E809" s="6"/>
      <c r="F809" s="6">
        <v>3</v>
      </c>
    </row>
    <row r="810" spans="1:6" x14ac:dyDescent="0.3">
      <c r="A810" s="2">
        <v>3343391</v>
      </c>
      <c r="B810" s="2" t="s">
        <v>1150</v>
      </c>
      <c r="C810" s="3">
        <v>3662168006279</v>
      </c>
      <c r="D810" s="6">
        <v>2</v>
      </c>
      <c r="E810" s="6"/>
      <c r="F810" s="6"/>
    </row>
    <row r="811" spans="1:6" x14ac:dyDescent="0.3">
      <c r="A811" s="2">
        <v>10798322</v>
      </c>
      <c r="B811" s="2" t="s">
        <v>1151</v>
      </c>
      <c r="C811" s="3">
        <v>9788883707100</v>
      </c>
      <c r="D811" s="6">
        <v>1</v>
      </c>
      <c r="E811" s="6"/>
      <c r="F811" s="6"/>
    </row>
    <row r="812" spans="1:6" x14ac:dyDescent="0.3">
      <c r="A812" s="2">
        <v>7237926</v>
      </c>
      <c r="B812" s="2" t="s">
        <v>1152</v>
      </c>
      <c r="C812" s="3">
        <v>8713739308492</v>
      </c>
      <c r="D812" s="6"/>
      <c r="E812" s="6">
        <v>20</v>
      </c>
      <c r="F812" s="6"/>
    </row>
    <row r="813" spans="1:6" x14ac:dyDescent="0.3">
      <c r="A813" s="2">
        <v>139839</v>
      </c>
      <c r="B813" s="2" t="s">
        <v>1153</v>
      </c>
      <c r="C813" s="3">
        <v>3086126100326</v>
      </c>
      <c r="D813" s="6"/>
      <c r="E813" s="6"/>
      <c r="F813" s="6">
        <v>6</v>
      </c>
    </row>
    <row r="814" spans="1:6" x14ac:dyDescent="0.3">
      <c r="A814" s="2">
        <v>717677</v>
      </c>
      <c r="B814" s="2" t="s">
        <v>1154</v>
      </c>
      <c r="C814" s="3">
        <v>4004764391264</v>
      </c>
      <c r="D814" s="6">
        <v>1</v>
      </c>
      <c r="E814" s="6"/>
      <c r="F814" s="6">
        <v>10</v>
      </c>
    </row>
    <row r="815" spans="1:6" x14ac:dyDescent="0.3">
      <c r="A815" s="2">
        <v>15204701</v>
      </c>
      <c r="B815" s="2" t="s">
        <v>1155</v>
      </c>
      <c r="C815" s="3"/>
      <c r="D815" s="6"/>
      <c r="E815" s="6"/>
      <c r="F815" s="6">
        <v>29</v>
      </c>
    </row>
    <row r="816" spans="1:6" x14ac:dyDescent="0.3">
      <c r="A816" s="2">
        <v>993501</v>
      </c>
      <c r="B816" s="2" t="s">
        <v>1156</v>
      </c>
      <c r="C816" s="3">
        <v>3662168003391</v>
      </c>
      <c r="D816" s="6"/>
      <c r="E816" s="6"/>
      <c r="F816" s="6">
        <v>30</v>
      </c>
    </row>
    <row r="817" spans="1:6" x14ac:dyDescent="0.3">
      <c r="A817" s="2">
        <v>5177047</v>
      </c>
      <c r="B817" s="2" t="s">
        <v>1157</v>
      </c>
      <c r="C817" s="3" t="s">
        <v>1158</v>
      </c>
      <c r="D817" s="6">
        <v>24</v>
      </c>
      <c r="E817" s="6"/>
      <c r="F817" s="6"/>
    </row>
    <row r="818" spans="1:6" x14ac:dyDescent="0.3">
      <c r="A818" s="2">
        <v>3339179</v>
      </c>
      <c r="B818" s="2" t="s">
        <v>1159</v>
      </c>
      <c r="C818" s="3"/>
      <c r="D818" s="6"/>
      <c r="E818" s="6"/>
      <c r="F818" s="6">
        <v>2</v>
      </c>
    </row>
    <row r="819" spans="1:6" x14ac:dyDescent="0.3">
      <c r="A819" s="2">
        <v>1053794</v>
      </c>
      <c r="B819" s="2" t="s">
        <v>1160</v>
      </c>
      <c r="C819" s="3">
        <v>4004764784202</v>
      </c>
      <c r="D819" s="6">
        <v>4</v>
      </c>
      <c r="E819" s="6"/>
      <c r="F819" s="6"/>
    </row>
    <row r="820" spans="1:6" x14ac:dyDescent="0.3">
      <c r="A820" s="2">
        <v>148396</v>
      </c>
      <c r="B820" s="2" t="s">
        <v>1161</v>
      </c>
      <c r="C820" s="3">
        <v>3662168004763</v>
      </c>
      <c r="D820" s="6"/>
      <c r="E820" s="6">
        <v>3</v>
      </c>
      <c r="F820" s="6">
        <v>2</v>
      </c>
    </row>
    <row r="821" spans="1:6" x14ac:dyDescent="0.3">
      <c r="A821" s="2">
        <v>19200613</v>
      </c>
      <c r="B821" s="2" t="s">
        <v>1162</v>
      </c>
      <c r="C821" s="3">
        <v>3130632544706</v>
      </c>
      <c r="D821" s="6"/>
      <c r="E821" s="6"/>
      <c r="F821" s="6">
        <v>1</v>
      </c>
    </row>
    <row r="822" spans="1:6" x14ac:dyDescent="0.3">
      <c r="A822" s="2">
        <v>19988487</v>
      </c>
      <c r="B822" s="2" t="s">
        <v>1163</v>
      </c>
      <c r="C822" s="3">
        <v>8712127160766</v>
      </c>
      <c r="D822" s="6"/>
      <c r="E822" s="6"/>
      <c r="F822" s="6">
        <v>1</v>
      </c>
    </row>
    <row r="823" spans="1:6" x14ac:dyDescent="0.3">
      <c r="A823" s="2">
        <v>118451</v>
      </c>
      <c r="B823" s="2" t="s">
        <v>1164</v>
      </c>
      <c r="C823" s="3">
        <v>3662168020633</v>
      </c>
      <c r="D823" s="6"/>
      <c r="E823" s="6"/>
      <c r="F823" s="6">
        <v>10</v>
      </c>
    </row>
    <row r="824" spans="1:6" x14ac:dyDescent="0.3">
      <c r="A824" s="2">
        <v>12949874</v>
      </c>
      <c r="B824" s="2" t="s">
        <v>1165</v>
      </c>
      <c r="C824" s="3"/>
      <c r="D824" s="6"/>
      <c r="E824" s="6"/>
      <c r="F824" s="6">
        <v>1</v>
      </c>
    </row>
    <row r="825" spans="1:6" x14ac:dyDescent="0.3">
      <c r="A825" s="2">
        <v>3336055</v>
      </c>
      <c r="B825" s="2" t="s">
        <v>1166</v>
      </c>
      <c r="C825" s="3">
        <v>3662168013796</v>
      </c>
      <c r="D825" s="6">
        <v>1</v>
      </c>
      <c r="E825" s="6">
        <v>5</v>
      </c>
      <c r="F825" s="6"/>
    </row>
    <row r="826" spans="1:6" x14ac:dyDescent="0.3">
      <c r="A826" s="2">
        <v>6118644</v>
      </c>
      <c r="B826" s="2" t="s">
        <v>1167</v>
      </c>
      <c r="C826" s="3">
        <v>4001868299717</v>
      </c>
      <c r="D826" s="6"/>
      <c r="E826" s="6"/>
      <c r="F826" s="6">
        <v>5</v>
      </c>
    </row>
    <row r="827" spans="1:6" x14ac:dyDescent="0.3">
      <c r="A827" s="2">
        <v>2517008</v>
      </c>
      <c r="B827" s="2" t="s">
        <v>1168</v>
      </c>
      <c r="C827" s="3">
        <v>3662168011006</v>
      </c>
      <c r="D827" s="6"/>
      <c r="E827" s="6">
        <v>1</v>
      </c>
      <c r="F827" s="6">
        <v>1</v>
      </c>
    </row>
    <row r="828" spans="1:6" x14ac:dyDescent="0.3">
      <c r="A828" s="2">
        <v>5437332</v>
      </c>
      <c r="B828" s="2" t="s">
        <v>1169</v>
      </c>
      <c r="C828" s="3"/>
      <c r="D828" s="6">
        <v>3</v>
      </c>
      <c r="E828" s="6"/>
      <c r="F828" s="6">
        <v>1</v>
      </c>
    </row>
    <row r="829" spans="1:6" x14ac:dyDescent="0.3">
      <c r="A829" s="2">
        <v>1998721</v>
      </c>
      <c r="B829" s="2" t="s">
        <v>1170</v>
      </c>
      <c r="C829" s="3"/>
      <c r="D829" s="6"/>
      <c r="E829" s="6">
        <v>10</v>
      </c>
      <c r="F829" s="6"/>
    </row>
    <row r="830" spans="1:6" x14ac:dyDescent="0.3">
      <c r="A830" s="2">
        <v>3077312</v>
      </c>
      <c r="B830" s="2" t="s">
        <v>1171</v>
      </c>
      <c r="C830" s="3">
        <v>3329680171204</v>
      </c>
      <c r="D830" s="6">
        <v>1</v>
      </c>
      <c r="E830" s="6"/>
      <c r="F830" s="6"/>
    </row>
    <row r="831" spans="1:6" x14ac:dyDescent="0.3">
      <c r="A831" s="2">
        <v>2517019</v>
      </c>
      <c r="B831" s="2" t="s">
        <v>1172</v>
      </c>
      <c r="C831" s="3">
        <v>3662168011013</v>
      </c>
      <c r="D831" s="6"/>
      <c r="E831" s="6"/>
      <c r="F831" s="6">
        <v>1</v>
      </c>
    </row>
    <row r="832" spans="1:6" x14ac:dyDescent="0.3">
      <c r="A832" s="2">
        <v>106186</v>
      </c>
      <c r="B832" s="2" t="s">
        <v>1173</v>
      </c>
      <c r="C832" s="3">
        <v>3134375014007</v>
      </c>
      <c r="D832" s="6"/>
      <c r="E832" s="6">
        <v>1</v>
      </c>
      <c r="F832" s="6"/>
    </row>
    <row r="833" spans="1:6" x14ac:dyDescent="0.3">
      <c r="A833" s="2">
        <v>3336033</v>
      </c>
      <c r="B833" s="2" t="s">
        <v>1174</v>
      </c>
      <c r="C833" s="3">
        <v>3662168013765</v>
      </c>
      <c r="D833" s="6"/>
      <c r="E833" s="6"/>
      <c r="F833" s="6">
        <v>7</v>
      </c>
    </row>
    <row r="834" spans="1:6" x14ac:dyDescent="0.3">
      <c r="A834" s="2">
        <v>13104702</v>
      </c>
      <c r="B834" s="2" t="s">
        <v>1175</v>
      </c>
      <c r="C834" s="3">
        <v>4002432127979</v>
      </c>
      <c r="D834" s="6"/>
      <c r="E834" s="6">
        <v>3</v>
      </c>
      <c r="F834" s="6"/>
    </row>
    <row r="835" spans="1:6" x14ac:dyDescent="0.3">
      <c r="A835" s="2">
        <v>160957</v>
      </c>
      <c r="B835" s="2" t="s">
        <v>1176</v>
      </c>
      <c r="C835" s="3">
        <v>4002432310340</v>
      </c>
      <c r="D835" s="6">
        <v>1</v>
      </c>
      <c r="E835" s="6"/>
      <c r="F835" s="6"/>
    </row>
    <row r="836" spans="1:6" x14ac:dyDescent="0.3">
      <c r="A836" s="2">
        <v>2514987</v>
      </c>
      <c r="B836" s="2" t="s">
        <v>1177</v>
      </c>
      <c r="C836" s="3">
        <v>4046719506453</v>
      </c>
      <c r="D836" s="6"/>
      <c r="E836" s="6">
        <v>1</v>
      </c>
      <c r="F836" s="6"/>
    </row>
    <row r="837" spans="1:6" x14ac:dyDescent="0.3">
      <c r="A837" s="2">
        <v>4163533</v>
      </c>
      <c r="B837" s="2" t="s">
        <v>1178</v>
      </c>
      <c r="C837" s="3">
        <v>3662168006736</v>
      </c>
      <c r="D837" s="6"/>
      <c r="E837" s="6">
        <v>50</v>
      </c>
      <c r="F837" s="6"/>
    </row>
    <row r="838" spans="1:6" x14ac:dyDescent="0.3">
      <c r="A838" s="2">
        <v>5174069</v>
      </c>
      <c r="B838" s="2" t="s">
        <v>1179</v>
      </c>
      <c r="C838" s="3">
        <v>4001868821093</v>
      </c>
      <c r="D838" s="6">
        <v>2</v>
      </c>
      <c r="E838" s="6"/>
      <c r="F838" s="6"/>
    </row>
    <row r="839" spans="1:6" x14ac:dyDescent="0.3">
      <c r="A839" s="2">
        <v>2529363</v>
      </c>
      <c r="B839" s="2" t="s">
        <v>1180</v>
      </c>
      <c r="C839" s="3" t="s">
        <v>1181</v>
      </c>
      <c r="D839" s="6"/>
      <c r="E839" s="6">
        <v>1</v>
      </c>
      <c r="F839" s="6"/>
    </row>
    <row r="840" spans="1:6" x14ac:dyDescent="0.3">
      <c r="A840" s="2">
        <v>717666</v>
      </c>
      <c r="B840" s="2" t="s">
        <v>1182</v>
      </c>
      <c r="C840" s="3">
        <v>4004764391257</v>
      </c>
      <c r="D840" s="6"/>
      <c r="E840" s="6"/>
      <c r="F840" s="6">
        <v>10</v>
      </c>
    </row>
    <row r="841" spans="1:6" x14ac:dyDescent="0.3">
      <c r="A841" s="2">
        <v>9129686</v>
      </c>
      <c r="B841" s="2" t="s">
        <v>1183</v>
      </c>
      <c r="C841" s="3">
        <v>3154144992107</v>
      </c>
      <c r="D841" s="6">
        <v>3</v>
      </c>
      <c r="E841" s="6"/>
      <c r="F841" s="6"/>
    </row>
    <row r="842" spans="1:6" x14ac:dyDescent="0.3">
      <c r="A842" s="2">
        <v>3378686</v>
      </c>
      <c r="B842" s="2" t="s">
        <v>1184</v>
      </c>
      <c r="C842" s="3"/>
      <c r="D842" s="6"/>
      <c r="E842" s="6"/>
      <c r="F842" s="6">
        <v>5</v>
      </c>
    </row>
    <row r="843" spans="1:6" x14ac:dyDescent="0.3">
      <c r="A843" s="2">
        <v>4978208</v>
      </c>
      <c r="B843" s="2" t="s">
        <v>1185</v>
      </c>
      <c r="C843" s="3">
        <v>3364220147684</v>
      </c>
      <c r="D843" s="6">
        <v>2</v>
      </c>
      <c r="E843" s="6"/>
      <c r="F843" s="6">
        <v>2</v>
      </c>
    </row>
    <row r="844" spans="1:6" x14ac:dyDescent="0.3">
      <c r="A844" s="2">
        <v>2516973</v>
      </c>
      <c r="B844" s="2" t="s">
        <v>1186</v>
      </c>
      <c r="C844" s="3">
        <v>3662168001434</v>
      </c>
      <c r="D844" s="6"/>
      <c r="E844" s="6">
        <v>1</v>
      </c>
      <c r="F844" s="6">
        <v>2</v>
      </c>
    </row>
    <row r="845" spans="1:6" x14ac:dyDescent="0.3">
      <c r="A845" s="2">
        <v>2520033</v>
      </c>
      <c r="B845" s="2" t="s">
        <v>1187</v>
      </c>
      <c r="C845" s="3">
        <v>3662168001557</v>
      </c>
      <c r="D845" s="6"/>
      <c r="E845" s="6">
        <v>10</v>
      </c>
      <c r="F845" s="6"/>
    </row>
    <row r="846" spans="1:6" x14ac:dyDescent="0.3">
      <c r="A846" s="2">
        <v>6307603</v>
      </c>
      <c r="B846" s="2" t="s">
        <v>1188</v>
      </c>
      <c r="C846" s="3">
        <v>8710141057437</v>
      </c>
      <c r="D846" s="6"/>
      <c r="E846" s="6">
        <v>12</v>
      </c>
      <c r="F846" s="6">
        <v>30</v>
      </c>
    </row>
    <row r="847" spans="1:6" x14ac:dyDescent="0.3">
      <c r="A847" s="2">
        <v>7372331</v>
      </c>
      <c r="B847" s="2" t="s">
        <v>1189</v>
      </c>
      <c r="C847" s="3"/>
      <c r="D847" s="6"/>
      <c r="E847" s="6"/>
      <c r="F847" s="6">
        <v>9</v>
      </c>
    </row>
    <row r="848" spans="1:6" x14ac:dyDescent="0.3">
      <c r="A848" s="2">
        <v>7638294</v>
      </c>
      <c r="B848" s="2" t="s">
        <v>1190</v>
      </c>
      <c r="C848" s="3">
        <v>4007817009215</v>
      </c>
      <c r="D848" s="6"/>
      <c r="E848" s="6"/>
      <c r="F848" s="6">
        <v>2</v>
      </c>
    </row>
    <row r="849" spans="1:6" x14ac:dyDescent="0.3">
      <c r="A849" s="2">
        <v>2191593</v>
      </c>
      <c r="B849" s="2" t="s">
        <v>1191</v>
      </c>
      <c r="C849" s="3">
        <v>3086126600635</v>
      </c>
      <c r="D849" s="6">
        <v>10</v>
      </c>
      <c r="E849" s="6"/>
      <c r="F849" s="6"/>
    </row>
    <row r="850" spans="1:6" x14ac:dyDescent="0.3">
      <c r="A850" s="2">
        <v>15637091</v>
      </c>
      <c r="B850" s="2" t="s">
        <v>1192</v>
      </c>
      <c r="C850" s="3"/>
      <c r="D850" s="6"/>
      <c r="E850" s="6"/>
      <c r="F850" s="6">
        <v>1</v>
      </c>
    </row>
    <row r="851" spans="1:6" x14ac:dyDescent="0.3">
      <c r="A851" s="2">
        <v>4678235</v>
      </c>
      <c r="B851" s="2" t="s">
        <v>1193</v>
      </c>
      <c r="C851" s="3">
        <v>4042448053190</v>
      </c>
      <c r="D851" s="6"/>
      <c r="E851" s="6">
        <v>1</v>
      </c>
      <c r="F851" s="6"/>
    </row>
    <row r="852" spans="1:6" x14ac:dyDescent="0.3">
      <c r="A852" s="2">
        <v>5414526</v>
      </c>
      <c r="B852" s="2" t="s">
        <v>1194</v>
      </c>
      <c r="C852" s="3">
        <v>3662168008211</v>
      </c>
      <c r="D852" s="6"/>
      <c r="E852" s="6">
        <v>2</v>
      </c>
      <c r="F852" s="6"/>
    </row>
    <row r="853" spans="1:6" x14ac:dyDescent="0.3">
      <c r="A853" s="2">
        <v>6112996</v>
      </c>
      <c r="B853" s="2" t="s">
        <v>1195</v>
      </c>
      <c r="C853" s="3">
        <v>8712127002660</v>
      </c>
      <c r="D853" s="6"/>
      <c r="E853" s="6">
        <v>6</v>
      </c>
      <c r="F853" s="6"/>
    </row>
    <row r="854" spans="1:6" x14ac:dyDescent="0.3">
      <c r="A854" s="2">
        <v>5984797</v>
      </c>
      <c r="B854" s="2" t="s">
        <v>1196</v>
      </c>
      <c r="C854" s="3">
        <v>8717448056712</v>
      </c>
      <c r="D854" s="6"/>
      <c r="E854" s="6"/>
      <c r="F854" s="6">
        <v>3</v>
      </c>
    </row>
    <row r="855" spans="1:6" x14ac:dyDescent="0.3">
      <c r="A855" s="2">
        <v>159634</v>
      </c>
      <c r="B855" s="2" t="s">
        <v>1197</v>
      </c>
      <c r="C855" s="3">
        <v>3329680000207</v>
      </c>
      <c r="D855" s="6">
        <v>1</v>
      </c>
      <c r="E855" s="6"/>
      <c r="F855" s="6"/>
    </row>
    <row r="856" spans="1:6" x14ac:dyDescent="0.3">
      <c r="A856" s="2">
        <v>5880446</v>
      </c>
      <c r="B856" s="2" t="s">
        <v>1198</v>
      </c>
      <c r="C856" s="3">
        <v>3329680001563</v>
      </c>
      <c r="D856" s="6">
        <v>1</v>
      </c>
      <c r="E856" s="6"/>
      <c r="F856" s="6"/>
    </row>
    <row r="857" spans="1:6" x14ac:dyDescent="0.3">
      <c r="A857" s="2">
        <v>8095421</v>
      </c>
      <c r="B857" s="2" t="s">
        <v>1199</v>
      </c>
      <c r="C857" s="3">
        <v>7638900423334</v>
      </c>
      <c r="D857" s="6">
        <v>2</v>
      </c>
      <c r="E857" s="6"/>
      <c r="F857" s="6">
        <v>1</v>
      </c>
    </row>
    <row r="858" spans="1:6" x14ac:dyDescent="0.3">
      <c r="A858" s="2">
        <v>2560202</v>
      </c>
      <c r="B858" s="2" t="s">
        <v>1200</v>
      </c>
      <c r="C858" s="3">
        <v>3662168019897</v>
      </c>
      <c r="D858" s="6">
        <v>4</v>
      </c>
      <c r="E858" s="6"/>
      <c r="F858" s="6"/>
    </row>
    <row r="859" spans="1:6" x14ac:dyDescent="0.3">
      <c r="A859" s="2">
        <v>2560213</v>
      </c>
      <c r="B859" s="2" t="s">
        <v>1201</v>
      </c>
      <c r="C859" s="3">
        <v>3662168019903</v>
      </c>
      <c r="D859" s="6">
        <v>4</v>
      </c>
      <c r="E859" s="6"/>
      <c r="F859" s="6"/>
    </row>
    <row r="860" spans="1:6" x14ac:dyDescent="0.3">
      <c r="A860" s="2">
        <v>11063238</v>
      </c>
      <c r="B860" s="2" t="s">
        <v>1202</v>
      </c>
      <c r="C860" s="3">
        <v>4002030149465</v>
      </c>
      <c r="D860" s="6">
        <v>1</v>
      </c>
      <c r="E860" s="6"/>
      <c r="F860" s="6"/>
    </row>
    <row r="861" spans="1:6" x14ac:dyDescent="0.3">
      <c r="A861" s="2">
        <v>3118917</v>
      </c>
      <c r="B861" s="2" t="s">
        <v>1203</v>
      </c>
      <c r="C861" s="3">
        <v>4033657001225</v>
      </c>
      <c r="D861" s="6">
        <v>2</v>
      </c>
      <c r="E861" s="6"/>
      <c r="F861" s="6"/>
    </row>
    <row r="862" spans="1:6" x14ac:dyDescent="0.3">
      <c r="A862" s="2">
        <v>5971292</v>
      </c>
      <c r="B862" s="2" t="s">
        <v>1204</v>
      </c>
      <c r="C862" s="3"/>
      <c r="D862" s="6"/>
      <c r="E862" s="6"/>
      <c r="F862" s="6">
        <v>1</v>
      </c>
    </row>
    <row r="863" spans="1:6" x14ac:dyDescent="0.3">
      <c r="A863" s="2">
        <v>3121188</v>
      </c>
      <c r="B863" s="2" t="s">
        <v>1205</v>
      </c>
      <c r="C863" s="3">
        <v>4027521512153</v>
      </c>
      <c r="D863" s="6">
        <v>1</v>
      </c>
      <c r="E863" s="6"/>
      <c r="F863" s="6">
        <v>30</v>
      </c>
    </row>
    <row r="864" spans="1:6" x14ac:dyDescent="0.3">
      <c r="A864" s="2">
        <v>14138831</v>
      </c>
      <c r="B864" s="2" t="s">
        <v>1206</v>
      </c>
      <c r="C864" s="3">
        <v>4054596924192</v>
      </c>
      <c r="D864" s="6"/>
      <c r="E864" s="6">
        <v>1</v>
      </c>
      <c r="F864" s="6"/>
    </row>
    <row r="865" spans="1:6" x14ac:dyDescent="0.3">
      <c r="A865" s="2">
        <v>5180948</v>
      </c>
      <c r="B865" s="2" t="s">
        <v>1207</v>
      </c>
      <c r="C865" s="3">
        <v>8712079098902</v>
      </c>
      <c r="D865" s="6"/>
      <c r="E865" s="6"/>
      <c r="F865" s="6">
        <v>1</v>
      </c>
    </row>
    <row r="866" spans="1:6" x14ac:dyDescent="0.3">
      <c r="A866" s="2">
        <v>5933325</v>
      </c>
      <c r="B866" s="2" t="s">
        <v>1208</v>
      </c>
      <c r="C866" s="3">
        <v>4042448217356</v>
      </c>
      <c r="D866" s="6"/>
      <c r="E866" s="6"/>
      <c r="F866" s="6">
        <v>1</v>
      </c>
    </row>
    <row r="867" spans="1:6" x14ac:dyDescent="0.3">
      <c r="A867" s="2">
        <v>8215209</v>
      </c>
      <c r="B867" s="2" t="s">
        <v>1209</v>
      </c>
      <c r="C867" s="3">
        <v>3329680001662</v>
      </c>
      <c r="D867" s="6">
        <v>1</v>
      </c>
      <c r="E867" s="6"/>
      <c r="F867" s="6"/>
    </row>
    <row r="868" spans="1:6" x14ac:dyDescent="0.3">
      <c r="A868" s="2">
        <v>4163362</v>
      </c>
      <c r="B868" s="2" t="s">
        <v>1210</v>
      </c>
      <c r="C868" s="3">
        <v>3130630026068</v>
      </c>
      <c r="D868" s="6"/>
      <c r="E868" s="6">
        <v>5</v>
      </c>
      <c r="F868" s="6"/>
    </row>
    <row r="869" spans="1:6" x14ac:dyDescent="0.3">
      <c r="A869" s="2">
        <v>461797</v>
      </c>
      <c r="B869" s="2" t="s">
        <v>1211</v>
      </c>
      <c r="C869" s="3">
        <v>3662168002394</v>
      </c>
      <c r="D869" s="6">
        <v>15</v>
      </c>
      <c r="E869" s="6">
        <v>10</v>
      </c>
      <c r="F869" s="6">
        <v>3</v>
      </c>
    </row>
    <row r="870" spans="1:6" x14ac:dyDescent="0.3">
      <c r="A870" s="2">
        <v>155653</v>
      </c>
      <c r="B870" s="2" t="s">
        <v>1212</v>
      </c>
      <c r="C870" s="3">
        <v>3329680002423</v>
      </c>
      <c r="D870" s="6">
        <v>1</v>
      </c>
      <c r="E870" s="6"/>
      <c r="F870" s="6"/>
    </row>
    <row r="871" spans="1:6" x14ac:dyDescent="0.3">
      <c r="A871" s="2">
        <v>155675</v>
      </c>
      <c r="B871" s="2" t="s">
        <v>1213</v>
      </c>
      <c r="C871" s="3">
        <v>3329680002799</v>
      </c>
      <c r="D871" s="6">
        <v>1</v>
      </c>
      <c r="E871" s="6"/>
      <c r="F871" s="6"/>
    </row>
    <row r="872" spans="1:6" x14ac:dyDescent="0.3">
      <c r="A872" s="2">
        <v>159678</v>
      </c>
      <c r="B872" s="2" t="s">
        <v>1214</v>
      </c>
      <c r="C872" s="3">
        <v>3329680104202</v>
      </c>
      <c r="D872" s="6">
        <v>1</v>
      </c>
      <c r="E872" s="6"/>
      <c r="F872" s="6"/>
    </row>
    <row r="873" spans="1:6" x14ac:dyDescent="0.3">
      <c r="A873" s="2">
        <v>1533827</v>
      </c>
      <c r="B873" s="2" t="s">
        <v>1215</v>
      </c>
      <c r="C873" s="3">
        <v>3329680001747</v>
      </c>
      <c r="D873" s="6">
        <v>1</v>
      </c>
      <c r="E873" s="6"/>
      <c r="F873" s="6"/>
    </row>
    <row r="874" spans="1:6" x14ac:dyDescent="0.3">
      <c r="A874" s="2">
        <v>155733</v>
      </c>
      <c r="B874" s="2" t="s">
        <v>1216</v>
      </c>
      <c r="C874" s="3">
        <v>3329680177800</v>
      </c>
      <c r="D874" s="6">
        <v>1</v>
      </c>
      <c r="E874" s="6"/>
      <c r="F874" s="6"/>
    </row>
    <row r="875" spans="1:6" x14ac:dyDescent="0.3">
      <c r="A875" s="2">
        <v>1627822</v>
      </c>
      <c r="B875" s="2" t="s">
        <v>1217</v>
      </c>
      <c r="C875" s="3">
        <v>4042448123879</v>
      </c>
      <c r="D875" s="6">
        <v>2</v>
      </c>
      <c r="E875" s="6"/>
      <c r="F875" s="6"/>
    </row>
    <row r="876" spans="1:6" x14ac:dyDescent="0.3">
      <c r="A876" s="2">
        <v>7177074</v>
      </c>
      <c r="B876" s="2" t="s">
        <v>1218</v>
      </c>
      <c r="C876" s="3">
        <v>4902778140017</v>
      </c>
      <c r="D876" s="6"/>
      <c r="E876" s="6"/>
      <c r="F876" s="6">
        <v>3</v>
      </c>
    </row>
    <row r="877" spans="1:6" x14ac:dyDescent="0.3">
      <c r="A877" s="2">
        <v>1085555</v>
      </c>
      <c r="B877" s="2" t="s">
        <v>1219</v>
      </c>
      <c r="C877" s="3">
        <v>3134375317085</v>
      </c>
      <c r="D877" s="6">
        <v>2</v>
      </c>
      <c r="E877" s="6"/>
      <c r="F877" s="6"/>
    </row>
    <row r="878" spans="1:6" x14ac:dyDescent="0.3">
      <c r="A878" s="2">
        <v>3649615</v>
      </c>
      <c r="B878" s="2" t="s">
        <v>1220</v>
      </c>
      <c r="C878" s="3">
        <v>3270220000280</v>
      </c>
      <c r="D878" s="6">
        <v>2</v>
      </c>
      <c r="E878" s="6"/>
      <c r="F878" s="6"/>
    </row>
    <row r="879" spans="1:6" x14ac:dyDescent="0.3">
      <c r="A879" s="2">
        <v>4287939</v>
      </c>
      <c r="B879" s="2" t="s">
        <v>1221</v>
      </c>
      <c r="C879" s="3">
        <v>3086124000291</v>
      </c>
      <c r="D879" s="6"/>
      <c r="E879" s="6">
        <v>5</v>
      </c>
      <c r="F879" s="6"/>
    </row>
    <row r="880" spans="1:6" x14ac:dyDescent="0.3">
      <c r="A880" s="2">
        <v>1133448</v>
      </c>
      <c r="B880" s="2" t="s">
        <v>1222</v>
      </c>
      <c r="C880" s="3">
        <v>8713797028387</v>
      </c>
      <c r="D880" s="6"/>
      <c r="E880" s="6"/>
      <c r="F880" s="6">
        <v>1</v>
      </c>
    </row>
    <row r="881" spans="1:6" x14ac:dyDescent="0.3">
      <c r="A881" s="2">
        <v>15204233</v>
      </c>
      <c r="B881" s="2" t="s">
        <v>1223</v>
      </c>
      <c r="C881" s="3">
        <v>3662168050654</v>
      </c>
      <c r="D881" s="6"/>
      <c r="E881" s="6"/>
      <c r="F881" s="6">
        <v>2</v>
      </c>
    </row>
    <row r="882" spans="1:6" x14ac:dyDescent="0.3">
      <c r="A882" s="2">
        <v>16148691</v>
      </c>
      <c r="B882" s="2" t="s">
        <v>1224</v>
      </c>
      <c r="C882" s="3"/>
      <c r="D882" s="6"/>
      <c r="E882" s="6">
        <v>1</v>
      </c>
      <c r="F882" s="6"/>
    </row>
    <row r="883" spans="1:6" x14ac:dyDescent="0.3">
      <c r="A883" s="2">
        <v>3045048</v>
      </c>
      <c r="B883" s="2" t="s">
        <v>1225</v>
      </c>
      <c r="C883" s="3">
        <v>3662168011259</v>
      </c>
      <c r="D883" s="6">
        <v>1</v>
      </c>
      <c r="E883" s="6"/>
      <c r="F883" s="6"/>
    </row>
    <row r="884" spans="1:6" x14ac:dyDescent="0.3">
      <c r="A884" s="2">
        <v>5881154</v>
      </c>
      <c r="B884" s="2" t="s">
        <v>1226</v>
      </c>
      <c r="C884" s="3">
        <v>5411028070527</v>
      </c>
      <c r="D884" s="6"/>
      <c r="E884" s="6">
        <v>5</v>
      </c>
      <c r="F884" s="6"/>
    </row>
    <row r="885" spans="1:6" x14ac:dyDescent="0.3">
      <c r="A885" s="2">
        <v>17242864</v>
      </c>
      <c r="B885" s="2" t="s">
        <v>1227</v>
      </c>
      <c r="C885" s="3">
        <v>3329680001013</v>
      </c>
      <c r="D885" s="6"/>
      <c r="E885" s="6"/>
      <c r="F885" s="6">
        <v>1</v>
      </c>
    </row>
    <row r="886" spans="1:6" x14ac:dyDescent="0.3">
      <c r="A886" s="2">
        <v>4190968</v>
      </c>
      <c r="B886" s="2" t="s">
        <v>1228</v>
      </c>
      <c r="C886" s="3">
        <v>4902505356063</v>
      </c>
      <c r="D886" s="6"/>
      <c r="E886" s="6">
        <v>2</v>
      </c>
      <c r="F886" s="6"/>
    </row>
    <row r="887" spans="1:6" x14ac:dyDescent="0.3">
      <c r="A887" s="2">
        <v>115655</v>
      </c>
      <c r="B887" s="2" t="s">
        <v>1229</v>
      </c>
      <c r="C887" s="3">
        <v>3662168014946</v>
      </c>
      <c r="D887" s="6">
        <v>1</v>
      </c>
      <c r="E887" s="6"/>
      <c r="F887" s="6"/>
    </row>
    <row r="888" spans="1:6" x14ac:dyDescent="0.3">
      <c r="A888" s="2">
        <v>7518552</v>
      </c>
      <c r="B888" s="2" t="s">
        <v>1230</v>
      </c>
      <c r="C888" s="3">
        <v>8410782128717</v>
      </c>
      <c r="D888" s="6">
        <v>6</v>
      </c>
      <c r="E888" s="6"/>
      <c r="F888" s="6">
        <v>1</v>
      </c>
    </row>
    <row r="889" spans="1:6" x14ac:dyDescent="0.3">
      <c r="A889" s="2">
        <v>8095498</v>
      </c>
      <c r="B889" s="2" t="s">
        <v>1231</v>
      </c>
      <c r="C889" s="3">
        <v>7638900379914</v>
      </c>
      <c r="D889" s="6"/>
      <c r="E889" s="6"/>
      <c r="F889" s="6">
        <v>2</v>
      </c>
    </row>
    <row r="890" spans="1:6" x14ac:dyDescent="0.3">
      <c r="A890" s="2">
        <v>1511786</v>
      </c>
      <c r="B890" s="2" t="s">
        <v>1232</v>
      </c>
      <c r="C890" s="3" t="s">
        <v>1233</v>
      </c>
      <c r="D890" s="6">
        <v>1</v>
      </c>
      <c r="E890" s="6"/>
      <c r="F890" s="6"/>
    </row>
    <row r="891" spans="1:6" x14ac:dyDescent="0.3">
      <c r="A891" s="2">
        <v>100346</v>
      </c>
      <c r="B891" s="2" t="s">
        <v>1234</v>
      </c>
      <c r="C891" s="3" t="s">
        <v>115</v>
      </c>
      <c r="D891" s="6">
        <v>7</v>
      </c>
      <c r="E891" s="6"/>
      <c r="F891" s="6"/>
    </row>
    <row r="892" spans="1:6" x14ac:dyDescent="0.3">
      <c r="A892" s="2">
        <v>105434</v>
      </c>
      <c r="B892" s="2" t="s">
        <v>1235</v>
      </c>
      <c r="C892" s="3">
        <v>3662168016001</v>
      </c>
      <c r="D892" s="6"/>
      <c r="E892" s="6">
        <v>5</v>
      </c>
      <c r="F892" s="6">
        <v>10</v>
      </c>
    </row>
    <row r="893" spans="1:6" x14ac:dyDescent="0.3">
      <c r="A893" s="2">
        <v>2769726</v>
      </c>
      <c r="B893" s="2" t="s">
        <v>1236</v>
      </c>
      <c r="C893" s="3">
        <v>4004675096746</v>
      </c>
      <c r="D893" s="6">
        <v>10</v>
      </c>
      <c r="E893" s="6"/>
      <c r="F893" s="6"/>
    </row>
    <row r="894" spans="1:6" x14ac:dyDescent="0.3">
      <c r="A894" s="2">
        <v>5365743</v>
      </c>
      <c r="B894" s="2" t="s">
        <v>1237</v>
      </c>
      <c r="C894" s="3">
        <v>3130630557531</v>
      </c>
      <c r="D894" s="6">
        <v>10</v>
      </c>
      <c r="E894" s="6"/>
      <c r="F894" s="6"/>
    </row>
    <row r="895" spans="1:6" x14ac:dyDescent="0.3">
      <c r="A895" s="2">
        <v>659335</v>
      </c>
      <c r="B895" s="2" t="s">
        <v>1238</v>
      </c>
      <c r="C895" s="3">
        <v>3270220022503</v>
      </c>
      <c r="D895" s="6"/>
      <c r="E895" s="6"/>
      <c r="F895" s="6">
        <v>4</v>
      </c>
    </row>
    <row r="896" spans="1:6" x14ac:dyDescent="0.3">
      <c r="A896" s="2">
        <v>135916</v>
      </c>
      <c r="B896" s="2" t="s">
        <v>1239</v>
      </c>
      <c r="C896" s="3">
        <v>4002432308491</v>
      </c>
      <c r="D896" s="6">
        <v>10</v>
      </c>
      <c r="E896" s="6"/>
      <c r="F896" s="6"/>
    </row>
    <row r="897" spans="1:6" x14ac:dyDescent="0.3">
      <c r="A897" s="2">
        <v>135938</v>
      </c>
      <c r="B897" s="2" t="s">
        <v>1240</v>
      </c>
      <c r="C897" s="3">
        <v>4002432308613</v>
      </c>
      <c r="D897" s="6">
        <v>10</v>
      </c>
      <c r="E897" s="6"/>
      <c r="F897" s="6"/>
    </row>
    <row r="898" spans="1:6" x14ac:dyDescent="0.3">
      <c r="A898" s="2">
        <v>1494503</v>
      </c>
      <c r="B898" s="2" t="s">
        <v>1241</v>
      </c>
      <c r="C898" s="3">
        <v>3662168013680</v>
      </c>
      <c r="D898" s="6"/>
      <c r="E898" s="6">
        <v>5</v>
      </c>
      <c r="F898" s="6"/>
    </row>
    <row r="899" spans="1:6" x14ac:dyDescent="0.3">
      <c r="A899" s="2">
        <v>993465</v>
      </c>
      <c r="B899" s="2" t="s">
        <v>1242</v>
      </c>
      <c r="C899" s="3">
        <v>3086120017545</v>
      </c>
      <c r="D899" s="6">
        <v>2</v>
      </c>
      <c r="E899" s="6"/>
      <c r="F899" s="6"/>
    </row>
    <row r="900" spans="1:6" x14ac:dyDescent="0.3">
      <c r="A900" s="2">
        <v>5927049</v>
      </c>
      <c r="B900" s="2" t="s">
        <v>1243</v>
      </c>
      <c r="C900" s="3">
        <v>3129710013944</v>
      </c>
      <c r="D900" s="6"/>
      <c r="E900" s="6">
        <v>1</v>
      </c>
      <c r="F900" s="6"/>
    </row>
    <row r="901" spans="1:6" x14ac:dyDescent="0.3">
      <c r="A901" s="2">
        <v>9098735</v>
      </c>
      <c r="B901" s="2" t="s">
        <v>1244</v>
      </c>
      <c r="C901" s="3">
        <v>76308871697</v>
      </c>
      <c r="D901" s="6">
        <v>1</v>
      </c>
      <c r="E901" s="6"/>
      <c r="F901" s="6"/>
    </row>
    <row r="902" spans="1:6" x14ac:dyDescent="0.3">
      <c r="A902" s="2">
        <v>1942604</v>
      </c>
      <c r="B902" s="2" t="s">
        <v>1245</v>
      </c>
      <c r="C902" s="3">
        <v>3329680002652</v>
      </c>
      <c r="D902" s="6">
        <v>1</v>
      </c>
      <c r="E902" s="6"/>
      <c r="F902" s="6"/>
    </row>
    <row r="903" spans="1:6" x14ac:dyDescent="0.3">
      <c r="A903" s="2">
        <v>5880652</v>
      </c>
      <c r="B903" s="2" t="s">
        <v>1246</v>
      </c>
      <c r="C903" s="3">
        <v>3329680002096</v>
      </c>
      <c r="D903" s="6">
        <v>1</v>
      </c>
      <c r="E903" s="6"/>
      <c r="F903" s="6"/>
    </row>
    <row r="904" spans="1:6" x14ac:dyDescent="0.3">
      <c r="A904" s="2">
        <v>473366</v>
      </c>
      <c r="B904" s="2" t="s">
        <v>1247</v>
      </c>
      <c r="C904" s="3">
        <v>51131598546</v>
      </c>
      <c r="D904" s="6"/>
      <c r="E904" s="6">
        <v>1</v>
      </c>
      <c r="F904" s="6">
        <v>2</v>
      </c>
    </row>
    <row r="905" spans="1:6" x14ac:dyDescent="0.3">
      <c r="A905" s="2">
        <v>1873888</v>
      </c>
      <c r="B905" s="2" t="s">
        <v>1248</v>
      </c>
      <c r="C905" s="3">
        <v>3130630538103</v>
      </c>
      <c r="D905" s="6"/>
      <c r="E905" s="6">
        <v>1</v>
      </c>
      <c r="F905" s="6"/>
    </row>
    <row r="906" spans="1:6" x14ac:dyDescent="0.3">
      <c r="A906" s="2">
        <v>155868</v>
      </c>
      <c r="B906" s="2" t="s">
        <v>1249</v>
      </c>
      <c r="C906" s="3">
        <v>3329680001624</v>
      </c>
      <c r="D906" s="6"/>
      <c r="E906" s="6"/>
      <c r="F906" s="6">
        <v>1</v>
      </c>
    </row>
    <row r="907" spans="1:6" x14ac:dyDescent="0.3">
      <c r="A907" s="2">
        <v>155879</v>
      </c>
      <c r="B907" s="2" t="s">
        <v>1250</v>
      </c>
      <c r="C907" s="3">
        <v>3329680001907</v>
      </c>
      <c r="D907" s="6"/>
      <c r="E907" s="6"/>
      <c r="F907" s="6">
        <v>1</v>
      </c>
    </row>
    <row r="908" spans="1:6" x14ac:dyDescent="0.3">
      <c r="A908" s="2">
        <v>3098371</v>
      </c>
      <c r="B908" s="2" t="s">
        <v>1251</v>
      </c>
      <c r="C908" s="3">
        <v>3329680002201</v>
      </c>
      <c r="D908" s="6"/>
      <c r="E908" s="6">
        <v>1</v>
      </c>
      <c r="F908" s="6"/>
    </row>
    <row r="909" spans="1:6" x14ac:dyDescent="0.3">
      <c r="A909" s="2">
        <v>5880674</v>
      </c>
      <c r="B909" s="2" t="s">
        <v>1252</v>
      </c>
      <c r="C909" s="3">
        <v>3329680000405</v>
      </c>
      <c r="D909" s="6"/>
      <c r="E909" s="6">
        <v>1</v>
      </c>
      <c r="F909" s="6"/>
    </row>
    <row r="910" spans="1:6" x14ac:dyDescent="0.3">
      <c r="A910" s="2">
        <v>468962</v>
      </c>
      <c r="B910" s="2" t="s">
        <v>1253</v>
      </c>
      <c r="C910" s="3">
        <v>3662168009348</v>
      </c>
      <c r="D910" s="6">
        <v>1</v>
      </c>
      <c r="E910" s="6"/>
      <c r="F910" s="6"/>
    </row>
    <row r="911" spans="1:6" x14ac:dyDescent="0.3">
      <c r="A911" s="2">
        <v>14990799</v>
      </c>
      <c r="B911" s="2" t="s">
        <v>1254</v>
      </c>
      <c r="C911" s="3" t="s">
        <v>115</v>
      </c>
      <c r="D911" s="6"/>
      <c r="E911" s="6">
        <v>1</v>
      </c>
      <c r="F911" s="6"/>
    </row>
    <row r="912" spans="1:6" x14ac:dyDescent="0.3">
      <c r="A912" s="2">
        <v>14137369</v>
      </c>
      <c r="B912" s="2" t="s">
        <v>1255</v>
      </c>
      <c r="C912" s="3">
        <v>3210330684062</v>
      </c>
      <c r="D912" s="6">
        <v>2</v>
      </c>
      <c r="E912" s="6"/>
      <c r="F912" s="6"/>
    </row>
    <row r="913" spans="1:6" x14ac:dyDescent="0.3">
      <c r="A913" s="2">
        <v>19205585</v>
      </c>
      <c r="B913" s="2" t="s">
        <v>1256</v>
      </c>
      <c r="C913" s="3">
        <v>3662168056212</v>
      </c>
      <c r="D913" s="6"/>
      <c r="E913" s="6"/>
      <c r="F913" s="6">
        <v>20</v>
      </c>
    </row>
    <row r="914" spans="1:6" x14ac:dyDescent="0.3">
      <c r="A914" s="2">
        <v>138506</v>
      </c>
      <c r="B914" s="2" t="s">
        <v>1257</v>
      </c>
      <c r="C914" s="3">
        <v>3364220143457</v>
      </c>
      <c r="D914" s="6">
        <v>4</v>
      </c>
      <c r="E914" s="6">
        <v>9</v>
      </c>
      <c r="F914" s="6"/>
    </row>
    <row r="915" spans="1:6" x14ac:dyDescent="0.3">
      <c r="A915" s="2">
        <v>150086</v>
      </c>
      <c r="B915" s="2" t="s">
        <v>1258</v>
      </c>
      <c r="C915" s="3">
        <v>4006381105262</v>
      </c>
      <c r="D915" s="6">
        <v>1</v>
      </c>
      <c r="E915" s="6"/>
      <c r="F915" s="6">
        <v>10</v>
      </c>
    </row>
    <row r="916" spans="1:6" x14ac:dyDescent="0.3">
      <c r="A916" s="2">
        <v>175754</v>
      </c>
      <c r="B916" s="2" t="s">
        <v>1259</v>
      </c>
      <c r="C916" s="3"/>
      <c r="D916" s="6"/>
      <c r="E916" s="6"/>
      <c r="F916" s="6">
        <v>2</v>
      </c>
    </row>
    <row r="917" spans="1:6" x14ac:dyDescent="0.3">
      <c r="A917" s="2">
        <v>11060182</v>
      </c>
      <c r="B917" s="2" t="s">
        <v>1260</v>
      </c>
      <c r="C917" s="3">
        <v>3662168041874</v>
      </c>
      <c r="D917" s="6"/>
      <c r="E917" s="6">
        <v>2</v>
      </c>
      <c r="F917" s="6"/>
    </row>
    <row r="918" spans="1:6" x14ac:dyDescent="0.3">
      <c r="A918" s="2">
        <v>148501</v>
      </c>
      <c r="B918" s="2" t="s">
        <v>1261</v>
      </c>
      <c r="C918" s="3">
        <v>3086120017484</v>
      </c>
      <c r="D918" s="6">
        <v>1</v>
      </c>
      <c r="E918" s="6"/>
      <c r="F918" s="6"/>
    </row>
    <row r="919" spans="1:6" x14ac:dyDescent="0.3">
      <c r="A919" s="2">
        <v>124177</v>
      </c>
      <c r="B919" s="2" t="s">
        <v>1262</v>
      </c>
      <c r="C919" s="3">
        <v>4002432311057</v>
      </c>
      <c r="D919" s="6"/>
      <c r="E919" s="6">
        <v>1</v>
      </c>
      <c r="F919" s="6">
        <v>1</v>
      </c>
    </row>
    <row r="920" spans="1:6" x14ac:dyDescent="0.3">
      <c r="A920" s="2">
        <v>316557</v>
      </c>
      <c r="B920" s="2" t="s">
        <v>1263</v>
      </c>
      <c r="C920" s="3">
        <v>6925720556719</v>
      </c>
      <c r="D920" s="6">
        <v>6</v>
      </c>
      <c r="E920" s="6"/>
      <c r="F920" s="6"/>
    </row>
    <row r="921" spans="1:6" x14ac:dyDescent="0.3">
      <c r="A921" s="2">
        <v>120994</v>
      </c>
      <c r="B921" s="2" t="s">
        <v>1264</v>
      </c>
      <c r="C921" s="3">
        <v>3130630886013</v>
      </c>
      <c r="D921" s="6"/>
      <c r="E921" s="6">
        <v>2</v>
      </c>
      <c r="F921" s="6"/>
    </row>
    <row r="922" spans="1:6" x14ac:dyDescent="0.3">
      <c r="A922" s="2">
        <v>6630872</v>
      </c>
      <c r="B922" s="2" t="s">
        <v>1265</v>
      </c>
      <c r="C922" s="3">
        <v>3270241019315</v>
      </c>
      <c r="D922" s="6"/>
      <c r="E922" s="6"/>
      <c r="F922" s="6">
        <v>2</v>
      </c>
    </row>
    <row r="923" spans="1:6" x14ac:dyDescent="0.3">
      <c r="A923" s="2">
        <v>7216593</v>
      </c>
      <c r="B923" s="2" t="s">
        <v>1266</v>
      </c>
      <c r="C923" s="3">
        <v>3253560101503</v>
      </c>
      <c r="D923" s="6"/>
      <c r="E923" s="6">
        <v>2</v>
      </c>
      <c r="F923" s="6"/>
    </row>
    <row r="924" spans="1:6" x14ac:dyDescent="0.3">
      <c r="A924" s="2">
        <v>3816965</v>
      </c>
      <c r="B924" s="2" t="s">
        <v>1267</v>
      </c>
      <c r="C924" s="3"/>
      <c r="D924" s="6">
        <v>1</v>
      </c>
      <c r="E924" s="6"/>
      <c r="F924" s="6"/>
    </row>
    <row r="925" spans="1:6" x14ac:dyDescent="0.3">
      <c r="A925" s="2">
        <v>5881906</v>
      </c>
      <c r="B925" s="2" t="s">
        <v>1268</v>
      </c>
      <c r="C925" s="3">
        <v>5410091262563</v>
      </c>
      <c r="D925" s="6">
        <v>1</v>
      </c>
      <c r="E925" s="6"/>
      <c r="F925" s="6"/>
    </row>
    <row r="926" spans="1:6" x14ac:dyDescent="0.3">
      <c r="A926" s="2">
        <v>10555436</v>
      </c>
      <c r="B926" s="2" t="s">
        <v>1269</v>
      </c>
      <c r="C926" s="3"/>
      <c r="D926" s="6">
        <v>1</v>
      </c>
      <c r="E926" s="6"/>
      <c r="F926" s="6"/>
    </row>
    <row r="927" spans="1:6" x14ac:dyDescent="0.3">
      <c r="A927" s="2">
        <v>10555447</v>
      </c>
      <c r="B927" s="2" t="s">
        <v>1270</v>
      </c>
      <c r="C927" s="3"/>
      <c r="D927" s="6">
        <v>1</v>
      </c>
      <c r="E927" s="6"/>
      <c r="F927" s="6"/>
    </row>
    <row r="928" spans="1:6" x14ac:dyDescent="0.3">
      <c r="A928" s="2">
        <v>316739</v>
      </c>
      <c r="B928" s="2" t="s">
        <v>1271</v>
      </c>
      <c r="C928" s="3">
        <v>3662168014212</v>
      </c>
      <c r="D928" s="6">
        <v>1</v>
      </c>
      <c r="E928" s="6">
        <v>2</v>
      </c>
      <c r="F928" s="6">
        <v>1</v>
      </c>
    </row>
    <row r="929" spans="1:6" x14ac:dyDescent="0.3">
      <c r="A929" s="2">
        <v>3076923</v>
      </c>
      <c r="B929" s="2" t="s">
        <v>1272</v>
      </c>
      <c r="C929" s="3">
        <v>3329680002478</v>
      </c>
      <c r="D929" s="6"/>
      <c r="E929" s="6"/>
      <c r="F929" s="6">
        <v>1</v>
      </c>
    </row>
    <row r="930" spans="1:6" x14ac:dyDescent="0.3">
      <c r="A930" s="2">
        <v>5416589</v>
      </c>
      <c r="B930" s="2" t="s">
        <v>1273</v>
      </c>
      <c r="C930" s="3">
        <v>3329680001822</v>
      </c>
      <c r="D930" s="6"/>
      <c r="E930" s="6"/>
      <c r="F930" s="6">
        <v>1</v>
      </c>
    </row>
    <row r="931" spans="1:6" x14ac:dyDescent="0.3">
      <c r="A931" s="2">
        <v>6113146</v>
      </c>
      <c r="B931" s="2" t="s">
        <v>1274</v>
      </c>
      <c r="C931" s="3" t="s">
        <v>1275</v>
      </c>
      <c r="D931" s="6"/>
      <c r="E931" s="6">
        <v>20</v>
      </c>
      <c r="F931" s="6"/>
    </row>
    <row r="932" spans="1:6" x14ac:dyDescent="0.3">
      <c r="A932" s="2">
        <v>3116762</v>
      </c>
      <c r="B932" s="2" t="s">
        <v>1276</v>
      </c>
      <c r="C932" s="3" t="s">
        <v>1277</v>
      </c>
      <c r="D932" s="6">
        <v>10</v>
      </c>
      <c r="E932" s="6"/>
      <c r="F932" s="6"/>
    </row>
    <row r="933" spans="1:6" x14ac:dyDescent="0.3">
      <c r="A933" s="2">
        <v>3116988</v>
      </c>
      <c r="B933" s="2" t="s">
        <v>1278</v>
      </c>
      <c r="C933" s="3" t="s">
        <v>1279</v>
      </c>
      <c r="D933" s="6">
        <v>2</v>
      </c>
      <c r="E933" s="6"/>
      <c r="F933" s="6"/>
    </row>
    <row r="934" spans="1:6" x14ac:dyDescent="0.3">
      <c r="A934" s="2">
        <v>3335941</v>
      </c>
      <c r="B934" s="2" t="s">
        <v>1280</v>
      </c>
      <c r="C934" s="3">
        <v>3662168006118</v>
      </c>
      <c r="D934" s="6"/>
      <c r="E934" s="6">
        <v>5</v>
      </c>
      <c r="F934" s="6"/>
    </row>
    <row r="935" spans="1:6" x14ac:dyDescent="0.3">
      <c r="A935" s="2">
        <v>1812013</v>
      </c>
      <c r="B935" s="2" t="s">
        <v>1281</v>
      </c>
      <c r="C935" s="3">
        <v>3329680003529</v>
      </c>
      <c r="D935" s="6">
        <v>1</v>
      </c>
      <c r="E935" s="6"/>
      <c r="F935" s="6"/>
    </row>
    <row r="936" spans="1:6" x14ac:dyDescent="0.3">
      <c r="A936" s="2">
        <v>4470294</v>
      </c>
      <c r="B936" s="2" t="s">
        <v>1282</v>
      </c>
      <c r="C936" s="3">
        <v>3329680003468</v>
      </c>
      <c r="D936" s="6">
        <v>1</v>
      </c>
      <c r="E936" s="6"/>
      <c r="F936" s="6"/>
    </row>
    <row r="937" spans="1:6" x14ac:dyDescent="0.3">
      <c r="A937" s="2">
        <v>4470328</v>
      </c>
      <c r="B937" s="2" t="s">
        <v>1283</v>
      </c>
      <c r="C937" s="3">
        <v>3329680124705</v>
      </c>
      <c r="D937" s="6">
        <v>1</v>
      </c>
      <c r="E937" s="6"/>
      <c r="F937" s="6"/>
    </row>
    <row r="938" spans="1:6" x14ac:dyDescent="0.3">
      <c r="A938" s="2">
        <v>4470339</v>
      </c>
      <c r="B938" s="2" t="s">
        <v>1284</v>
      </c>
      <c r="C938" s="3">
        <v>3329680003642</v>
      </c>
      <c r="D938" s="6">
        <v>1</v>
      </c>
      <c r="E938" s="6"/>
      <c r="F938" s="6"/>
    </row>
    <row r="939" spans="1:6" x14ac:dyDescent="0.3">
      <c r="A939" s="2">
        <v>181094</v>
      </c>
      <c r="B939" s="2" t="s">
        <v>1285</v>
      </c>
      <c r="C939" s="3">
        <v>3364220147516</v>
      </c>
      <c r="D939" s="6"/>
      <c r="E939" s="6"/>
      <c r="F939" s="6">
        <v>15</v>
      </c>
    </row>
    <row r="940" spans="1:6" x14ac:dyDescent="0.3">
      <c r="A940" s="2">
        <v>5407167</v>
      </c>
      <c r="B940" s="2" t="s">
        <v>1286</v>
      </c>
      <c r="C940" s="3">
        <v>3662168007030</v>
      </c>
      <c r="D940" s="6"/>
      <c r="E940" s="6">
        <v>30</v>
      </c>
      <c r="F940" s="6"/>
    </row>
    <row r="941" spans="1:6" x14ac:dyDescent="0.3">
      <c r="A941" s="2">
        <v>19210628</v>
      </c>
      <c r="B941" s="2" t="s">
        <v>1287</v>
      </c>
      <c r="C941" s="3">
        <v>3662168057400</v>
      </c>
      <c r="D941" s="6"/>
      <c r="E941" s="6"/>
      <c r="F941" s="6">
        <v>5</v>
      </c>
    </row>
    <row r="942" spans="1:6" x14ac:dyDescent="0.3">
      <c r="A942" s="2">
        <v>7461431</v>
      </c>
      <c r="B942" s="2" t="s">
        <v>1288</v>
      </c>
      <c r="C942" s="3">
        <v>3662168037242</v>
      </c>
      <c r="D942" s="6"/>
      <c r="E942" s="6"/>
      <c r="F942" s="6">
        <v>1</v>
      </c>
    </row>
    <row r="943" spans="1:6" x14ac:dyDescent="0.3">
      <c r="A943" s="2">
        <v>127064</v>
      </c>
      <c r="B943" s="2" t="s">
        <v>1289</v>
      </c>
      <c r="C943" s="3">
        <v>3662168000444</v>
      </c>
      <c r="D943" s="6">
        <v>9</v>
      </c>
      <c r="E943" s="6">
        <v>2</v>
      </c>
      <c r="F943" s="6"/>
    </row>
    <row r="944" spans="1:6" x14ac:dyDescent="0.3">
      <c r="A944" s="2">
        <v>9931371</v>
      </c>
      <c r="B944" s="2" t="s">
        <v>1290</v>
      </c>
      <c r="C944" s="3">
        <v>4006381492881</v>
      </c>
      <c r="D944" s="6">
        <v>1</v>
      </c>
      <c r="E944" s="6"/>
      <c r="F944" s="6"/>
    </row>
    <row r="945" spans="1:6" x14ac:dyDescent="0.3">
      <c r="A945" s="2">
        <v>105605</v>
      </c>
      <c r="B945" s="2" t="s">
        <v>1291</v>
      </c>
      <c r="C945" s="3">
        <v>3662168013383</v>
      </c>
      <c r="D945" s="6"/>
      <c r="E945" s="6"/>
      <c r="F945" s="6">
        <v>5</v>
      </c>
    </row>
    <row r="946" spans="1:6" x14ac:dyDescent="0.3">
      <c r="A946" s="2">
        <v>109324</v>
      </c>
      <c r="B946" s="2" t="s">
        <v>1292</v>
      </c>
      <c r="C946" s="3">
        <v>3662168014144</v>
      </c>
      <c r="D946" s="6">
        <v>2</v>
      </c>
      <c r="E946" s="6">
        <v>3</v>
      </c>
      <c r="F946" s="6"/>
    </row>
    <row r="947" spans="1:6" x14ac:dyDescent="0.3">
      <c r="A947" s="2">
        <v>1494979</v>
      </c>
      <c r="B947" s="2" t="s">
        <v>1293</v>
      </c>
      <c r="C947" s="3">
        <v>3662168017886</v>
      </c>
      <c r="D947" s="6">
        <v>6</v>
      </c>
      <c r="E947" s="6"/>
      <c r="F947" s="6">
        <v>5</v>
      </c>
    </row>
    <row r="948" spans="1:6" x14ac:dyDescent="0.3">
      <c r="A948" s="2">
        <v>5176999</v>
      </c>
      <c r="B948" s="2" t="s">
        <v>1294</v>
      </c>
      <c r="C948" s="3" t="s">
        <v>1295</v>
      </c>
      <c r="D948" s="6"/>
      <c r="E948" s="6">
        <v>12</v>
      </c>
      <c r="F948" s="6"/>
    </row>
    <row r="949" spans="1:6" x14ac:dyDescent="0.3">
      <c r="A949" s="2">
        <v>1492814</v>
      </c>
      <c r="B949" s="2" t="s">
        <v>1296</v>
      </c>
      <c r="C949" s="3">
        <v>3662168018845</v>
      </c>
      <c r="D949" s="6"/>
      <c r="E949" s="6"/>
      <c r="F949" s="6">
        <v>3</v>
      </c>
    </row>
    <row r="950" spans="1:6" x14ac:dyDescent="0.3">
      <c r="A950" s="2">
        <v>1492836</v>
      </c>
      <c r="B950" s="2" t="s">
        <v>1297</v>
      </c>
      <c r="C950" s="3">
        <v>3662168018869</v>
      </c>
      <c r="D950" s="6"/>
      <c r="E950" s="6"/>
      <c r="F950" s="6">
        <v>3</v>
      </c>
    </row>
    <row r="951" spans="1:6" x14ac:dyDescent="0.3">
      <c r="A951" s="2">
        <v>5179795</v>
      </c>
      <c r="B951" s="2" t="s">
        <v>1298</v>
      </c>
      <c r="C951" s="3">
        <v>8714181018045</v>
      </c>
      <c r="D951" s="6"/>
      <c r="E951" s="6">
        <v>2</v>
      </c>
      <c r="F951" s="6"/>
    </row>
    <row r="952" spans="1:6" x14ac:dyDescent="0.3">
      <c r="A952" s="2">
        <v>5179807</v>
      </c>
      <c r="B952" s="2" t="s">
        <v>1299</v>
      </c>
      <c r="C952" s="3">
        <v>8714181018052</v>
      </c>
      <c r="D952" s="6"/>
      <c r="E952" s="6">
        <v>2</v>
      </c>
      <c r="F952" s="6"/>
    </row>
    <row r="953" spans="1:6" x14ac:dyDescent="0.3">
      <c r="A953" s="2">
        <v>5179831</v>
      </c>
      <c r="B953" s="2" t="s">
        <v>1300</v>
      </c>
      <c r="C953" s="3">
        <v>8714181018090</v>
      </c>
      <c r="D953" s="6"/>
      <c r="E953" s="6">
        <v>2</v>
      </c>
      <c r="F953" s="6"/>
    </row>
    <row r="954" spans="1:6" x14ac:dyDescent="0.3">
      <c r="A954" s="2">
        <v>5180367</v>
      </c>
      <c r="B954" s="2" t="s">
        <v>1301</v>
      </c>
      <c r="C954" s="3">
        <v>8714181018106</v>
      </c>
      <c r="D954" s="6"/>
      <c r="E954" s="6">
        <v>2</v>
      </c>
      <c r="F954" s="6"/>
    </row>
    <row r="955" spans="1:6" x14ac:dyDescent="0.3">
      <c r="A955" s="2">
        <v>5180458</v>
      </c>
      <c r="B955" s="2" t="s">
        <v>1302</v>
      </c>
      <c r="C955" s="3">
        <v>8714181018083</v>
      </c>
      <c r="D955" s="6"/>
      <c r="E955" s="6">
        <v>2</v>
      </c>
      <c r="F955" s="6"/>
    </row>
    <row r="956" spans="1:6" x14ac:dyDescent="0.3">
      <c r="A956" s="2">
        <v>6113011</v>
      </c>
      <c r="B956" s="2" t="s">
        <v>1303</v>
      </c>
      <c r="C956" s="3">
        <v>8712127002653</v>
      </c>
      <c r="D956" s="6"/>
      <c r="E956" s="6">
        <v>5</v>
      </c>
      <c r="F956" s="6"/>
    </row>
    <row r="957" spans="1:6" x14ac:dyDescent="0.3">
      <c r="A957" s="2">
        <v>5178542</v>
      </c>
      <c r="B957" s="2" t="s">
        <v>1304</v>
      </c>
      <c r="C957" s="3">
        <v>4027521513181</v>
      </c>
      <c r="D957" s="6"/>
      <c r="E957" s="6"/>
      <c r="F957" s="6">
        <v>10</v>
      </c>
    </row>
    <row r="958" spans="1:6" x14ac:dyDescent="0.3">
      <c r="A958" s="2">
        <v>15204643</v>
      </c>
      <c r="B958" s="2" t="s">
        <v>1305</v>
      </c>
      <c r="C958" s="3"/>
      <c r="D958" s="6">
        <v>3</v>
      </c>
      <c r="E958" s="6"/>
      <c r="F958" s="6"/>
    </row>
    <row r="959" spans="1:6" x14ac:dyDescent="0.3">
      <c r="A959" s="2">
        <v>466123</v>
      </c>
      <c r="B959" s="2" t="s">
        <v>1306</v>
      </c>
      <c r="C959" s="3">
        <v>3086120120047</v>
      </c>
      <c r="D959" s="6">
        <v>2</v>
      </c>
      <c r="E959" s="6"/>
      <c r="F959" s="6"/>
    </row>
    <row r="960" spans="1:6" x14ac:dyDescent="0.3">
      <c r="A960" s="2">
        <v>3077185</v>
      </c>
      <c r="B960" s="2" t="s">
        <v>1307</v>
      </c>
      <c r="C960" s="3">
        <v>3329680121308</v>
      </c>
      <c r="D960" s="6"/>
      <c r="E960" s="6"/>
      <c r="F960" s="6">
        <v>1</v>
      </c>
    </row>
    <row r="961" spans="1:6" x14ac:dyDescent="0.3">
      <c r="A961" s="2">
        <v>3077232</v>
      </c>
      <c r="B961" s="2" t="s">
        <v>1308</v>
      </c>
      <c r="C961" s="3">
        <v>3329680003161</v>
      </c>
      <c r="D961" s="6"/>
      <c r="E961" s="6"/>
      <c r="F961" s="6">
        <v>1</v>
      </c>
    </row>
    <row r="962" spans="1:6" x14ac:dyDescent="0.3">
      <c r="A962" s="2">
        <v>2106817</v>
      </c>
      <c r="B962" s="2" t="s">
        <v>1309</v>
      </c>
      <c r="C962" s="3">
        <v>3329680120608</v>
      </c>
      <c r="D962" s="6"/>
      <c r="E962" s="6"/>
      <c r="F962" s="6">
        <v>1</v>
      </c>
    </row>
    <row r="963" spans="1:6" x14ac:dyDescent="0.3">
      <c r="A963" s="2">
        <v>5176988</v>
      </c>
      <c r="B963" s="2" t="s">
        <v>1310</v>
      </c>
      <c r="C963" s="3" t="s">
        <v>1311</v>
      </c>
      <c r="D963" s="6"/>
      <c r="E963" s="6">
        <v>12</v>
      </c>
      <c r="F963" s="6"/>
    </row>
    <row r="964" spans="1:6" x14ac:dyDescent="0.3">
      <c r="A964" s="2">
        <v>8065815</v>
      </c>
      <c r="B964" s="2" t="s">
        <v>1312</v>
      </c>
      <c r="C964" s="3">
        <v>5014702026379</v>
      </c>
      <c r="D964" s="6">
        <v>11</v>
      </c>
      <c r="E964" s="6"/>
      <c r="F964" s="6"/>
    </row>
    <row r="965" spans="1:6" x14ac:dyDescent="0.3">
      <c r="A965" s="2">
        <v>1053783</v>
      </c>
      <c r="B965" s="2" t="s">
        <v>1313</v>
      </c>
      <c r="C965" s="3">
        <v>4004764787975</v>
      </c>
      <c r="D965" s="6"/>
      <c r="E965" s="6"/>
      <c r="F965" s="6">
        <v>1</v>
      </c>
    </row>
    <row r="966" spans="1:6" x14ac:dyDescent="0.3">
      <c r="A966" s="2">
        <v>318133</v>
      </c>
      <c r="B966" s="2" t="s">
        <v>1314</v>
      </c>
      <c r="C966" s="3">
        <v>3662168016216</v>
      </c>
      <c r="D966" s="6"/>
      <c r="E966" s="6">
        <v>1</v>
      </c>
      <c r="F966" s="6">
        <v>1</v>
      </c>
    </row>
    <row r="967" spans="1:6" x14ac:dyDescent="0.3">
      <c r="A967" s="2">
        <v>318144</v>
      </c>
      <c r="B967" s="2" t="s">
        <v>1315</v>
      </c>
      <c r="C967" s="3">
        <v>3662168016223</v>
      </c>
      <c r="D967" s="6"/>
      <c r="E967" s="6">
        <v>1</v>
      </c>
      <c r="F967" s="6">
        <v>1</v>
      </c>
    </row>
    <row r="968" spans="1:6" x14ac:dyDescent="0.3">
      <c r="A968" s="2">
        <v>1494491</v>
      </c>
      <c r="B968" s="2" t="s">
        <v>1316</v>
      </c>
      <c r="C968" s="3" t="s">
        <v>1317</v>
      </c>
      <c r="D968" s="6"/>
      <c r="E968" s="6">
        <v>5</v>
      </c>
      <c r="F968" s="6"/>
    </row>
    <row r="969" spans="1:6" x14ac:dyDescent="0.3">
      <c r="A969" s="2">
        <v>5505598</v>
      </c>
      <c r="B969" s="2" t="s">
        <v>1318</v>
      </c>
      <c r="C969" s="3">
        <v>5410541140021</v>
      </c>
      <c r="D969" s="6"/>
      <c r="E969" s="6"/>
      <c r="F969" s="6">
        <v>2</v>
      </c>
    </row>
    <row r="970" spans="1:6" x14ac:dyDescent="0.3">
      <c r="A970" s="2">
        <v>318747</v>
      </c>
      <c r="B970" s="2" t="s">
        <v>1319</v>
      </c>
      <c r="C970" s="3">
        <v>3662168016322</v>
      </c>
      <c r="D970" s="6">
        <v>1</v>
      </c>
      <c r="E970" s="6"/>
      <c r="F970" s="6"/>
    </row>
    <row r="971" spans="1:6" x14ac:dyDescent="0.3">
      <c r="A971" s="2">
        <v>318782</v>
      </c>
      <c r="B971" s="2" t="s">
        <v>1320</v>
      </c>
      <c r="C971" s="3" t="s">
        <v>1321</v>
      </c>
      <c r="D971" s="6">
        <v>1</v>
      </c>
      <c r="E971" s="6"/>
      <c r="F971" s="6"/>
    </row>
    <row r="972" spans="1:6" x14ac:dyDescent="0.3">
      <c r="A972" s="2">
        <v>1486471</v>
      </c>
      <c r="B972" s="2" t="s">
        <v>1322</v>
      </c>
      <c r="C972" s="3">
        <v>3662168004961</v>
      </c>
      <c r="D972" s="6"/>
      <c r="E972" s="6">
        <v>1</v>
      </c>
      <c r="F972" s="6"/>
    </row>
    <row r="973" spans="1:6" x14ac:dyDescent="0.3">
      <c r="A973" s="2">
        <v>4980877</v>
      </c>
      <c r="B973" s="2" t="s">
        <v>1323</v>
      </c>
      <c r="C973" s="3">
        <v>4042448164971</v>
      </c>
      <c r="D973" s="6"/>
      <c r="E973" s="6"/>
      <c r="F973" s="6">
        <v>1</v>
      </c>
    </row>
    <row r="974" spans="1:6" x14ac:dyDescent="0.3">
      <c r="A974" s="2">
        <v>1491536</v>
      </c>
      <c r="B974" s="2" t="s">
        <v>1324</v>
      </c>
      <c r="C974" s="3">
        <v>3662168015325</v>
      </c>
      <c r="D974" s="6"/>
      <c r="E974" s="6"/>
      <c r="F974" s="6">
        <v>5</v>
      </c>
    </row>
    <row r="975" spans="1:6" x14ac:dyDescent="0.3">
      <c r="A975" s="2">
        <v>11060251</v>
      </c>
      <c r="B975" s="2" t="s">
        <v>1325</v>
      </c>
      <c r="C975" s="3">
        <v>3662168042369</v>
      </c>
      <c r="D975" s="6"/>
      <c r="E975" s="6">
        <v>1</v>
      </c>
      <c r="F975" s="6"/>
    </row>
    <row r="976" spans="1:6" x14ac:dyDescent="0.3">
      <c r="A976" s="2">
        <v>5935856</v>
      </c>
      <c r="B976" s="2" t="s">
        <v>1326</v>
      </c>
      <c r="C976" s="3">
        <v>5412533417128</v>
      </c>
      <c r="D976" s="6">
        <v>1</v>
      </c>
      <c r="E976" s="6"/>
      <c r="F976" s="6"/>
    </row>
    <row r="977" spans="1:6" x14ac:dyDescent="0.3">
      <c r="A977" s="2">
        <v>1491582</v>
      </c>
      <c r="B977" s="2" t="s">
        <v>1327</v>
      </c>
      <c r="C977" s="3">
        <v>3662168017831</v>
      </c>
      <c r="D977" s="6">
        <v>5</v>
      </c>
      <c r="E977" s="6"/>
      <c r="F977" s="6"/>
    </row>
    <row r="978" spans="1:6" x14ac:dyDescent="0.3">
      <c r="A978" s="2">
        <v>12953231</v>
      </c>
      <c r="B978" s="2" t="s">
        <v>1328</v>
      </c>
      <c r="C978" s="3" t="s">
        <v>115</v>
      </c>
      <c r="D978" s="6"/>
      <c r="E978" s="6">
        <v>2</v>
      </c>
      <c r="F978" s="6"/>
    </row>
    <row r="979" spans="1:6" x14ac:dyDescent="0.3">
      <c r="A979" s="2">
        <v>318075</v>
      </c>
      <c r="B979" s="2" t="s">
        <v>1329</v>
      </c>
      <c r="C979" s="3">
        <v>3662168016179</v>
      </c>
      <c r="D979" s="6"/>
      <c r="E979" s="6">
        <v>3</v>
      </c>
      <c r="F979" s="6"/>
    </row>
    <row r="980" spans="1:6" x14ac:dyDescent="0.3">
      <c r="A980" s="2">
        <v>12079321</v>
      </c>
      <c r="B980" s="2" t="s">
        <v>1330</v>
      </c>
      <c r="C980" s="3">
        <v>4007817341018</v>
      </c>
      <c r="D980" s="6">
        <v>4</v>
      </c>
      <c r="E980" s="6"/>
      <c r="F980" s="6"/>
    </row>
    <row r="981" spans="1:6" x14ac:dyDescent="0.3">
      <c r="A981" s="2">
        <v>994218</v>
      </c>
      <c r="B981" s="2" t="s">
        <v>1331</v>
      </c>
      <c r="C981" s="3">
        <v>3662168003636</v>
      </c>
      <c r="D981" s="6">
        <v>5</v>
      </c>
      <c r="E981" s="6">
        <v>1</v>
      </c>
      <c r="F981" s="6">
        <v>5</v>
      </c>
    </row>
    <row r="982" spans="1:6" x14ac:dyDescent="0.3">
      <c r="A982" s="2">
        <v>17747482</v>
      </c>
      <c r="B982" s="2" t="s">
        <v>1332</v>
      </c>
      <c r="C982" s="3"/>
      <c r="D982" s="6"/>
      <c r="E982" s="6"/>
      <c r="F982" s="6">
        <v>1</v>
      </c>
    </row>
    <row r="983" spans="1:6" x14ac:dyDescent="0.3">
      <c r="A983" s="2">
        <v>146138</v>
      </c>
      <c r="B983" s="2" t="s">
        <v>1333</v>
      </c>
      <c r="C983" s="3">
        <v>3364220147400</v>
      </c>
      <c r="D983" s="6">
        <v>5</v>
      </c>
      <c r="E983" s="6">
        <v>2</v>
      </c>
      <c r="F983" s="6">
        <v>11</v>
      </c>
    </row>
    <row r="984" spans="1:6" x14ac:dyDescent="0.3">
      <c r="A984" s="2">
        <v>5463217</v>
      </c>
      <c r="B984" s="2" t="s">
        <v>1334</v>
      </c>
      <c r="C984" s="3">
        <v>20091511900228</v>
      </c>
      <c r="D984" s="6"/>
      <c r="E984" s="6">
        <v>1</v>
      </c>
      <c r="F984" s="6"/>
    </row>
    <row r="985" spans="1:6" x14ac:dyDescent="0.3">
      <c r="A985" s="2">
        <v>5002512</v>
      </c>
      <c r="B985" s="2" t="s">
        <v>1335</v>
      </c>
      <c r="C985" s="3">
        <v>3662168002721</v>
      </c>
      <c r="D985" s="6">
        <v>5</v>
      </c>
      <c r="E985" s="6"/>
      <c r="F985" s="6"/>
    </row>
    <row r="986" spans="1:6" x14ac:dyDescent="0.3">
      <c r="A986" s="2">
        <v>338655</v>
      </c>
      <c r="B986" s="2" t="s">
        <v>1336</v>
      </c>
      <c r="C986" s="3">
        <v>4042448123923</v>
      </c>
      <c r="D986" s="6">
        <v>2</v>
      </c>
      <c r="E986" s="6"/>
      <c r="F986" s="6"/>
    </row>
    <row r="987" spans="1:6" x14ac:dyDescent="0.3">
      <c r="A987" s="2">
        <v>2560199</v>
      </c>
      <c r="B987" s="2" t="s">
        <v>1337</v>
      </c>
      <c r="C987" s="3">
        <v>3662168019880</v>
      </c>
      <c r="D987" s="6">
        <v>2</v>
      </c>
      <c r="E987" s="6"/>
      <c r="F987" s="6"/>
    </row>
    <row r="988" spans="1:6" x14ac:dyDescent="0.3">
      <c r="A988" s="2">
        <v>5176977</v>
      </c>
      <c r="B988" s="2" t="s">
        <v>1338</v>
      </c>
      <c r="C988" s="3">
        <v>5412581151081</v>
      </c>
      <c r="D988" s="6"/>
      <c r="E988" s="6">
        <v>12</v>
      </c>
      <c r="F988" s="6"/>
    </row>
    <row r="989" spans="1:6" x14ac:dyDescent="0.3">
      <c r="A989" s="2">
        <v>2560177</v>
      </c>
      <c r="B989" s="2" t="s">
        <v>1339</v>
      </c>
      <c r="C989" s="3">
        <v>3662168015868</v>
      </c>
      <c r="D989" s="6">
        <v>2</v>
      </c>
      <c r="E989" s="6"/>
      <c r="F989" s="6"/>
    </row>
    <row r="990" spans="1:6" x14ac:dyDescent="0.3">
      <c r="A990" s="2">
        <v>3363366</v>
      </c>
      <c r="B990" s="2" t="s">
        <v>1340</v>
      </c>
      <c r="C990" s="3">
        <v>3662168016421</v>
      </c>
      <c r="D990" s="6">
        <v>2</v>
      </c>
      <c r="E990" s="6"/>
      <c r="F990" s="6"/>
    </row>
    <row r="991" spans="1:6" x14ac:dyDescent="0.3">
      <c r="A991" s="2">
        <v>1862733</v>
      </c>
      <c r="B991" s="2" t="s">
        <v>1341</v>
      </c>
      <c r="C991" s="3">
        <v>3662168001137</v>
      </c>
      <c r="D991" s="6">
        <v>1</v>
      </c>
      <c r="E991" s="6"/>
      <c r="F991" s="6">
        <v>1</v>
      </c>
    </row>
    <row r="992" spans="1:6" x14ac:dyDescent="0.3">
      <c r="A992" s="2">
        <v>473936</v>
      </c>
      <c r="B992" s="2" t="s">
        <v>1342</v>
      </c>
      <c r="C992" s="3">
        <v>4042448123671</v>
      </c>
      <c r="D992" s="6"/>
      <c r="E992" s="6"/>
      <c r="F992" s="6">
        <v>1</v>
      </c>
    </row>
    <row r="993" spans="1:6" x14ac:dyDescent="0.3">
      <c r="A993" s="2">
        <v>4678257</v>
      </c>
      <c r="B993" s="2" t="s">
        <v>1343</v>
      </c>
      <c r="C993" s="3">
        <v>5410091669058</v>
      </c>
      <c r="D993" s="6"/>
      <c r="E993" s="6">
        <v>1</v>
      </c>
      <c r="F993" s="6"/>
    </row>
    <row r="994" spans="1:6" x14ac:dyDescent="0.3">
      <c r="A994" s="2">
        <v>148476</v>
      </c>
      <c r="B994" s="2" t="s">
        <v>1344</v>
      </c>
      <c r="C994" s="3">
        <v>3086123002036</v>
      </c>
      <c r="D994" s="6">
        <v>5</v>
      </c>
      <c r="E994" s="6"/>
      <c r="F994" s="6"/>
    </row>
    <row r="995" spans="1:6" x14ac:dyDescent="0.3">
      <c r="A995" s="2">
        <v>319056</v>
      </c>
      <c r="B995" s="2" t="s">
        <v>1345</v>
      </c>
      <c r="C995" s="3">
        <v>3662168018975</v>
      </c>
      <c r="D995" s="6">
        <v>2</v>
      </c>
      <c r="E995" s="6"/>
      <c r="F995" s="6"/>
    </row>
    <row r="996" spans="1:6" x14ac:dyDescent="0.3">
      <c r="A996" s="2">
        <v>103073</v>
      </c>
      <c r="B996" s="2" t="s">
        <v>1346</v>
      </c>
      <c r="C996" s="3">
        <v>3662168007115</v>
      </c>
      <c r="D996" s="6"/>
      <c r="E996" s="6">
        <v>3</v>
      </c>
      <c r="F996" s="6"/>
    </row>
    <row r="997" spans="1:6" x14ac:dyDescent="0.3">
      <c r="A997" s="2">
        <v>4160247</v>
      </c>
      <c r="B997" s="2" t="s">
        <v>1347</v>
      </c>
      <c r="C997" s="3">
        <v>4902505356070</v>
      </c>
      <c r="D997" s="6"/>
      <c r="E997" s="6"/>
      <c r="F997" s="6">
        <v>1</v>
      </c>
    </row>
    <row r="998" spans="1:6" x14ac:dyDescent="0.3">
      <c r="A998" s="2">
        <v>7509926</v>
      </c>
      <c r="B998" s="2" t="s">
        <v>1348</v>
      </c>
      <c r="C998" s="3">
        <v>5000394030398</v>
      </c>
      <c r="D998" s="6"/>
      <c r="E998" s="6">
        <v>2</v>
      </c>
      <c r="F998" s="6"/>
    </row>
    <row r="999" spans="1:6" x14ac:dyDescent="0.3">
      <c r="A999" s="2">
        <v>9421221</v>
      </c>
      <c r="B999" s="2" t="s">
        <v>1349</v>
      </c>
      <c r="C999" s="3">
        <v>4015000438582</v>
      </c>
      <c r="D999" s="6"/>
      <c r="E999" s="6"/>
      <c r="F999" s="6">
        <v>1</v>
      </c>
    </row>
    <row r="1000" spans="1:6" x14ac:dyDescent="0.3">
      <c r="A1000" s="2">
        <v>350338</v>
      </c>
      <c r="B1000" s="2" t="s">
        <v>1350</v>
      </c>
      <c r="C1000" s="3">
        <v>3662168007214</v>
      </c>
      <c r="D1000" s="6">
        <v>5</v>
      </c>
      <c r="E1000" s="6">
        <v>5</v>
      </c>
      <c r="F1000" s="6">
        <v>12</v>
      </c>
    </row>
    <row r="1001" spans="1:6" x14ac:dyDescent="0.3">
      <c r="A1001" s="2">
        <v>150953</v>
      </c>
      <c r="B1001" s="2" t="s">
        <v>1351</v>
      </c>
      <c r="C1001" s="3">
        <v>3662168005265</v>
      </c>
      <c r="D1001" s="6"/>
      <c r="E1001" s="6">
        <v>2</v>
      </c>
      <c r="F1001" s="6"/>
    </row>
    <row r="1002" spans="1:6" x14ac:dyDescent="0.3">
      <c r="A1002" s="2">
        <v>177773</v>
      </c>
      <c r="B1002" s="2" t="s">
        <v>1352</v>
      </c>
      <c r="C1002" s="3">
        <v>3474372209007</v>
      </c>
      <c r="D1002" s="6">
        <v>1</v>
      </c>
      <c r="E1002" s="6"/>
      <c r="F1002" s="6"/>
    </row>
    <row r="1003" spans="1:6" x14ac:dyDescent="0.3">
      <c r="A1003" s="2">
        <v>5002328</v>
      </c>
      <c r="B1003" s="2" t="s">
        <v>1353</v>
      </c>
      <c r="C1003" s="3">
        <v>4006381399180</v>
      </c>
      <c r="D1003" s="6"/>
      <c r="E1003" s="6"/>
      <c r="F1003" s="6">
        <v>1</v>
      </c>
    </row>
    <row r="1004" spans="1:6" x14ac:dyDescent="0.3">
      <c r="A1004" s="2">
        <v>8095363</v>
      </c>
      <c r="B1004" s="2" t="s">
        <v>1354</v>
      </c>
      <c r="C1004" s="3">
        <v>7638900423211</v>
      </c>
      <c r="D1004" s="6">
        <v>1</v>
      </c>
      <c r="E1004" s="6"/>
      <c r="F1004" s="6"/>
    </row>
    <row r="1005" spans="1:6" x14ac:dyDescent="0.3">
      <c r="A1005" s="2">
        <v>18582694</v>
      </c>
      <c r="B1005" s="2" t="s">
        <v>1355</v>
      </c>
      <c r="C1005" s="3">
        <v>4006856506723</v>
      </c>
      <c r="D1005" s="6"/>
      <c r="E1005" s="6">
        <v>2</v>
      </c>
      <c r="F1005" s="6"/>
    </row>
    <row r="1006" spans="1:6" x14ac:dyDescent="0.3">
      <c r="A1006" s="2">
        <v>994162</v>
      </c>
      <c r="B1006" s="2" t="s">
        <v>1356</v>
      </c>
      <c r="C1006" s="3">
        <v>3662168003490</v>
      </c>
      <c r="D1006" s="6">
        <v>1</v>
      </c>
      <c r="E1006" s="6">
        <v>4</v>
      </c>
      <c r="F1006" s="6">
        <v>3</v>
      </c>
    </row>
    <row r="1007" spans="1:6" x14ac:dyDescent="0.3">
      <c r="A1007" s="2">
        <v>6475352</v>
      </c>
      <c r="B1007" s="2" t="s">
        <v>1357</v>
      </c>
      <c r="C1007" s="3">
        <v>7638900377620</v>
      </c>
      <c r="D1007" s="6">
        <v>1</v>
      </c>
      <c r="E1007" s="6"/>
      <c r="F1007" s="6"/>
    </row>
    <row r="1008" spans="1:6" x14ac:dyDescent="0.3">
      <c r="A1008" s="2">
        <v>13094887</v>
      </c>
      <c r="B1008" s="2" t="s">
        <v>1358</v>
      </c>
      <c r="C1008" s="3"/>
      <c r="D1008" s="6"/>
      <c r="E1008" s="6"/>
      <c r="F1008" s="6">
        <v>1</v>
      </c>
    </row>
    <row r="1009" spans="1:6" x14ac:dyDescent="0.3">
      <c r="A1009" s="2">
        <v>3508733</v>
      </c>
      <c r="B1009" s="2" t="s">
        <v>1359</v>
      </c>
      <c r="C1009" s="3">
        <v>5413161600012</v>
      </c>
      <c r="D1009" s="6"/>
      <c r="E1009" s="6"/>
      <c r="F1009" s="6">
        <v>1</v>
      </c>
    </row>
    <row r="1010" spans="1:6" x14ac:dyDescent="0.3">
      <c r="A1010" s="2">
        <v>121007</v>
      </c>
      <c r="B1010" s="2" t="s">
        <v>1360</v>
      </c>
      <c r="C1010" s="3">
        <v>3130630888017</v>
      </c>
      <c r="D1010" s="6"/>
      <c r="E1010" s="6">
        <v>1</v>
      </c>
      <c r="F1010" s="6"/>
    </row>
    <row r="1011" spans="1:6" x14ac:dyDescent="0.3">
      <c r="A1011" s="2">
        <v>5176955</v>
      </c>
      <c r="B1011" s="2" t="s">
        <v>1361</v>
      </c>
      <c r="C1011" s="3">
        <v>5412581151067</v>
      </c>
      <c r="D1011" s="6"/>
      <c r="E1011" s="6">
        <v>12</v>
      </c>
      <c r="F1011" s="6"/>
    </row>
    <row r="1012" spans="1:6" x14ac:dyDescent="0.3">
      <c r="A1012" s="2">
        <v>3116875</v>
      </c>
      <c r="B1012" s="2" t="s">
        <v>1362</v>
      </c>
      <c r="C1012" s="3"/>
      <c r="D1012" s="6"/>
      <c r="E1012" s="6">
        <v>3</v>
      </c>
      <c r="F1012" s="6"/>
    </row>
    <row r="1013" spans="1:6" x14ac:dyDescent="0.3">
      <c r="A1013" s="2">
        <v>359497</v>
      </c>
      <c r="B1013" s="2" t="s">
        <v>1363</v>
      </c>
      <c r="C1013" s="3">
        <v>3662168009294</v>
      </c>
      <c r="D1013" s="6"/>
      <c r="E1013" s="6">
        <v>1</v>
      </c>
      <c r="F1013" s="6">
        <v>5</v>
      </c>
    </row>
    <row r="1014" spans="1:6" x14ac:dyDescent="0.3">
      <c r="A1014" s="2">
        <v>993476</v>
      </c>
      <c r="B1014" s="2" t="s">
        <v>1364</v>
      </c>
      <c r="C1014" s="3">
        <v>3662168003308</v>
      </c>
      <c r="D1014" s="6"/>
      <c r="E1014" s="6"/>
      <c r="F1014" s="6">
        <v>10</v>
      </c>
    </row>
    <row r="1015" spans="1:6" x14ac:dyDescent="0.3">
      <c r="A1015" s="2">
        <v>7510076</v>
      </c>
      <c r="B1015" s="2" t="s">
        <v>1365</v>
      </c>
      <c r="C1015" s="3">
        <v>5000394013858</v>
      </c>
      <c r="D1015" s="6"/>
      <c r="E1015" s="6"/>
      <c r="F1015" s="6">
        <v>1</v>
      </c>
    </row>
    <row r="1016" spans="1:6" x14ac:dyDescent="0.3">
      <c r="A1016" s="2">
        <v>109368</v>
      </c>
      <c r="B1016" s="2" t="s">
        <v>1366</v>
      </c>
      <c r="C1016" s="3">
        <v>3662168014168</v>
      </c>
      <c r="D1016" s="6"/>
      <c r="E1016" s="6">
        <v>1</v>
      </c>
      <c r="F1016" s="6">
        <v>2</v>
      </c>
    </row>
    <row r="1017" spans="1:6" x14ac:dyDescent="0.3">
      <c r="A1017" s="2">
        <v>311265</v>
      </c>
      <c r="B1017" s="2" t="s">
        <v>1367</v>
      </c>
      <c r="C1017" s="3">
        <v>3662168013185</v>
      </c>
      <c r="D1017" s="6">
        <v>4</v>
      </c>
      <c r="E1017" s="6">
        <v>1</v>
      </c>
      <c r="F1017" s="6"/>
    </row>
    <row r="1018" spans="1:6" x14ac:dyDescent="0.3">
      <c r="A1018" s="2">
        <v>103643</v>
      </c>
      <c r="B1018" s="2" t="s">
        <v>1368</v>
      </c>
      <c r="C1018" s="3">
        <v>3134375014243</v>
      </c>
      <c r="D1018" s="6"/>
      <c r="E1018" s="6"/>
      <c r="F1018" s="6">
        <v>1</v>
      </c>
    </row>
    <row r="1019" spans="1:6" x14ac:dyDescent="0.3">
      <c r="A1019" s="2">
        <v>4270522</v>
      </c>
      <c r="B1019" s="2" t="s">
        <v>1369</v>
      </c>
      <c r="C1019" s="3"/>
      <c r="D1019" s="6">
        <v>11</v>
      </c>
      <c r="E1019" s="6"/>
      <c r="F1019" s="6"/>
    </row>
    <row r="1020" spans="1:6" x14ac:dyDescent="0.3">
      <c r="A1020" s="2">
        <v>6634501</v>
      </c>
      <c r="B1020" s="2" t="s">
        <v>1370</v>
      </c>
      <c r="C1020" s="3">
        <v>4007817102237</v>
      </c>
      <c r="D1020" s="6"/>
      <c r="E1020" s="6"/>
      <c r="F1020" s="6">
        <v>2</v>
      </c>
    </row>
    <row r="1021" spans="1:6" x14ac:dyDescent="0.3">
      <c r="A1021" s="2">
        <v>124155</v>
      </c>
      <c r="B1021" s="2" t="s">
        <v>1371</v>
      </c>
      <c r="C1021" s="3">
        <v>4002432311040</v>
      </c>
      <c r="D1021" s="6"/>
      <c r="E1021" s="6"/>
      <c r="F1021" s="6">
        <v>1</v>
      </c>
    </row>
    <row r="1022" spans="1:6" x14ac:dyDescent="0.3">
      <c r="A1022" s="2">
        <v>15536979</v>
      </c>
      <c r="B1022" s="2" t="s">
        <v>1372</v>
      </c>
      <c r="C1022" s="3"/>
      <c r="D1022" s="6"/>
      <c r="E1022" s="6"/>
      <c r="F1022" s="6">
        <v>1</v>
      </c>
    </row>
    <row r="1023" spans="1:6" x14ac:dyDescent="0.3">
      <c r="A1023" s="2">
        <v>5881564</v>
      </c>
      <c r="B1023" s="2" t="s">
        <v>1373</v>
      </c>
      <c r="C1023" s="3">
        <v>3154140286002</v>
      </c>
      <c r="D1023" s="6">
        <v>2</v>
      </c>
      <c r="E1023" s="6"/>
      <c r="F1023" s="6"/>
    </row>
    <row r="1024" spans="1:6" x14ac:dyDescent="0.3">
      <c r="A1024" s="2">
        <v>6630861</v>
      </c>
      <c r="B1024" s="2" t="s">
        <v>1374</v>
      </c>
      <c r="C1024" s="3">
        <v>3270241019322</v>
      </c>
      <c r="D1024" s="6"/>
      <c r="E1024" s="6"/>
      <c r="F1024" s="6">
        <v>1</v>
      </c>
    </row>
    <row r="1025" spans="1:6" x14ac:dyDescent="0.3">
      <c r="A1025" s="2">
        <v>3117492</v>
      </c>
      <c r="B1025" s="2" t="s">
        <v>1375</v>
      </c>
      <c r="C1025" s="3">
        <v>3130630541257</v>
      </c>
      <c r="D1025" s="6"/>
      <c r="E1025" s="6"/>
      <c r="F1025" s="6">
        <v>1</v>
      </c>
    </row>
    <row r="1026" spans="1:6" x14ac:dyDescent="0.3">
      <c r="A1026" s="2">
        <v>316728</v>
      </c>
      <c r="B1026" s="2" t="s">
        <v>1376</v>
      </c>
      <c r="C1026" s="3">
        <v>3662168014205</v>
      </c>
      <c r="D1026" s="6">
        <v>2</v>
      </c>
      <c r="E1026" s="6"/>
      <c r="F1026" s="6"/>
    </row>
    <row r="1027" spans="1:6" x14ac:dyDescent="0.3">
      <c r="A1027" s="2">
        <v>5176922</v>
      </c>
      <c r="B1027" s="2" t="s">
        <v>1377</v>
      </c>
      <c r="C1027" s="3">
        <v>5412581151036</v>
      </c>
      <c r="D1027" s="6"/>
      <c r="E1027" s="6">
        <v>12</v>
      </c>
      <c r="F1027" s="6"/>
    </row>
    <row r="1028" spans="1:6" x14ac:dyDescent="0.3">
      <c r="A1028" s="2">
        <v>1494981</v>
      </c>
      <c r="B1028" s="2" t="s">
        <v>1378</v>
      </c>
      <c r="C1028" s="3">
        <v>3662168015479</v>
      </c>
      <c r="D1028" s="6">
        <v>5</v>
      </c>
      <c r="E1028" s="6"/>
      <c r="F1028" s="6">
        <v>5</v>
      </c>
    </row>
    <row r="1029" spans="1:6" x14ac:dyDescent="0.3">
      <c r="A1029" s="2">
        <v>146914</v>
      </c>
      <c r="B1029" s="2" t="s">
        <v>1379</v>
      </c>
      <c r="C1029" s="3">
        <v>3662168000666</v>
      </c>
      <c r="D1029" s="6"/>
      <c r="E1029" s="6">
        <v>5</v>
      </c>
      <c r="F1029" s="6"/>
    </row>
    <row r="1030" spans="1:6" x14ac:dyDescent="0.3">
      <c r="A1030" s="2">
        <v>216995</v>
      </c>
      <c r="B1030" s="2" t="s">
        <v>1380</v>
      </c>
      <c r="C1030" s="3">
        <v>3662168007177</v>
      </c>
      <c r="D1030" s="6"/>
      <c r="E1030" s="6">
        <v>10</v>
      </c>
      <c r="F1030" s="6">
        <v>5</v>
      </c>
    </row>
    <row r="1031" spans="1:6" x14ac:dyDescent="0.3">
      <c r="A1031" s="2">
        <v>151158</v>
      </c>
      <c r="B1031" s="2" t="s">
        <v>1381</v>
      </c>
      <c r="C1031" s="3">
        <v>3662168005432</v>
      </c>
      <c r="D1031" s="6"/>
      <c r="E1031" s="6">
        <v>10</v>
      </c>
      <c r="F1031" s="6"/>
    </row>
    <row r="1032" spans="1:6" x14ac:dyDescent="0.3">
      <c r="A1032" s="2">
        <v>151169</v>
      </c>
      <c r="B1032" s="2" t="s">
        <v>1382</v>
      </c>
      <c r="C1032" s="3">
        <v>3662168005456</v>
      </c>
      <c r="D1032" s="6"/>
      <c r="E1032" s="6">
        <v>10</v>
      </c>
      <c r="F1032" s="6"/>
    </row>
    <row r="1033" spans="1:6" x14ac:dyDescent="0.3">
      <c r="A1033" s="2">
        <v>151171</v>
      </c>
      <c r="B1033" s="2" t="s">
        <v>1383</v>
      </c>
      <c r="C1033" s="3">
        <v>3662168005470</v>
      </c>
      <c r="D1033" s="6"/>
      <c r="E1033" s="6">
        <v>10</v>
      </c>
      <c r="F1033" s="6"/>
    </row>
    <row r="1034" spans="1:6" x14ac:dyDescent="0.3">
      <c r="A1034" s="2">
        <v>151193</v>
      </c>
      <c r="B1034" s="2" t="s">
        <v>1384</v>
      </c>
      <c r="C1034" s="3">
        <v>3662168005517</v>
      </c>
      <c r="D1034" s="6"/>
      <c r="E1034" s="6">
        <v>10</v>
      </c>
      <c r="F1034" s="6"/>
    </row>
    <row r="1035" spans="1:6" x14ac:dyDescent="0.3">
      <c r="A1035" s="2">
        <v>3779614</v>
      </c>
      <c r="B1035" s="2" t="s">
        <v>1385</v>
      </c>
      <c r="C1035" s="3">
        <v>3662168011822</v>
      </c>
      <c r="D1035" s="6"/>
      <c r="E1035" s="6">
        <v>10</v>
      </c>
      <c r="F1035" s="6"/>
    </row>
    <row r="1036" spans="1:6" x14ac:dyDescent="0.3">
      <c r="A1036" s="2">
        <v>1484656</v>
      </c>
      <c r="B1036" s="2" t="s">
        <v>1386</v>
      </c>
      <c r="C1036" s="3">
        <v>3662168004862</v>
      </c>
      <c r="D1036" s="6">
        <v>6</v>
      </c>
      <c r="E1036" s="6"/>
      <c r="F1036" s="6"/>
    </row>
    <row r="1037" spans="1:6" x14ac:dyDescent="0.3">
      <c r="A1037" s="2">
        <v>7519395</v>
      </c>
      <c r="B1037" s="2" t="s">
        <v>1387</v>
      </c>
      <c r="C1037" s="3">
        <v>4250037413571</v>
      </c>
      <c r="D1037" s="6"/>
      <c r="E1037" s="6"/>
      <c r="F1037" s="6">
        <v>1</v>
      </c>
    </row>
    <row r="1038" spans="1:6" x14ac:dyDescent="0.3">
      <c r="A1038" s="2">
        <v>183238</v>
      </c>
      <c r="B1038" s="2" t="s">
        <v>1388</v>
      </c>
      <c r="C1038" s="3">
        <v>4007817310748</v>
      </c>
      <c r="D1038" s="6">
        <v>3</v>
      </c>
      <c r="E1038" s="6"/>
      <c r="F1038" s="6"/>
    </row>
    <row r="1039" spans="1:6" x14ac:dyDescent="0.3">
      <c r="A1039" s="2">
        <v>11060238</v>
      </c>
      <c r="B1039" s="2" t="s">
        <v>1389</v>
      </c>
      <c r="C1039" s="3">
        <v>3662168041911</v>
      </c>
      <c r="D1039" s="6">
        <v>1</v>
      </c>
      <c r="E1039" s="6"/>
      <c r="F1039" s="6"/>
    </row>
    <row r="1040" spans="1:6" x14ac:dyDescent="0.3">
      <c r="A1040" s="2">
        <v>5933303</v>
      </c>
      <c r="B1040" s="2" t="s">
        <v>1390</v>
      </c>
      <c r="C1040" s="3">
        <v>4042448211071</v>
      </c>
      <c r="D1040" s="6"/>
      <c r="E1040" s="6"/>
      <c r="F1040" s="6">
        <v>1</v>
      </c>
    </row>
    <row r="1041" spans="1:6" x14ac:dyDescent="0.3">
      <c r="A1041" s="2">
        <v>359464</v>
      </c>
      <c r="B1041" s="2" t="s">
        <v>1391</v>
      </c>
      <c r="C1041" s="3">
        <v>3662168009270</v>
      </c>
      <c r="D1041" s="6"/>
      <c r="E1041" s="6">
        <v>5</v>
      </c>
      <c r="F1041" s="6"/>
    </row>
    <row r="1042" spans="1:6" x14ac:dyDescent="0.3">
      <c r="A1042" s="2">
        <v>4163384</v>
      </c>
      <c r="B1042" s="2" t="s">
        <v>1392</v>
      </c>
      <c r="C1042" s="3">
        <v>3130630026129</v>
      </c>
      <c r="D1042" s="6"/>
      <c r="E1042" s="6">
        <v>1</v>
      </c>
      <c r="F1042" s="6"/>
    </row>
    <row r="1043" spans="1:6" x14ac:dyDescent="0.3">
      <c r="A1043" s="2">
        <v>126414</v>
      </c>
      <c r="B1043" s="2" t="s">
        <v>1393</v>
      </c>
      <c r="C1043" s="3">
        <v>9556341222591</v>
      </c>
      <c r="D1043" s="6"/>
      <c r="E1043" s="6">
        <v>1</v>
      </c>
      <c r="F1043" s="6"/>
    </row>
    <row r="1044" spans="1:6" x14ac:dyDescent="0.3">
      <c r="A1044" s="2">
        <v>148909</v>
      </c>
      <c r="B1044" s="2" t="s">
        <v>1394</v>
      </c>
      <c r="C1044" s="3">
        <v>4902505085963</v>
      </c>
      <c r="D1044" s="6">
        <v>3</v>
      </c>
      <c r="E1044" s="6"/>
      <c r="F1044" s="6"/>
    </row>
    <row r="1045" spans="1:6" x14ac:dyDescent="0.3">
      <c r="A1045" s="2">
        <v>5030052</v>
      </c>
      <c r="B1045" s="2" t="s">
        <v>1395</v>
      </c>
      <c r="C1045" s="3">
        <v>3474370509826</v>
      </c>
      <c r="D1045" s="6"/>
      <c r="E1045" s="6"/>
      <c r="F1045" s="6">
        <v>3</v>
      </c>
    </row>
    <row r="1046" spans="1:6" x14ac:dyDescent="0.3">
      <c r="A1046" s="2">
        <v>5179773</v>
      </c>
      <c r="B1046" s="2" t="s">
        <v>1396</v>
      </c>
      <c r="C1046" s="3">
        <v>8714181018014</v>
      </c>
      <c r="D1046" s="6"/>
      <c r="E1046" s="6">
        <v>1</v>
      </c>
      <c r="F1046" s="6"/>
    </row>
    <row r="1047" spans="1:6" x14ac:dyDescent="0.3">
      <c r="A1047" s="2">
        <v>5180389</v>
      </c>
      <c r="B1047" s="2" t="s">
        <v>1397</v>
      </c>
      <c r="C1047" s="3">
        <v>8714181018113</v>
      </c>
      <c r="D1047" s="6"/>
      <c r="E1047" s="6">
        <v>1</v>
      </c>
      <c r="F1047" s="6"/>
    </row>
    <row r="1048" spans="1:6" x14ac:dyDescent="0.3">
      <c r="A1048" s="2">
        <v>5180391</v>
      </c>
      <c r="B1048" s="2" t="s">
        <v>1398</v>
      </c>
      <c r="C1048" s="3">
        <v>8714181018144</v>
      </c>
      <c r="D1048" s="6"/>
      <c r="E1048" s="6">
        <v>1</v>
      </c>
      <c r="F1048" s="6"/>
    </row>
    <row r="1049" spans="1:6" x14ac:dyDescent="0.3">
      <c r="A1049" s="2">
        <v>5180403</v>
      </c>
      <c r="B1049" s="2" t="s">
        <v>1399</v>
      </c>
      <c r="C1049" s="3">
        <v>8714181018168</v>
      </c>
      <c r="D1049" s="6"/>
      <c r="E1049" s="6">
        <v>1</v>
      </c>
      <c r="F1049" s="6"/>
    </row>
    <row r="1050" spans="1:6" x14ac:dyDescent="0.3">
      <c r="A1050" s="2">
        <v>5180436</v>
      </c>
      <c r="B1050" s="2" t="s">
        <v>1400</v>
      </c>
      <c r="C1050" s="3">
        <v>8714181018205</v>
      </c>
      <c r="D1050" s="6"/>
      <c r="E1050" s="6">
        <v>1</v>
      </c>
      <c r="F1050" s="6"/>
    </row>
    <row r="1051" spans="1:6" x14ac:dyDescent="0.3">
      <c r="A1051" s="2">
        <v>5180469</v>
      </c>
      <c r="B1051" s="2" t="s">
        <v>1401</v>
      </c>
      <c r="C1051" s="3">
        <v>8714181018236</v>
      </c>
      <c r="D1051" s="6"/>
      <c r="E1051" s="6">
        <v>1</v>
      </c>
      <c r="F1051" s="6"/>
    </row>
    <row r="1052" spans="1:6" x14ac:dyDescent="0.3">
      <c r="A1052" s="2">
        <v>231747</v>
      </c>
      <c r="B1052" s="2" t="s">
        <v>1402</v>
      </c>
      <c r="C1052" s="3">
        <v>4004764018642</v>
      </c>
      <c r="D1052" s="6"/>
      <c r="E1052" s="6"/>
      <c r="F1052" s="6">
        <v>1</v>
      </c>
    </row>
    <row r="1053" spans="1:6" x14ac:dyDescent="0.3">
      <c r="A1053" s="2">
        <v>139065</v>
      </c>
      <c r="B1053" s="2" t="s">
        <v>1403</v>
      </c>
      <c r="C1053" s="3">
        <v>5701193821452</v>
      </c>
      <c r="D1053" s="6">
        <v>2</v>
      </c>
      <c r="E1053" s="6"/>
      <c r="F1053" s="6">
        <v>2</v>
      </c>
    </row>
    <row r="1054" spans="1:6" x14ac:dyDescent="0.3">
      <c r="A1054" s="2">
        <v>3029932</v>
      </c>
      <c r="B1054" s="2" t="s">
        <v>1404</v>
      </c>
      <c r="C1054" s="3">
        <v>4026700426205</v>
      </c>
      <c r="D1054" s="6"/>
      <c r="E1054" s="6"/>
      <c r="F1054" s="6">
        <v>1</v>
      </c>
    </row>
    <row r="1055" spans="1:6" x14ac:dyDescent="0.3">
      <c r="A1055" s="2">
        <v>2530711</v>
      </c>
      <c r="B1055" s="2" t="s">
        <v>1405</v>
      </c>
      <c r="C1055" s="3">
        <v>3662168019514</v>
      </c>
      <c r="D1055" s="6"/>
      <c r="E1055" s="6">
        <v>3</v>
      </c>
      <c r="F1055" s="6"/>
    </row>
    <row r="1056" spans="1:6" x14ac:dyDescent="0.3">
      <c r="A1056" s="2">
        <v>105319</v>
      </c>
      <c r="B1056" s="2" t="s">
        <v>1406</v>
      </c>
      <c r="C1056" s="3">
        <v>3662168013321</v>
      </c>
      <c r="D1056" s="6">
        <v>3</v>
      </c>
      <c r="E1056" s="6"/>
      <c r="F1056" s="6"/>
    </row>
    <row r="1057" spans="1:6" x14ac:dyDescent="0.3">
      <c r="A1057" s="2">
        <v>318122</v>
      </c>
      <c r="B1057" s="2" t="s">
        <v>1407</v>
      </c>
      <c r="C1057" s="3">
        <v>3662168016209</v>
      </c>
      <c r="D1057" s="6"/>
      <c r="E1057" s="6">
        <v>1</v>
      </c>
      <c r="F1057" s="6"/>
    </row>
    <row r="1058" spans="1:6" x14ac:dyDescent="0.3">
      <c r="A1058" s="2">
        <v>148807</v>
      </c>
      <c r="B1058" s="2" t="s">
        <v>1408</v>
      </c>
      <c r="C1058" s="3">
        <v>5410631062936</v>
      </c>
      <c r="D1058" s="6">
        <v>2</v>
      </c>
      <c r="E1058" s="6"/>
      <c r="F1058" s="6"/>
    </row>
    <row r="1059" spans="1:6" x14ac:dyDescent="0.3">
      <c r="A1059" s="2">
        <v>148829</v>
      </c>
      <c r="B1059" s="2" t="s">
        <v>1409</v>
      </c>
      <c r="C1059" s="3">
        <v>5410631062943</v>
      </c>
      <c r="D1059" s="6">
        <v>2</v>
      </c>
      <c r="E1059" s="6"/>
      <c r="F1059" s="6"/>
    </row>
    <row r="1060" spans="1:6" x14ac:dyDescent="0.3">
      <c r="A1060" s="2">
        <v>12953333</v>
      </c>
      <c r="B1060" s="2" t="s">
        <v>1410</v>
      </c>
      <c r="C1060" s="3">
        <v>3662168049542</v>
      </c>
      <c r="D1060" s="6"/>
      <c r="E1060" s="6">
        <v>1</v>
      </c>
      <c r="F1060" s="6"/>
    </row>
    <row r="1061" spans="1:6" x14ac:dyDescent="0.3">
      <c r="A1061" s="2">
        <v>5018802</v>
      </c>
      <c r="B1061" s="2" t="s">
        <v>1411</v>
      </c>
      <c r="C1061" s="3" t="s">
        <v>115</v>
      </c>
      <c r="D1061" s="6"/>
      <c r="E1061" s="6">
        <v>2</v>
      </c>
      <c r="F1061" s="6"/>
    </row>
    <row r="1062" spans="1:6" x14ac:dyDescent="0.3">
      <c r="A1062" s="2">
        <v>7509904</v>
      </c>
      <c r="B1062" s="2" t="s">
        <v>1412</v>
      </c>
      <c r="C1062" s="3">
        <v>5000394203907</v>
      </c>
      <c r="D1062" s="6"/>
      <c r="E1062" s="6"/>
      <c r="F1062" s="6">
        <v>1</v>
      </c>
    </row>
    <row r="1063" spans="1:6" x14ac:dyDescent="0.3">
      <c r="A1063" s="2">
        <v>3780072</v>
      </c>
      <c r="B1063" s="2" t="s">
        <v>1413</v>
      </c>
      <c r="C1063" s="3">
        <v>7638900295641</v>
      </c>
      <c r="D1063" s="6"/>
      <c r="E1063" s="6"/>
      <c r="F1063" s="6">
        <v>1</v>
      </c>
    </row>
    <row r="1064" spans="1:6" x14ac:dyDescent="0.3">
      <c r="A1064" s="2">
        <v>564645</v>
      </c>
      <c r="B1064" s="2" t="s">
        <v>1414</v>
      </c>
      <c r="C1064" s="3">
        <v>3662168003179</v>
      </c>
      <c r="D1064" s="6">
        <v>5</v>
      </c>
      <c r="E1064" s="6"/>
      <c r="F1064" s="6"/>
    </row>
    <row r="1065" spans="1:6" x14ac:dyDescent="0.3">
      <c r="A1065" s="2">
        <v>564656</v>
      </c>
      <c r="B1065" s="2" t="s">
        <v>1415</v>
      </c>
      <c r="C1065" s="3">
        <v>3662168003193</v>
      </c>
      <c r="D1065" s="6">
        <v>5</v>
      </c>
      <c r="E1065" s="6"/>
      <c r="F1065" s="6"/>
    </row>
    <row r="1066" spans="1:6" x14ac:dyDescent="0.3">
      <c r="A1066" s="2">
        <v>5030074</v>
      </c>
      <c r="B1066" s="2" t="s">
        <v>1416</v>
      </c>
      <c r="C1066" s="3">
        <v>4004764918201</v>
      </c>
      <c r="D1066" s="6"/>
      <c r="E1066" s="6"/>
      <c r="F1066" s="6">
        <v>2</v>
      </c>
    </row>
    <row r="1067" spans="1:6" x14ac:dyDescent="0.3">
      <c r="A1067" s="2">
        <v>3901481</v>
      </c>
      <c r="B1067" s="2" t="s">
        <v>1417</v>
      </c>
      <c r="C1067" s="3" t="s">
        <v>1418</v>
      </c>
      <c r="D1067" s="6">
        <v>1</v>
      </c>
      <c r="E1067" s="6"/>
      <c r="F1067" s="6"/>
    </row>
    <row r="1068" spans="1:6" x14ac:dyDescent="0.3">
      <c r="A1068" s="2">
        <v>147655</v>
      </c>
      <c r="B1068" s="2" t="s">
        <v>1419</v>
      </c>
      <c r="C1068" s="3">
        <v>3662168000819</v>
      </c>
      <c r="D1068" s="6"/>
      <c r="E1068" s="6"/>
      <c r="F1068" s="6">
        <v>1</v>
      </c>
    </row>
    <row r="1069" spans="1:6" x14ac:dyDescent="0.3">
      <c r="A1069" s="2">
        <v>148999</v>
      </c>
      <c r="B1069" s="2" t="s">
        <v>1420</v>
      </c>
      <c r="C1069" s="3">
        <v>3662168005081</v>
      </c>
      <c r="D1069" s="6"/>
      <c r="E1069" s="6"/>
      <c r="F1069" s="6">
        <v>1</v>
      </c>
    </row>
    <row r="1070" spans="1:6" x14ac:dyDescent="0.3">
      <c r="A1070" s="2">
        <v>6114958</v>
      </c>
      <c r="B1070" s="2" t="s">
        <v>1421</v>
      </c>
      <c r="C1070" s="3">
        <v>8710439063003</v>
      </c>
      <c r="D1070" s="6"/>
      <c r="E1070" s="6"/>
      <c r="F1070" s="6">
        <v>1</v>
      </c>
    </row>
    <row r="1071" spans="1:6" x14ac:dyDescent="0.3">
      <c r="A1071" s="2">
        <v>170609</v>
      </c>
      <c r="B1071" s="2" t="s">
        <v>1422</v>
      </c>
      <c r="C1071" s="3"/>
      <c r="D1071" s="6"/>
      <c r="E1071" s="6"/>
      <c r="F1071" s="6">
        <v>1</v>
      </c>
    </row>
    <row r="1072" spans="1:6" x14ac:dyDescent="0.3">
      <c r="A1072" s="2">
        <v>6119476</v>
      </c>
      <c r="B1072" s="2" t="s">
        <v>1423</v>
      </c>
      <c r="C1072" s="3">
        <v>4001868034479</v>
      </c>
      <c r="D1072" s="6"/>
      <c r="E1072" s="6"/>
      <c r="F1072" s="6">
        <v>1</v>
      </c>
    </row>
    <row r="1073" spans="1:6" x14ac:dyDescent="0.3">
      <c r="A1073" s="2">
        <v>887685</v>
      </c>
      <c r="B1073" s="2" t="s">
        <v>1424</v>
      </c>
      <c r="C1073" s="3">
        <v>5411313894739</v>
      </c>
      <c r="D1073" s="6">
        <v>3</v>
      </c>
      <c r="E1073" s="6"/>
      <c r="F1073" s="6"/>
    </row>
    <row r="1074" spans="1:6" x14ac:dyDescent="0.3">
      <c r="A1074" s="2">
        <v>3471518</v>
      </c>
      <c r="B1074" s="2" t="s">
        <v>1425</v>
      </c>
      <c r="C1074" s="3">
        <v>4005800199691</v>
      </c>
      <c r="D1074" s="6"/>
      <c r="E1074" s="6">
        <v>1</v>
      </c>
      <c r="F1074" s="6"/>
    </row>
    <row r="1075" spans="1:6" x14ac:dyDescent="0.3">
      <c r="A1075" s="2">
        <v>15204789</v>
      </c>
      <c r="B1075" s="2" t="s">
        <v>1426</v>
      </c>
      <c r="C1075" s="3"/>
      <c r="D1075" s="6"/>
      <c r="E1075" s="6">
        <v>10</v>
      </c>
      <c r="F1075" s="6"/>
    </row>
    <row r="1076" spans="1:6" x14ac:dyDescent="0.3">
      <c r="A1076" s="2">
        <v>15921003</v>
      </c>
      <c r="B1076" s="2" t="s">
        <v>1427</v>
      </c>
      <c r="C1076" s="3"/>
      <c r="D1076" s="6"/>
      <c r="E1076" s="6"/>
      <c r="F1076" s="6">
        <v>1</v>
      </c>
    </row>
    <row r="1077" spans="1:6" x14ac:dyDescent="0.3">
      <c r="A1077" s="2">
        <v>15921025</v>
      </c>
      <c r="B1077" s="2" t="s">
        <v>1428</v>
      </c>
      <c r="C1077" s="3" t="s">
        <v>115</v>
      </c>
      <c r="D1077" s="6"/>
      <c r="E1077" s="6">
        <v>1</v>
      </c>
      <c r="F1077" s="6"/>
    </row>
    <row r="1078" spans="1:6" x14ac:dyDescent="0.3">
      <c r="A1078" s="2">
        <v>6163913</v>
      </c>
      <c r="B1078" s="2" t="s">
        <v>1429</v>
      </c>
      <c r="C1078" s="3">
        <v>9556341224069</v>
      </c>
      <c r="D1078" s="6"/>
      <c r="E1078" s="6">
        <v>1</v>
      </c>
      <c r="F1078" s="6"/>
    </row>
    <row r="1079" spans="1:6" x14ac:dyDescent="0.3">
      <c r="A1079" s="2">
        <v>2519153</v>
      </c>
      <c r="B1079" s="2" t="s">
        <v>1430</v>
      </c>
      <c r="C1079" s="3">
        <v>3662168018005</v>
      </c>
      <c r="D1079" s="6"/>
      <c r="E1079" s="6"/>
      <c r="F1079" s="6">
        <v>5</v>
      </c>
    </row>
    <row r="1080" spans="1:6" x14ac:dyDescent="0.3">
      <c r="A1080" s="2">
        <v>3116727</v>
      </c>
      <c r="B1080" s="2" t="s">
        <v>1431</v>
      </c>
      <c r="C1080" s="3" t="s">
        <v>1432</v>
      </c>
      <c r="D1080" s="6">
        <v>5</v>
      </c>
      <c r="E1080" s="6"/>
      <c r="F1080" s="6"/>
    </row>
    <row r="1081" spans="1:6" x14ac:dyDescent="0.3">
      <c r="A1081" s="2">
        <v>152378</v>
      </c>
      <c r="B1081" s="2" t="s">
        <v>1433</v>
      </c>
      <c r="C1081" s="3">
        <v>3662168017893</v>
      </c>
      <c r="D1081" s="6">
        <v>4</v>
      </c>
      <c r="E1081" s="6"/>
      <c r="F1081" s="6"/>
    </row>
    <row r="1082" spans="1:6" x14ac:dyDescent="0.3">
      <c r="A1082" s="2">
        <v>1492676</v>
      </c>
      <c r="B1082" s="2" t="s">
        <v>1434</v>
      </c>
      <c r="C1082" s="3">
        <v>3662168018470</v>
      </c>
      <c r="D1082" s="6"/>
      <c r="E1082" s="6">
        <v>1</v>
      </c>
      <c r="F1082" s="6"/>
    </row>
    <row r="1083" spans="1:6" x14ac:dyDescent="0.3">
      <c r="A1083" s="2">
        <v>887719</v>
      </c>
      <c r="B1083" s="2" t="s">
        <v>1435</v>
      </c>
      <c r="C1083" s="3">
        <v>3662168017404</v>
      </c>
      <c r="D1083" s="6">
        <v>2</v>
      </c>
      <c r="E1083" s="6"/>
      <c r="F1083" s="6"/>
    </row>
    <row r="1084" spans="1:6" x14ac:dyDescent="0.3">
      <c r="A1084" s="2">
        <v>887754</v>
      </c>
      <c r="B1084" s="2" t="s">
        <v>1436</v>
      </c>
      <c r="C1084" s="3">
        <v>5411313894753</v>
      </c>
      <c r="D1084" s="6">
        <v>2</v>
      </c>
      <c r="E1084" s="6"/>
      <c r="F1084" s="6"/>
    </row>
    <row r="1085" spans="1:6" x14ac:dyDescent="0.3">
      <c r="A1085" s="2">
        <v>148512</v>
      </c>
      <c r="B1085" s="2" t="s">
        <v>1437</v>
      </c>
      <c r="C1085" s="3">
        <v>5410631063216</v>
      </c>
      <c r="D1085" s="6"/>
      <c r="E1085" s="6"/>
      <c r="F1085" s="6">
        <v>1</v>
      </c>
    </row>
    <row r="1086" spans="1:6" x14ac:dyDescent="0.3">
      <c r="A1086" s="2">
        <v>152389</v>
      </c>
      <c r="B1086" s="2" t="s">
        <v>1438</v>
      </c>
      <c r="C1086" s="3">
        <v>3662168017909</v>
      </c>
      <c r="D1086" s="6">
        <v>2</v>
      </c>
      <c r="E1086" s="6"/>
      <c r="F1086" s="6"/>
    </row>
    <row r="1087" spans="1:6" x14ac:dyDescent="0.3">
      <c r="A1087" s="2">
        <v>7509959</v>
      </c>
      <c r="B1087" s="2" t="s">
        <v>1439</v>
      </c>
      <c r="C1087" s="3">
        <v>5000394504424</v>
      </c>
      <c r="D1087" s="6"/>
      <c r="E1087" s="6"/>
      <c r="F1087" s="6">
        <v>1</v>
      </c>
    </row>
    <row r="1088" spans="1:6" x14ac:dyDescent="0.3">
      <c r="A1088" s="2">
        <v>7509961</v>
      </c>
      <c r="B1088" s="2" t="s">
        <v>1440</v>
      </c>
      <c r="C1088" s="3">
        <v>5000394052550</v>
      </c>
      <c r="D1088" s="6"/>
      <c r="E1088" s="6"/>
      <c r="F1088" s="6">
        <v>1</v>
      </c>
    </row>
    <row r="1089" spans="1:6" x14ac:dyDescent="0.3">
      <c r="A1089" s="2">
        <v>109767</v>
      </c>
      <c r="B1089" s="2" t="s">
        <v>1441</v>
      </c>
      <c r="C1089" s="3">
        <v>3662168014182</v>
      </c>
      <c r="D1089" s="6"/>
      <c r="E1089" s="6">
        <v>1</v>
      </c>
      <c r="F1089" s="6"/>
    </row>
    <row r="1090" spans="1:6" x14ac:dyDescent="0.3">
      <c r="A1090" s="2">
        <v>103131</v>
      </c>
      <c r="B1090" s="2" t="s">
        <v>1442</v>
      </c>
      <c r="C1090" s="3">
        <v>3662168007146</v>
      </c>
      <c r="D1090" s="6"/>
      <c r="E1090" s="6"/>
      <c r="F1090" s="6">
        <v>1</v>
      </c>
    </row>
    <row r="1091" spans="1:6" x14ac:dyDescent="0.3">
      <c r="A1091" s="2">
        <v>2519164</v>
      </c>
      <c r="B1091" s="2" t="s">
        <v>1443</v>
      </c>
      <c r="C1091" s="3">
        <v>3662168015806</v>
      </c>
      <c r="D1091" s="6"/>
      <c r="E1091" s="6"/>
      <c r="F1091" s="6">
        <v>5</v>
      </c>
    </row>
    <row r="1092" spans="1:6" x14ac:dyDescent="0.3">
      <c r="A1092" s="2">
        <v>4046037</v>
      </c>
      <c r="B1092" s="2" t="s">
        <v>1444</v>
      </c>
      <c r="C1092" s="3"/>
      <c r="D1092" s="6"/>
      <c r="E1092" s="6"/>
      <c r="F1092" s="6">
        <v>2</v>
      </c>
    </row>
    <row r="1093" spans="1:6" x14ac:dyDescent="0.3">
      <c r="A1093" s="2">
        <v>334025</v>
      </c>
      <c r="B1093" s="2" t="s">
        <v>1445</v>
      </c>
      <c r="C1093" s="3">
        <v>3662168013253</v>
      </c>
      <c r="D1093" s="6"/>
      <c r="E1093" s="6">
        <v>2</v>
      </c>
      <c r="F1093" s="6"/>
    </row>
    <row r="1094" spans="1:6" x14ac:dyDescent="0.3">
      <c r="A1094" s="2">
        <v>5002556</v>
      </c>
      <c r="B1094" s="2" t="s">
        <v>1446</v>
      </c>
      <c r="C1094" s="3">
        <v>3662168002769</v>
      </c>
      <c r="D1094" s="6"/>
      <c r="E1094" s="6">
        <v>4</v>
      </c>
      <c r="F1094" s="6"/>
    </row>
    <row r="1095" spans="1:6" x14ac:dyDescent="0.3">
      <c r="A1095" s="2">
        <v>327338</v>
      </c>
      <c r="B1095" s="2" t="s">
        <v>1447</v>
      </c>
      <c r="C1095" s="3">
        <v>3662168009249</v>
      </c>
      <c r="D1095" s="6"/>
      <c r="E1095" s="6">
        <v>1</v>
      </c>
      <c r="F1095" s="6"/>
    </row>
    <row r="1096" spans="1:6" x14ac:dyDescent="0.3">
      <c r="A1096" s="2">
        <v>333944</v>
      </c>
      <c r="B1096" s="2" t="s">
        <v>1448</v>
      </c>
      <c r="C1096" s="3">
        <v>3662168013246</v>
      </c>
      <c r="D1096" s="6">
        <v>2</v>
      </c>
      <c r="E1096" s="6">
        <v>1</v>
      </c>
      <c r="F1096" s="6"/>
    </row>
    <row r="1097" spans="1:6" x14ac:dyDescent="0.3">
      <c r="A1097" s="2">
        <v>15204778</v>
      </c>
      <c r="B1097" s="2" t="s">
        <v>1449</v>
      </c>
      <c r="C1097" s="3">
        <v>3662168007214</v>
      </c>
      <c r="D1097" s="6"/>
      <c r="E1097" s="6"/>
      <c r="F1097" s="6">
        <v>4</v>
      </c>
    </row>
    <row r="1098" spans="1:6" x14ac:dyDescent="0.3">
      <c r="A1098" s="2">
        <v>7237892</v>
      </c>
      <c r="B1098" s="2" t="s">
        <v>1450</v>
      </c>
      <c r="C1098" s="3">
        <v>8713739308430</v>
      </c>
      <c r="D1098" s="6"/>
      <c r="E1098" s="6">
        <v>1</v>
      </c>
      <c r="F1098" s="6"/>
    </row>
    <row r="1099" spans="1:6" x14ac:dyDescent="0.3">
      <c r="A1099" s="2">
        <v>12061169</v>
      </c>
      <c r="B1099" s="2" t="s">
        <v>1451</v>
      </c>
      <c r="C1099" s="3"/>
      <c r="D1099" s="6"/>
      <c r="E1099" s="6"/>
      <c r="F1099" s="6">
        <v>1</v>
      </c>
    </row>
    <row r="1100" spans="1:6" x14ac:dyDescent="0.3">
      <c r="A1100" s="2">
        <v>5019703</v>
      </c>
      <c r="B1100" s="2" t="s">
        <v>1452</v>
      </c>
      <c r="C1100" s="3">
        <v>3662168002776</v>
      </c>
      <c r="D1100" s="6"/>
      <c r="E1100" s="6">
        <v>2</v>
      </c>
      <c r="F1100" s="6"/>
    </row>
    <row r="1101" spans="1:6" x14ac:dyDescent="0.3">
      <c r="A1101" s="2">
        <v>138107</v>
      </c>
      <c r="B1101" s="2" t="s">
        <v>1453</v>
      </c>
      <c r="C1101" s="3">
        <v>3364220147127</v>
      </c>
      <c r="D1101" s="6"/>
      <c r="E1101" s="6"/>
      <c r="F1101" s="6">
        <v>1</v>
      </c>
    </row>
  </sheetData>
  <sheetProtection algorithmName="SHA-512" hashValue="5Vdu98vg9Q7qLBTVRuWUYJOCz4tWjGReDF23DtcV0reaz1wdwMdO7TeZtGm2OsZ1d78Mf1/Kfj6+J44hM9c3/g==" saltValue="NLFBRlWs+g8C3IitrHkIO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xCatchAll xmlns="67401006-2d92-48f7-8e25-f3404037b06d" xsi:nil="true"/>
    <Tags_x0020_ink_Migration xmlns="6b6665c2-859a-459f-bbb8-da9d311de12a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14781C-79E5-47DC-8BD1-0197DAEEEF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3AED2-2173-4F23-A13D-4B49D20801E7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2a32051-f3f1-4b7a-96ca-d125741ed496"/>
    <ds:schemaRef ds:uri="6b6665c2-859a-459f-bbb8-da9d311de12a"/>
    <ds:schemaRef ds:uri="67401006-2d92-48f7-8e25-f3404037b06d"/>
  </ds:schemaRefs>
</ds:datastoreItem>
</file>

<file path=customXml/itemProps3.xml><?xml version="1.0" encoding="utf-8"?>
<ds:datastoreItem xmlns:ds="http://schemas.openxmlformats.org/officeDocument/2006/customXml" ds:itemID="{C5D18A0D-A3CD-48DC-A3A9-E43A4B292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36377b7-70c4-4493-a338-095918d327e9}" enabled="0" method="" siteId="{e36377b7-70c4-4493-a338-095918d327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Totale afname 2023-2025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Ankersmit</dc:creator>
  <cp:keywords/>
  <dc:description/>
  <cp:lastModifiedBy>Bart Ankersmit</cp:lastModifiedBy>
  <cp:revision/>
  <dcterms:created xsi:type="dcterms:W3CDTF">2025-12-02T11:54:12Z</dcterms:created>
  <dcterms:modified xsi:type="dcterms:W3CDTF">2026-03-23T14:33:30Z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0x010100C6C73139700034459706C66440695EA5</vt:lpwstr>
  </property>
  <property fmtid="{D5CDD505-2E9C-101B-9397-08002B2CF9AE}" pid="3" name="MediaServiceImageTags">
    <vt:lpwstr/>
  </property>
</Properties>
</file>