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8_{F34F8975-3FB0-4408-A493-6F1A792AC55F}" xr6:coauthVersionLast="47" xr6:coauthVersionMax="47" xr10:uidLastSave="{00000000-0000-0000-0000-000000000000}"/>
  <bookViews>
    <workbookView xWindow="-120" yWindow="-120" windowWidth="26160" windowHeight="15915" activeTab="2" xr2:uid="{00000000-000D-0000-FFFF-FFFF00000000}"/>
  </bookViews>
  <sheets>
    <sheet name="Instructie en ondertekening" sheetId="7" r:id="rId1"/>
    <sheet name="Algemene kosten" sheetId="3" r:id="rId2"/>
    <sheet name="Onderhoud" sheetId="4" r:id="rId3"/>
    <sheet name="Verrekenprijs (Fictief Project)" sheetId="5" r:id="rId4"/>
    <sheet name="Totaal" sheetId="6" r:id="rId5"/>
  </sheets>
  <definedNames>
    <definedName name="_xlnm.Print_Area" localSheetId="4">Totaal!$A$1:$E$43</definedName>
    <definedName name="_xlnm.Print_Area" localSheetId="3">'Verrekenprijs (Fictief Project)'!$A$1:$D$49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5" l="1"/>
  <c r="D22" i="5"/>
  <c r="D15" i="5"/>
  <c r="D4" i="5"/>
  <c r="D8" i="5"/>
  <c r="D9" i="5"/>
  <c r="D14" i="5"/>
  <c r="D13" i="5"/>
  <c r="D12" i="5"/>
  <c r="D11" i="5"/>
  <c r="D10" i="5"/>
  <c r="D7" i="5"/>
  <c r="D6" i="5"/>
  <c r="D5" i="5"/>
  <c r="D17" i="5" s="1"/>
  <c r="C21" i="4"/>
  <c r="C9" i="6" s="1"/>
  <c r="E9" i="6" s="1"/>
  <c r="E21" i="3"/>
  <c r="C6" i="6" s="1"/>
  <c r="E6" i="6" s="1"/>
  <c r="D21" i="3"/>
  <c r="C5" i="6" s="1"/>
  <c r="E5" i="6" s="1"/>
  <c r="C21" i="3"/>
  <c r="C4" i="6" s="1"/>
  <c r="E4" i="6" s="1"/>
  <c r="D24" i="5" l="1"/>
  <c r="D28" i="5" s="1"/>
  <c r="D29" i="5" l="1"/>
  <c r="D31" i="5" s="1"/>
  <c r="C12" i="6" s="1"/>
  <c r="E12" i="6" s="1"/>
  <c r="E14" i="6" s="1"/>
</calcChain>
</file>

<file path=xl/sharedStrings.xml><?xml version="1.0" encoding="utf-8"?>
<sst xmlns="http://schemas.openxmlformats.org/spreadsheetml/2006/main" count="176" uniqueCount="117">
  <si>
    <t>Algemene kosten</t>
  </si>
  <si>
    <t>Algemene begeleidingskosten per jaar</t>
  </si>
  <si>
    <t>Kosten rapporteren per jaar</t>
  </si>
  <si>
    <t xml:space="preserve">Totaal </t>
  </si>
  <si>
    <t>Uitgangspunten:</t>
  </si>
  <si>
    <t>Implementatiekosten zijn eenmalige kosten.</t>
  </si>
  <si>
    <t>Prijzen dienen exclusief btw te worden opgegeven.</t>
  </si>
  <si>
    <t>Door Inschrijver in te vullen velden</t>
  </si>
  <si>
    <t>Het prijzenblad dient onderbouwd te worden met een open begroting.</t>
  </si>
  <si>
    <t>Onderhoud en beheer</t>
  </si>
  <si>
    <t>Periodiek onderhoud en beheer per jaar</t>
  </si>
  <si>
    <t>Kosten voor uitvoeren periodiek onderhoud en beheer zijn jaarlijkse kosten.</t>
  </si>
  <si>
    <t>Verrekenprijzen</t>
  </si>
  <si>
    <t>Omschrijving functie</t>
  </si>
  <si>
    <t>Tarief</t>
  </si>
  <si>
    <t>Totaal</t>
  </si>
  <si>
    <t>Uren fictief project</t>
  </si>
  <si>
    <t>Contractbeheerder</t>
  </si>
  <si>
    <t>Projectleider</t>
  </si>
  <si>
    <t>Calculator/werkvoorbereider/coördinator</t>
  </si>
  <si>
    <t>Tekenaar</t>
  </si>
  <si>
    <t>Totaal kosten uren</t>
  </si>
  <si>
    <t>Omschrijving</t>
  </si>
  <si>
    <t>Subtotaal</t>
  </si>
  <si>
    <t>Toeslag (%)</t>
  </si>
  <si>
    <t>Materiaal en onderaanneming fictief project</t>
  </si>
  <si>
    <t>Materiaalkosten</t>
  </si>
  <si>
    <t>Onderaanneming/werk derden</t>
  </si>
  <si>
    <t>Totaal kosten materiaal en onderaanneming</t>
  </si>
  <si>
    <t>Totale kosten uren + materiaal en onderaanneming</t>
  </si>
  <si>
    <t>Algemene kosten en Winst &amp; Risico (indien niet van toepassing, kan 0% ingevuld worden)</t>
  </si>
  <si>
    <t>Totaal kosten fictief project</t>
  </si>
  <si>
    <t>Toeslagen voor uren buiten reguliere werktijden* (niet meegenomen in weging)</t>
  </si>
  <si>
    <t>1e 2 uren aansluitend op reguliere werktijden van een werkdag (tussen 18.00u en 20.00u)</t>
  </si>
  <si>
    <t>Overige uren werkdag (tussen 20.00u en 06.00u)</t>
  </si>
  <si>
    <t>Uren zaterdag</t>
  </si>
  <si>
    <t>Uren zon- en feestdagen</t>
  </si>
  <si>
    <t>Indien een functie/uursoort bij Inschrijver niet van toepassing is, dient hier het uurtarief</t>
  </si>
  <si>
    <t>ingevuld te worden van de uursoort waar de betreffende functie bij Inschrijver onder valt.</t>
  </si>
  <si>
    <t>Bij de in te vullen toeslagen gaat Opdrachtgever ervan uit dat de ingevulde waarden reëel zijn en in lijn zijn met gebruikelijke waarden.</t>
  </si>
  <si>
    <t>Weging</t>
  </si>
  <si>
    <t>Uitvoerder</t>
  </si>
  <si>
    <t>Medewerker met afstand tot de arbeidsmarkt</t>
  </si>
  <si>
    <t>Leerling timmerman</t>
  </si>
  <si>
    <t>Timmerman/monteur</t>
  </si>
  <si>
    <t>Voorman timmerman</t>
  </si>
  <si>
    <t>Specialist</t>
  </si>
  <si>
    <t>BIM modelleur</t>
  </si>
  <si>
    <t>(Maintenance) engineer</t>
  </si>
  <si>
    <t>Totaal Prijzenblad</t>
  </si>
  <si>
    <t>Prijs exclusief btw</t>
  </si>
  <si>
    <t>Gewogen prijs</t>
  </si>
  <si>
    <t>Eenmalige kosten implementatie periode</t>
  </si>
  <si>
    <t>Algemene contractbegeleidingskosten per jaar</t>
  </si>
  <si>
    <t>Fictief project</t>
  </si>
  <si>
    <t>Totaal inschrijving</t>
  </si>
  <si>
    <t>De weging wordt toegepast om een realistische totaal inschrijfprijs te verkrijgen die overeenkomt met de te</t>
  </si>
  <si>
    <t>verwachten jaaromzet en verhouding tussen onderhoud/beheer en vervangingsonderhoud/vervangingsprojecten.</t>
  </si>
  <si>
    <t>Eenmalige kosten implementatiefase</t>
  </si>
  <si>
    <t>Kosten rapporteren zijn jaarlijkse kosten, o.a. voor maand-, kwartaal- en jaarrapportages (maar niet onderhoudsrapporten, onderhoudsrapporten horen bij periodiek onderhoud).</t>
  </si>
  <si>
    <t>Gemeentehuis</t>
  </si>
  <si>
    <t>Werfkantoor</t>
  </si>
  <si>
    <t>Milieustraat</t>
  </si>
  <si>
    <t>Begraafplaats</t>
  </si>
  <si>
    <t>Parkeergarage</t>
  </si>
  <si>
    <t>Ludgerustoren</t>
  </si>
  <si>
    <t>Sporthal De Beurs</t>
  </si>
  <si>
    <t>Sporthal De Stal</t>
  </si>
  <si>
    <t>Sporthal De Landing</t>
  </si>
  <si>
    <t>Brandweer/ GGD</t>
  </si>
  <si>
    <t>Brandweer Biddinghuizen</t>
  </si>
  <si>
    <t>Brandweer Swifterbant</t>
  </si>
  <si>
    <t>Zwembad De Abelen</t>
  </si>
  <si>
    <t>Zwembad De Alk</t>
  </si>
  <si>
    <t>De Rede 1</t>
  </si>
  <si>
    <t>De Reest 3</t>
  </si>
  <si>
    <t>De Reest 5</t>
  </si>
  <si>
    <t>Schipbeek 30</t>
  </si>
  <si>
    <t>De Wissel 1a</t>
  </si>
  <si>
    <t>Schouwstraat 7</t>
  </si>
  <si>
    <t>Het Ruim2</t>
  </si>
  <si>
    <t>Beursplein 4</t>
  </si>
  <si>
    <t>Barrage 6/ 8</t>
  </si>
  <si>
    <t>Lancasterdreef 63</t>
  </si>
  <si>
    <t>Installatieweg 34/36</t>
  </si>
  <si>
    <t>Ploegschaar 3</t>
  </si>
  <si>
    <t>Randweg 11</t>
  </si>
  <si>
    <t>Noordhoren 32</t>
  </si>
  <si>
    <t>Sportlaan 4</t>
  </si>
  <si>
    <t>Adres</t>
  </si>
  <si>
    <t>Gebouw</t>
  </si>
  <si>
    <t>t Dok</t>
  </si>
  <si>
    <t>Educalaan 3</t>
  </si>
  <si>
    <t>Werf Werkplaats</t>
  </si>
  <si>
    <t>Algemene begeleidingskosten zijn jaarlijkse kosten voor organiseren/begeleiden van het contract en organiseren/begeleiden van uit te voeren werkzaamheden.</t>
  </si>
  <si>
    <t>Schouwstraat</t>
  </si>
  <si>
    <t>Bij zwembad De Abelen en De Alk is een nulprijs wel toegestaan, omdat daar geen periodiek onderhoud en beheer is.</t>
  </si>
  <si>
    <t>* Reguliere werktijden zijn uren tussen 6.00u en 18.00u op werkdagen, waarbij geen toeslag geldt. Ingevulde toeslagen gelden voor alle bij "Uren fictief project" genoemde functies.</t>
  </si>
  <si>
    <t>Overkapping en piramide bij winkelcentrum</t>
  </si>
  <si>
    <t>Bijlage 4 - Prijzenblad</t>
  </si>
  <si>
    <t xml:space="preserve">behorende bij de Europese openbare aanbesteding 'Bouwkundig onderhoud aan gemeentelijke panden' </t>
  </si>
  <si>
    <t>Ondertekening van dit document</t>
  </si>
  <si>
    <t>Inschrijver verklaart door ondertekening van document overeen te komen om gedurende in de offerteaanvraag genoemde periode de afspraken na te komen (bij eventuele gunning). Dit conform de specificaties, bepalingen en voorwaarden zoals deze omschreven zijn in het Beschrijvend document inclusief bijlagen, met inachtneming van de (eventuele) nota's van inlichtingen, tegen de in dit prijzenblad ingevulde prijzen (excl. btw).</t>
  </si>
  <si>
    <t>Als rechtsgeldige vertegenwoordiger van</t>
  </si>
  <si>
    <t>:……………………………………………………………………………………………….</t>
  </si>
  <si>
    <t>(onderneming)</t>
  </si>
  <si>
    <t>Datum</t>
  </si>
  <si>
    <t>:………………………………………………………………………………………………</t>
  </si>
  <si>
    <t>(dag, maand, jaar)</t>
  </si>
  <si>
    <t>Te</t>
  </si>
  <si>
    <t>(plaats)</t>
  </si>
  <si>
    <t>Door</t>
  </si>
  <si>
    <t>(naam en voorletters, functie)</t>
  </si>
  <si>
    <t>Handtekening</t>
  </si>
  <si>
    <t>:………………………………………………………………………………………………..</t>
  </si>
  <si>
    <r>
      <rPr>
        <b/>
        <u/>
        <sz val="11"/>
        <color theme="1"/>
        <rFont val="Arial"/>
        <family val="2"/>
      </rPr>
      <t xml:space="preserve">Voorwaarden invullen prijzenblad: </t>
    </r>
    <r>
      <rPr>
        <sz val="11"/>
        <color theme="1"/>
        <rFont val="Arial"/>
        <family val="2"/>
      </rPr>
      <t xml:space="preserve">
- Negatieve prijzen en nulprijzen zijn </t>
    </r>
    <r>
      <rPr>
        <b/>
        <sz val="11"/>
        <color theme="1"/>
        <rFont val="Arial"/>
        <family val="2"/>
      </rPr>
      <t>niet</t>
    </r>
    <r>
      <rPr>
        <sz val="11"/>
        <color theme="1"/>
        <rFont val="Arial"/>
        <family val="2"/>
      </rPr>
      <t xml:space="preserve"> toegestaan. 
- Inschrijver dient enkel de </t>
    </r>
    <r>
      <rPr>
        <b/>
        <sz val="11"/>
        <rFont val="Arial"/>
        <family val="2"/>
      </rPr>
      <t>geelgearceerde cellen</t>
    </r>
    <r>
      <rPr>
        <b/>
        <sz val="11"/>
        <color rgb="FFC2C052"/>
        <rFont val="Arial"/>
        <family val="2"/>
      </rPr>
      <t xml:space="preserve"> </t>
    </r>
    <r>
      <rPr>
        <sz val="11"/>
        <color theme="1"/>
        <rFont val="Arial"/>
        <family val="2"/>
      </rPr>
      <t xml:space="preserve">in te vullen. 
- Wijzigen van het format is </t>
    </r>
    <r>
      <rPr>
        <b/>
        <sz val="11"/>
        <color theme="1"/>
        <rFont val="Arial"/>
        <family val="2"/>
      </rPr>
      <t>niet</t>
    </r>
    <r>
      <rPr>
        <sz val="11"/>
        <color theme="1"/>
        <rFont val="Arial"/>
        <family val="2"/>
      </rPr>
      <t xml:space="preserve"> toegestaan.  
- Alle prijzen zijn all-in, dat wil zeggen inclusief reiskosten, administratiekosten, overhead, werkvoorbereiding, materieel, klein materiaal, afvoerkosten, veiligheidsvoorzieningen en overige kosten die redelijkerwijs tot de opdracht behoren. Er kunnen geen andere of aanvullende prijzen worden gefactureerd.
- De prijzen zijn ook inclusief herstel (beginnende) gebreken, zoals loszittende of ontbrekende (kleine) onderdelen of bevestigingsmiddelen, niet deugdelijke bevestigingen, niet goed sluitende delen, losliggende of -hangende onderdelen, inwendige en uitwendige vervuilingen, werkzaamheden ter voorkoming van corrosievorming, benodigde materialen voor bescherming van personen, locaties, vloeren, inventaris, etc., afvoeren van afkomende materialen, waar nodig geven van uitleg/instructies aan Opdrachtgever; 
- De tarieven voor bouwkundig onderhoud zijn inclusief alle dienstverlening en werkzaamheden zoals uitgevraagd in deze opdracht, waaronder uitvoering van preventief onderhoud, inspecties, rapportages, afstemming ter plaatse en overige verplichtingen zoals beschreven in het Technisch Programma van Eisen (bijlage 5a) + en Minimale inspanningen (bijlage 5b).
- Tarieven zijn exclusief btw
- De genoemde aantallen in dit prijzenblad betreft een indicatie van de huidige aantallen, hieraan kunnen geen rechten worden ontleend. </t>
    </r>
  </si>
  <si>
    <t>Als open begroting van periodiek onderhoud en beheer dienen de prijzen in bijlage 8 per regel ingevuld te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</si>
</sst>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 #,##0.00;[Red]&quot;€&quot;\ \-#,##0.00"/>
    <numFmt numFmtId="165" formatCode="_ &quot;€&quot;\ * #,##0.00_ ;_ &quot;€&quot;\ * \-#,##0.00_ ;_ &quot;€&quot;\ * &quot;-&quot;??_ ;_ @_ "/>
    <numFmt numFmtId="166" formatCode="_ [$€-413]\ * #,##0.00_ ;_ [$€-413]\ * \-#,##0.00_ ;_ [$€-413]\ * &quot;-&quot;??_ ;_ @_ "/>
  </numFmts>
  <fonts count="18" x14ac:knownFonts="1">
    <font>
      <sz val="10"/>
      <name val="Arial"/>
    </font>
    <font>
      <sz val="11"/>
      <color theme="1"/>
      <name val="Arial"/>
      <family val="2"/>
      <scheme val="minor"/>
    </font>
    <font>
      <sz val="11"/>
      <color rgb="FF006100"/>
      <name val="Arial"/>
      <family val="2"/>
      <scheme val="minor"/>
    </font>
    <font>
      <sz val="10"/>
      <color theme="1"/>
      <name val="Arial"/>
      <family val="2"/>
    </font>
    <font>
      <b/>
      <sz val="14"/>
      <color theme="1"/>
      <name val="Arial"/>
      <family val="2"/>
    </font>
    <font>
      <sz val="11"/>
      <color theme="1"/>
      <name val="Arial"/>
      <family val="2"/>
    </font>
    <font>
      <i/>
      <sz val="11"/>
      <color theme="1"/>
      <name val="Arial"/>
      <family val="2"/>
    </font>
    <font>
      <b/>
      <u/>
      <sz val="11"/>
      <color theme="1"/>
      <name val="Arial"/>
      <family val="2"/>
    </font>
    <font>
      <b/>
      <sz val="11"/>
      <color theme="1"/>
      <name val="Arial"/>
      <family val="2"/>
    </font>
    <font>
      <b/>
      <sz val="11"/>
      <name val="Arial"/>
      <family val="2"/>
    </font>
    <font>
      <b/>
      <sz val="11"/>
      <color rgb="FFC2C052"/>
      <name val="Arial"/>
      <family val="2"/>
    </font>
    <font>
      <b/>
      <sz val="11"/>
      <color theme="1"/>
      <name val="Arial"/>
      <family val="2"/>
      <scheme val="major"/>
    </font>
    <font>
      <sz val="11"/>
      <color theme="1"/>
      <name val="Arial"/>
      <family val="2"/>
      <scheme val="major"/>
    </font>
    <font>
      <sz val="8"/>
      <color rgb="FF000000"/>
      <name val="Arial"/>
      <family val="2"/>
      <scheme val="major"/>
    </font>
    <font>
      <b/>
      <sz val="8"/>
      <color rgb="FF000000"/>
      <name val="Arial"/>
      <family val="2"/>
      <scheme val="major"/>
    </font>
    <font>
      <b/>
      <sz val="8"/>
      <color theme="1"/>
      <name val="Arial"/>
      <family val="2"/>
      <scheme val="major"/>
    </font>
    <font>
      <sz val="8"/>
      <color theme="1"/>
      <name val="Arial"/>
      <family val="2"/>
      <scheme val="major"/>
    </font>
    <font>
      <sz val="11"/>
      <color rgb="FFFF0000"/>
      <name val="Arial"/>
      <family val="2"/>
      <scheme val="major"/>
    </font>
  </fonts>
  <fills count="10">
    <fill>
      <patternFill patternType="none"/>
    </fill>
    <fill>
      <patternFill patternType="gray125"/>
    </fill>
    <fill>
      <patternFill patternType="solid">
        <fgColor rgb="FFC6EFCE"/>
      </patternFill>
    </fill>
    <fill>
      <patternFill patternType="solid">
        <fgColor rgb="FFFFFFFF"/>
      </patternFill>
    </fill>
    <fill>
      <patternFill patternType="solid">
        <fgColor theme="5" tint="0.39997558519241921"/>
        <bgColor indexed="64"/>
      </patternFill>
    </fill>
    <fill>
      <patternFill patternType="solid">
        <fgColor theme="4" tint="0.59999389629810485"/>
        <bgColor indexed="64"/>
      </patternFill>
    </fill>
    <fill>
      <patternFill patternType="solid">
        <fgColor theme="6"/>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D7EECE"/>
        <bgColor indexed="64"/>
      </patternFill>
    </fill>
  </fills>
  <borders count="43">
    <border>
      <left/>
      <right/>
      <top/>
      <bottom/>
      <diagonal/>
    </border>
    <border>
      <left style="medium">
        <color rgb="FFA9A9A9"/>
      </left>
      <right style="thin">
        <color rgb="FFA9A9A9"/>
      </right>
      <top style="medium">
        <color rgb="FFA9A9A9"/>
      </top>
      <bottom style="thin">
        <color rgb="FFA9A9A9"/>
      </bottom>
      <diagonal/>
    </border>
    <border>
      <left style="thin">
        <color rgb="FFA9A9A9"/>
      </left>
      <right style="thin">
        <color rgb="FFA9A9A9"/>
      </right>
      <top style="medium">
        <color rgb="FFA9A9A9"/>
      </top>
      <bottom style="thin">
        <color rgb="FFA9A9A9"/>
      </bottom>
      <diagonal/>
    </border>
    <border>
      <left style="thin">
        <color rgb="FFA9A9A9"/>
      </left>
      <right style="medium">
        <color rgb="FFA9A9A9"/>
      </right>
      <top style="medium">
        <color rgb="FFA9A9A9"/>
      </top>
      <bottom style="thin">
        <color rgb="FFA9A9A9"/>
      </bottom>
      <diagonal/>
    </border>
    <border>
      <left style="thin">
        <color rgb="FFA9A9A9"/>
      </left>
      <right style="thin">
        <color rgb="FFA9A9A9"/>
      </right>
      <top style="thin">
        <color rgb="FFA9A9A9"/>
      </top>
      <bottom style="thin">
        <color rgb="FFA9A9A9"/>
      </bottom>
      <diagonal/>
    </border>
    <border>
      <left style="thin">
        <color rgb="FFA9A9A9"/>
      </left>
      <right style="medium">
        <color rgb="FFA9A9A9"/>
      </right>
      <top style="thin">
        <color rgb="FFA9A9A9"/>
      </top>
      <bottom style="thin">
        <color rgb="FFA9A9A9"/>
      </bottom>
      <diagonal/>
    </border>
    <border>
      <left/>
      <right style="thin">
        <color rgb="FFA9A9A9"/>
      </right>
      <top style="thin">
        <color rgb="FFA9A9A9"/>
      </top>
      <bottom style="thin">
        <color rgb="FFA9A9A9"/>
      </bottom>
      <diagonal/>
    </border>
    <border>
      <left style="medium">
        <color rgb="FFA9A9A9"/>
      </left>
      <right style="thin">
        <color rgb="FFA9A9A9"/>
      </right>
      <top style="thin">
        <color rgb="FFA9A9A9"/>
      </top>
      <bottom style="thin">
        <color rgb="FFA9A9A9"/>
      </bottom>
      <diagonal/>
    </border>
    <border>
      <left style="medium">
        <color rgb="FFA9A9A9"/>
      </left>
      <right style="thin">
        <color rgb="FFA9A9A9"/>
      </right>
      <top style="thin">
        <color rgb="FFA9A9A9"/>
      </top>
      <bottom/>
      <diagonal/>
    </border>
    <border>
      <left style="thin">
        <color rgb="FFA9A9A9"/>
      </left>
      <right style="thin">
        <color rgb="FFA9A9A9"/>
      </right>
      <top style="thin">
        <color rgb="FFA9A9A9"/>
      </top>
      <bottom/>
      <diagonal/>
    </border>
    <border>
      <left style="thin">
        <color rgb="FFA9A9A9"/>
      </left>
      <right style="medium">
        <color rgb="FFA9A9A9"/>
      </right>
      <top style="thin">
        <color rgb="FFA9A9A9"/>
      </top>
      <bottom/>
      <diagonal/>
    </border>
    <border>
      <left style="medium">
        <color rgb="FFA9A9A9"/>
      </left>
      <right style="thin">
        <color rgb="FFA9A9A9"/>
      </right>
      <top style="thin">
        <color rgb="FFA9A9A9"/>
      </top>
      <bottom style="medium">
        <color rgb="FFA9A9A9"/>
      </bottom>
      <diagonal/>
    </border>
    <border>
      <left style="thin">
        <color rgb="FFA9A9A9"/>
      </left>
      <right style="thin">
        <color rgb="FFA9A9A9"/>
      </right>
      <top style="thin">
        <color rgb="FFA9A9A9"/>
      </top>
      <bottom style="medium">
        <color rgb="FFA9A9A9"/>
      </bottom>
      <diagonal/>
    </border>
    <border>
      <left style="thin">
        <color rgb="FFA9A9A9"/>
      </left>
      <right style="medium">
        <color rgb="FFA9A9A9"/>
      </right>
      <top style="thin">
        <color rgb="FFA9A9A9"/>
      </top>
      <bottom style="medium">
        <color rgb="FFA9A9A9"/>
      </bottom>
      <diagonal/>
    </border>
    <border>
      <left style="medium">
        <color rgb="FFA9A9A9"/>
      </left>
      <right/>
      <top style="medium">
        <color rgb="FFA9A9A9"/>
      </top>
      <bottom/>
      <diagonal/>
    </border>
    <border>
      <left/>
      <right/>
      <top style="medium">
        <color rgb="FFA9A9A9"/>
      </top>
      <bottom/>
      <diagonal/>
    </border>
    <border>
      <left/>
      <right style="medium">
        <color rgb="FFA9A9A9"/>
      </right>
      <top style="medium">
        <color rgb="FFA9A9A9"/>
      </top>
      <bottom/>
      <diagonal/>
    </border>
    <border>
      <left style="medium">
        <color rgb="FFA9A9A9"/>
      </left>
      <right/>
      <top/>
      <bottom/>
      <diagonal/>
    </border>
    <border>
      <left/>
      <right style="medium">
        <color rgb="FFA9A9A9"/>
      </right>
      <top/>
      <bottom/>
      <diagonal/>
    </border>
    <border>
      <left style="medium">
        <color rgb="FFA9A9A9"/>
      </left>
      <right/>
      <top/>
      <bottom style="medium">
        <color rgb="FFA9A9A9"/>
      </bottom>
      <diagonal/>
    </border>
    <border>
      <left/>
      <right/>
      <top/>
      <bottom style="medium">
        <color rgb="FFA9A9A9"/>
      </bottom>
      <diagonal/>
    </border>
    <border>
      <left/>
      <right style="medium">
        <color rgb="FFA9A9A9"/>
      </right>
      <top/>
      <bottom style="medium">
        <color rgb="FFA9A9A9"/>
      </bottom>
      <diagonal/>
    </border>
    <border>
      <left style="medium">
        <color rgb="FFA9A9A9"/>
      </left>
      <right style="thin">
        <color rgb="FFA9A9A9"/>
      </right>
      <top/>
      <bottom style="medium">
        <color rgb="FFA9A9A9"/>
      </bottom>
      <diagonal/>
    </border>
    <border>
      <left style="thin">
        <color rgb="FFA9A9A9"/>
      </left>
      <right style="thin">
        <color rgb="FFA9A9A9"/>
      </right>
      <top/>
      <bottom style="medium">
        <color rgb="FFA9A9A9"/>
      </bottom>
      <diagonal/>
    </border>
    <border>
      <left style="thin">
        <color rgb="FFA9A9A9"/>
      </left>
      <right style="medium">
        <color rgb="FFA9A9A9"/>
      </right>
      <top/>
      <bottom style="medium">
        <color rgb="FFA9A9A9"/>
      </bottom>
      <diagonal/>
    </border>
    <border>
      <left style="medium">
        <color rgb="FFA9A9A9"/>
      </left>
      <right/>
      <top style="medium">
        <color rgb="FFA9A9A9"/>
      </top>
      <bottom style="thin">
        <color rgb="FFA9A9A9"/>
      </bottom>
      <diagonal/>
    </border>
    <border>
      <left/>
      <right style="thin">
        <color rgb="FFA9A9A9"/>
      </right>
      <top style="medium">
        <color rgb="FFA9A9A9"/>
      </top>
      <bottom style="thin">
        <color rgb="FFA9A9A9"/>
      </bottom>
      <diagonal/>
    </border>
    <border>
      <left style="medium">
        <color rgb="FFA9A9A9"/>
      </left>
      <right/>
      <top style="thin">
        <color rgb="FFA9A9A9"/>
      </top>
      <bottom style="thin">
        <color rgb="FFA9A9A9"/>
      </bottom>
      <diagonal/>
    </border>
    <border>
      <left/>
      <right style="thin">
        <color rgb="FFA9A9A9"/>
      </right>
      <top/>
      <bottom/>
      <diagonal/>
    </border>
    <border>
      <left style="medium">
        <color rgb="FFA9A9A9"/>
      </left>
      <right/>
      <top style="thin">
        <color rgb="FFA9A9A9"/>
      </top>
      <bottom style="medium">
        <color rgb="FFA9A9A9"/>
      </bottom>
      <diagonal/>
    </border>
    <border>
      <left/>
      <right style="thin">
        <color rgb="FFA9A9A9"/>
      </right>
      <top style="thin">
        <color rgb="FFA9A9A9"/>
      </top>
      <bottom style="medium">
        <color rgb="FFA9A9A9"/>
      </bottom>
      <diagonal/>
    </border>
    <border>
      <left/>
      <right style="medium">
        <color rgb="FFA9A9A9"/>
      </right>
      <top style="thin">
        <color rgb="FFA9A9A9"/>
      </top>
      <bottom style="medium">
        <color rgb="FFA9A9A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7">
    <xf numFmtId="0" fontId="0" fillId="0" borderId="0"/>
    <xf numFmtId="0" fontId="2" fillId="2" borderId="0" applyNumberFormat="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3" fillId="0" borderId="0"/>
  </cellStyleXfs>
  <cellXfs count="131">
    <xf numFmtId="0" fontId="0" fillId="0" borderId="0" xfId="0"/>
    <xf numFmtId="0" fontId="5" fillId="0" borderId="0" xfId="6" applyFont="1"/>
    <xf numFmtId="0" fontId="5" fillId="0" borderId="38" xfId="6" applyFont="1" applyBorder="1"/>
    <xf numFmtId="0" fontId="5" fillId="0" borderId="39" xfId="6" applyFont="1" applyBorder="1"/>
    <xf numFmtId="0" fontId="5" fillId="0" borderId="0" xfId="6" applyFont="1" applyAlignment="1">
      <alignment vertical="top" wrapText="1"/>
    </xf>
    <xf numFmtId="0" fontId="5" fillId="0" borderId="38" xfId="6" applyFont="1" applyBorder="1" applyAlignment="1">
      <alignment vertical="top" wrapText="1"/>
    </xf>
    <xf numFmtId="0" fontId="11" fillId="0" borderId="0" xfId="2" applyFont="1"/>
    <xf numFmtId="0" fontId="12" fillId="0" borderId="0" xfId="2" applyFont="1"/>
    <xf numFmtId="49" fontId="13" fillId="5" borderId="1" xfId="2" applyNumberFormat="1" applyFont="1" applyFill="1" applyBorder="1" applyAlignment="1">
      <alignment horizontal="left" vertical="center"/>
    </xf>
    <xf numFmtId="49" fontId="13" fillId="5" borderId="2" xfId="2" applyNumberFormat="1" applyFont="1" applyFill="1" applyBorder="1" applyAlignment="1">
      <alignment horizontal="left" vertical="center"/>
    </xf>
    <xf numFmtId="49" fontId="13" fillId="5" borderId="2" xfId="2" applyNumberFormat="1" applyFont="1" applyFill="1" applyBorder="1" applyAlignment="1">
      <alignment horizontal="center" vertical="center" wrapText="1"/>
    </xf>
    <xf numFmtId="49" fontId="13" fillId="5" borderId="3" xfId="2" applyNumberFormat="1" applyFont="1" applyFill="1" applyBorder="1" applyAlignment="1">
      <alignment horizontal="center" vertical="center" wrapText="1"/>
    </xf>
    <xf numFmtId="49" fontId="13" fillId="3" borderId="6" xfId="2" applyNumberFormat="1" applyFont="1" applyFill="1" applyBorder="1" applyAlignment="1">
      <alignment horizontal="left" vertical="center"/>
    </xf>
    <xf numFmtId="49" fontId="13" fillId="3" borderId="4" xfId="2" applyNumberFormat="1" applyFont="1" applyFill="1" applyBorder="1" applyAlignment="1">
      <alignment horizontal="left" vertical="center"/>
    </xf>
    <xf numFmtId="165" fontId="13" fillId="4" borderId="4" xfId="3" applyFont="1" applyFill="1" applyBorder="1" applyAlignment="1" applyProtection="1">
      <alignment horizontal="right" vertical="center"/>
      <protection locked="0"/>
    </xf>
    <xf numFmtId="165" fontId="13" fillId="4" borderId="5" xfId="3" applyFont="1" applyFill="1" applyBorder="1" applyAlignment="1" applyProtection="1">
      <alignment horizontal="right" vertical="center"/>
      <protection locked="0"/>
    </xf>
    <xf numFmtId="49" fontId="13" fillId="3" borderId="4" xfId="2" quotePrefix="1" applyNumberFormat="1" applyFont="1" applyFill="1" applyBorder="1" applyAlignment="1">
      <alignment horizontal="left" vertical="center"/>
    </xf>
    <xf numFmtId="49" fontId="13" fillId="3" borderId="7" xfId="2" applyNumberFormat="1" applyFont="1" applyFill="1" applyBorder="1" applyAlignment="1">
      <alignment horizontal="left" vertical="center"/>
    </xf>
    <xf numFmtId="49" fontId="13" fillId="3" borderId="8" xfId="2" applyNumberFormat="1" applyFont="1" applyFill="1" applyBorder="1" applyAlignment="1">
      <alignment horizontal="left" vertical="center"/>
    </xf>
    <xf numFmtId="49" fontId="13" fillId="3" borderId="9" xfId="2" applyNumberFormat="1" applyFont="1" applyFill="1" applyBorder="1" applyAlignment="1">
      <alignment horizontal="left" vertical="center"/>
    </xf>
    <xf numFmtId="165" fontId="13" fillId="3" borderId="9" xfId="3" applyFont="1" applyFill="1" applyBorder="1" applyAlignment="1" applyProtection="1">
      <alignment horizontal="right" vertical="center"/>
    </xf>
    <xf numFmtId="165" fontId="13" fillId="3" borderId="10" xfId="3" applyFont="1" applyFill="1" applyBorder="1" applyAlignment="1" applyProtection="1">
      <alignment horizontal="right" vertical="center"/>
    </xf>
    <xf numFmtId="49" fontId="14" fillId="3" borderId="11" xfId="2" applyNumberFormat="1" applyFont="1" applyFill="1" applyBorder="1" applyAlignment="1">
      <alignment horizontal="left" vertical="center"/>
    </xf>
    <xf numFmtId="49" fontId="13" fillId="3" borderId="12" xfId="2" applyNumberFormat="1" applyFont="1" applyFill="1" applyBorder="1" applyAlignment="1">
      <alignment horizontal="left" vertical="center"/>
    </xf>
    <xf numFmtId="165" fontId="14" fillId="3" borderId="12" xfId="3" applyFont="1" applyFill="1" applyBorder="1" applyAlignment="1" applyProtection="1">
      <alignment horizontal="right" vertical="center"/>
    </xf>
    <xf numFmtId="165" fontId="14" fillId="3" borderId="13" xfId="3" applyFont="1" applyFill="1" applyBorder="1" applyAlignment="1" applyProtection="1">
      <alignment horizontal="right" vertical="center"/>
    </xf>
    <xf numFmtId="0" fontId="15" fillId="0" borderId="14" xfId="2" applyFont="1" applyBorder="1"/>
    <xf numFmtId="0" fontId="12" fillId="0" borderId="15" xfId="2" applyFont="1" applyBorder="1"/>
    <xf numFmtId="0" fontId="12" fillId="0" borderId="16" xfId="2" applyFont="1" applyBorder="1"/>
    <xf numFmtId="0" fontId="16" fillId="0" borderId="17" xfId="2" applyFont="1" applyBorder="1"/>
    <xf numFmtId="0" fontId="12" fillId="0" borderId="18" xfId="2" applyFont="1" applyBorder="1"/>
    <xf numFmtId="0" fontId="15" fillId="0" borderId="17" xfId="2" applyFont="1" applyBorder="1"/>
    <xf numFmtId="0" fontId="12" fillId="0" borderId="17" xfId="2" applyFont="1" applyBorder="1"/>
    <xf numFmtId="165" fontId="13" fillId="4" borderId="0" xfId="3" applyFont="1" applyFill="1" applyBorder="1" applyAlignment="1" applyProtection="1">
      <alignment horizontal="right" vertical="center"/>
      <protection locked="0"/>
    </xf>
    <xf numFmtId="0" fontId="16" fillId="0" borderId="0" xfId="2" applyFont="1"/>
    <xf numFmtId="0" fontId="12" fillId="0" borderId="19" xfId="2" applyFont="1" applyBorder="1"/>
    <xf numFmtId="0" fontId="12" fillId="0" borderId="20" xfId="2" applyFont="1" applyBorder="1"/>
    <xf numFmtId="0" fontId="12" fillId="0" borderId="21" xfId="2" applyFont="1" applyBorder="1"/>
    <xf numFmtId="165" fontId="13" fillId="4" borderId="5" xfId="3" applyFont="1" applyFill="1" applyBorder="1" applyAlignment="1" applyProtection="1">
      <alignment horizontal="right" vertical="center"/>
    </xf>
    <xf numFmtId="165" fontId="13" fillId="3" borderId="5" xfId="3" applyFont="1" applyFill="1" applyBorder="1" applyAlignment="1" applyProtection="1">
      <alignment horizontal="right" vertical="center"/>
    </xf>
    <xf numFmtId="0" fontId="16" fillId="0" borderId="18" xfId="2" applyFont="1" applyBorder="1"/>
    <xf numFmtId="49" fontId="13" fillId="5" borderId="2" xfId="2" applyNumberFormat="1" applyFont="1" applyFill="1" applyBorder="1" applyAlignment="1">
      <alignment horizontal="center" vertical="center"/>
    </xf>
    <xf numFmtId="49" fontId="13" fillId="5" borderId="3" xfId="2" applyNumberFormat="1" applyFont="1" applyFill="1" applyBorder="1" applyAlignment="1">
      <alignment horizontal="center" vertical="center"/>
    </xf>
    <xf numFmtId="49" fontId="14" fillId="3" borderId="7" xfId="2" applyNumberFormat="1" applyFont="1" applyFill="1" applyBorder="1" applyAlignment="1">
      <alignment horizontal="left" vertical="center"/>
    </xf>
    <xf numFmtId="49" fontId="13" fillId="3" borderId="4" xfId="2" applyNumberFormat="1" applyFont="1" applyFill="1" applyBorder="1" applyAlignment="1">
      <alignment horizontal="center" vertical="center"/>
    </xf>
    <xf numFmtId="165" fontId="13" fillId="3" borderId="5" xfId="3" applyFont="1" applyFill="1" applyBorder="1" applyAlignment="1" applyProtection="1">
      <alignment horizontal="center" vertical="center"/>
    </xf>
    <xf numFmtId="0" fontId="13" fillId="3" borderId="4" xfId="2" applyFont="1" applyFill="1" applyBorder="1" applyAlignment="1">
      <alignment horizontal="center" vertical="center"/>
    </xf>
    <xf numFmtId="166" fontId="13" fillId="4" borderId="4" xfId="2" applyNumberFormat="1" applyFont="1" applyFill="1" applyBorder="1" applyAlignment="1" applyProtection="1">
      <alignment horizontal="center" vertical="center"/>
      <protection locked="0"/>
    </xf>
    <xf numFmtId="49" fontId="13" fillId="3" borderId="12" xfId="2" applyNumberFormat="1" applyFont="1" applyFill="1" applyBorder="1" applyAlignment="1">
      <alignment horizontal="center" vertical="center"/>
    </xf>
    <xf numFmtId="165" fontId="14" fillId="3" borderId="13" xfId="3" applyFont="1" applyFill="1" applyBorder="1" applyAlignment="1" applyProtection="1">
      <alignment horizontal="center" vertical="center"/>
    </xf>
    <xf numFmtId="0" fontId="12" fillId="0" borderId="0" xfId="2" applyFont="1" applyAlignment="1">
      <alignment horizontal="center"/>
    </xf>
    <xf numFmtId="166" fontId="13" fillId="3" borderId="4" xfId="2" applyNumberFormat="1" applyFont="1" applyFill="1" applyBorder="1" applyAlignment="1">
      <alignment horizontal="center" vertical="center"/>
    </xf>
    <xf numFmtId="9" fontId="13" fillId="4" borderId="4" xfId="4" applyFont="1" applyFill="1" applyBorder="1" applyAlignment="1" applyProtection="1">
      <alignment horizontal="center" vertical="center"/>
      <protection locked="0"/>
    </xf>
    <xf numFmtId="9" fontId="13" fillId="0" borderId="4" xfId="4" applyFont="1" applyFill="1" applyBorder="1" applyAlignment="1" applyProtection="1">
      <alignment horizontal="center" vertical="center"/>
    </xf>
    <xf numFmtId="49" fontId="13" fillId="0" borderId="7" xfId="2" applyNumberFormat="1" applyFont="1" applyBorder="1" applyAlignment="1">
      <alignment horizontal="left" vertical="center"/>
    </xf>
    <xf numFmtId="49" fontId="13" fillId="0" borderId="22" xfId="2" applyNumberFormat="1" applyFont="1" applyBorder="1" applyAlignment="1">
      <alignment horizontal="left" vertical="center"/>
    </xf>
    <xf numFmtId="0" fontId="13" fillId="3" borderId="23" xfId="2" applyFont="1" applyFill="1" applyBorder="1" applyAlignment="1">
      <alignment horizontal="center" vertical="center"/>
    </xf>
    <xf numFmtId="49" fontId="13" fillId="3" borderId="23" xfId="2" applyNumberFormat="1" applyFont="1" applyFill="1" applyBorder="1" applyAlignment="1">
      <alignment horizontal="center" vertical="center"/>
    </xf>
    <xf numFmtId="165" fontId="13" fillId="3" borderId="24" xfId="3" applyFont="1" applyFill="1" applyBorder="1" applyAlignment="1" applyProtection="1">
      <alignment horizontal="center" vertical="center"/>
    </xf>
    <xf numFmtId="0" fontId="12" fillId="0" borderId="15" xfId="2" applyFont="1" applyBorder="1" applyAlignment="1">
      <alignment horizontal="center"/>
    </xf>
    <xf numFmtId="0" fontId="12" fillId="0" borderId="16" xfId="2" applyFont="1" applyBorder="1" applyAlignment="1">
      <alignment horizontal="center"/>
    </xf>
    <xf numFmtId="0" fontId="12" fillId="0" borderId="18" xfId="2" applyFont="1" applyBorder="1" applyAlignment="1">
      <alignment horizontal="center"/>
    </xf>
    <xf numFmtId="0" fontId="12" fillId="0" borderId="20" xfId="2" applyFont="1" applyBorder="1" applyAlignment="1">
      <alignment horizontal="center"/>
    </xf>
    <xf numFmtId="0" fontId="12" fillId="0" borderId="21" xfId="2" applyFont="1" applyBorder="1" applyAlignment="1">
      <alignment horizontal="center"/>
    </xf>
    <xf numFmtId="164" fontId="12" fillId="0" borderId="0" xfId="2" applyNumberFormat="1" applyFont="1"/>
    <xf numFmtId="49" fontId="13" fillId="5" borderId="25" xfId="2" applyNumberFormat="1" applyFont="1" applyFill="1" applyBorder="1" applyAlignment="1">
      <alignment horizontal="center" vertical="center"/>
    </xf>
    <xf numFmtId="49" fontId="13" fillId="5" borderId="26" xfId="2" applyNumberFormat="1" applyFont="1" applyFill="1" applyBorder="1" applyAlignment="1">
      <alignment horizontal="center" vertical="center"/>
    </xf>
    <xf numFmtId="49" fontId="14" fillId="3" borderId="27" xfId="2" applyNumberFormat="1" applyFont="1" applyFill="1" applyBorder="1" applyAlignment="1">
      <alignment horizontal="left" vertical="center"/>
    </xf>
    <xf numFmtId="0" fontId="13" fillId="3" borderId="4" xfId="3" applyNumberFormat="1" applyFont="1" applyFill="1" applyBorder="1" applyAlignment="1" applyProtection="1">
      <alignment horizontal="right" vertical="center"/>
    </xf>
    <xf numFmtId="0" fontId="13" fillId="3" borderId="5" xfId="3" applyNumberFormat="1" applyFont="1" applyFill="1" applyBorder="1" applyAlignment="1" applyProtection="1">
      <alignment horizontal="right" vertical="center"/>
    </xf>
    <xf numFmtId="49" fontId="13" fillId="3" borderId="27" xfId="2" applyNumberFormat="1" applyFont="1" applyFill="1" applyBorder="1" applyAlignment="1">
      <alignment horizontal="left" vertical="center"/>
    </xf>
    <xf numFmtId="165" fontId="13" fillId="0" borderId="4" xfId="5" applyFont="1" applyFill="1" applyBorder="1" applyAlignment="1" applyProtection="1">
      <alignment horizontal="right" vertical="center"/>
    </xf>
    <xf numFmtId="1" fontId="13" fillId="0" borderId="4" xfId="5" applyNumberFormat="1" applyFont="1" applyFill="1" applyBorder="1" applyAlignment="1" applyProtection="1">
      <alignment horizontal="center" vertical="center"/>
    </xf>
    <xf numFmtId="165" fontId="13" fillId="0" borderId="5" xfId="5" applyFont="1" applyFill="1" applyBorder="1" applyAlignment="1" applyProtection="1">
      <alignment horizontal="right" vertical="center"/>
    </xf>
    <xf numFmtId="0" fontId="12" fillId="0" borderId="28" xfId="2" applyFont="1" applyBorder="1"/>
    <xf numFmtId="0" fontId="13" fillId="3" borderId="4" xfId="5" applyNumberFormat="1" applyFont="1" applyFill="1" applyBorder="1" applyAlignment="1" applyProtection="1">
      <alignment horizontal="right" vertical="center"/>
    </xf>
    <xf numFmtId="0" fontId="13" fillId="3" borderId="5" xfId="5" applyNumberFormat="1" applyFont="1" applyFill="1" applyBorder="1" applyAlignment="1" applyProtection="1">
      <alignment horizontal="right" vertical="center"/>
    </xf>
    <xf numFmtId="49" fontId="14" fillId="3" borderId="29" xfId="2" applyNumberFormat="1" applyFont="1" applyFill="1" applyBorder="1" applyAlignment="1">
      <alignment horizontal="left" vertical="center"/>
    </xf>
    <xf numFmtId="49" fontId="13" fillId="3" borderId="30" xfId="2" applyNumberFormat="1" applyFont="1" applyFill="1" applyBorder="1" applyAlignment="1">
      <alignment horizontal="left" vertical="center"/>
    </xf>
    <xf numFmtId="0" fontId="13" fillId="0" borderId="12" xfId="5" applyNumberFormat="1" applyFont="1" applyFill="1" applyBorder="1" applyAlignment="1" applyProtection="1">
      <alignment horizontal="right" vertical="center"/>
    </xf>
    <xf numFmtId="165" fontId="14" fillId="3" borderId="31" xfId="5" applyFont="1" applyFill="1" applyBorder="1" applyAlignment="1" applyProtection="1">
      <alignment horizontal="right" vertical="center"/>
    </xf>
    <xf numFmtId="0" fontId="12" fillId="0" borderId="14" xfId="2" applyFont="1" applyBorder="1"/>
    <xf numFmtId="0" fontId="17" fillId="0" borderId="0" xfId="2" applyFont="1"/>
    <xf numFmtId="0" fontId="16" fillId="0" borderId="0" xfId="2" quotePrefix="1" applyFont="1"/>
    <xf numFmtId="0" fontId="5" fillId="0" borderId="38" xfId="6" applyFont="1" applyBorder="1" applyAlignment="1">
      <alignment horizontal="left"/>
    </xf>
    <xf numFmtId="0" fontId="5" fillId="0" borderId="0" xfId="6" applyFont="1" applyAlignment="1">
      <alignment horizontal="left"/>
    </xf>
    <xf numFmtId="0" fontId="5" fillId="9" borderId="0" xfId="6" applyFont="1" applyFill="1" applyAlignment="1" applyProtection="1">
      <alignment horizontal="left" wrapText="1"/>
      <protection locked="0"/>
    </xf>
    <xf numFmtId="0" fontId="5" fillId="0" borderId="39" xfId="6" applyFont="1" applyBorder="1" applyAlignment="1">
      <alignment horizontal="left"/>
    </xf>
    <xf numFmtId="0" fontId="5" fillId="0" borderId="38" xfId="6" applyFont="1" applyBorder="1" applyAlignment="1">
      <alignment horizontal="left" vertical="center"/>
    </xf>
    <xf numFmtId="0" fontId="5" fillId="0" borderId="0" xfId="6" applyFont="1" applyAlignment="1">
      <alignment horizontal="left" vertical="center"/>
    </xf>
    <xf numFmtId="0" fontId="5" fillId="0" borderId="35" xfId="6" applyFont="1" applyBorder="1" applyAlignment="1">
      <alignment horizontal="left" vertical="center"/>
    </xf>
    <xf numFmtId="0" fontId="5" fillId="0" borderId="36" xfId="6" applyFont="1" applyBorder="1" applyAlignment="1">
      <alignment horizontal="left" vertical="center"/>
    </xf>
    <xf numFmtId="0" fontId="5" fillId="9" borderId="0" xfId="6" applyFont="1" applyFill="1" applyAlignment="1" applyProtection="1">
      <alignment horizontal="left" vertical="center"/>
      <protection locked="0"/>
    </xf>
    <xf numFmtId="0" fontId="5" fillId="9" borderId="36" xfId="6" applyFont="1" applyFill="1" applyBorder="1" applyAlignment="1" applyProtection="1">
      <alignment horizontal="left" vertical="center"/>
      <protection locked="0"/>
    </xf>
    <xf numFmtId="0" fontId="5" fillId="0" borderId="0" xfId="6" applyFont="1" applyAlignment="1">
      <alignment horizontal="center"/>
    </xf>
    <xf numFmtId="0" fontId="5" fillId="0" borderId="39" xfId="6" applyFont="1" applyBorder="1" applyAlignment="1">
      <alignment horizontal="center"/>
    </xf>
    <xf numFmtId="0" fontId="5" fillId="0" borderId="36" xfId="6" applyFont="1" applyBorder="1" applyAlignment="1">
      <alignment horizontal="center"/>
    </xf>
    <xf numFmtId="0" fontId="5" fillId="0" borderId="37" xfId="6" applyFont="1" applyBorder="1" applyAlignment="1">
      <alignment horizontal="center"/>
    </xf>
    <xf numFmtId="0" fontId="5" fillId="0" borderId="38" xfId="6" applyFont="1" applyBorder="1" applyAlignment="1">
      <alignment horizontal="left" vertical="top"/>
    </xf>
    <xf numFmtId="0" fontId="5" fillId="0" borderId="0" xfId="6" applyFont="1" applyAlignment="1">
      <alignment horizontal="left" vertical="top"/>
    </xf>
    <xf numFmtId="0" fontId="5" fillId="0" borderId="38" xfId="6" applyFont="1" applyBorder="1" applyAlignment="1">
      <alignment horizontal="left" vertical="top" wrapText="1"/>
    </xf>
    <xf numFmtId="0" fontId="5" fillId="0" borderId="0" xfId="6" applyFont="1" applyAlignment="1">
      <alignment horizontal="left" vertical="top" wrapText="1"/>
    </xf>
    <xf numFmtId="0" fontId="5" fillId="0" borderId="0" xfId="6" applyFont="1" applyAlignment="1">
      <alignment horizontal="left" wrapText="1"/>
    </xf>
    <xf numFmtId="0" fontId="5" fillId="0" borderId="39" xfId="6" applyFont="1" applyBorder="1" applyAlignment="1">
      <alignment horizontal="left" wrapText="1"/>
    </xf>
    <xf numFmtId="0" fontId="4" fillId="6" borderId="32" xfId="6" applyFont="1" applyFill="1" applyBorder="1" applyAlignment="1">
      <alignment horizontal="center" vertical="center"/>
    </xf>
    <xf numFmtId="0" fontId="4" fillId="6" borderId="33" xfId="6" applyFont="1" applyFill="1" applyBorder="1" applyAlignment="1">
      <alignment horizontal="center" vertical="center"/>
    </xf>
    <xf numFmtId="0" fontId="4" fillId="6" borderId="34" xfId="6" applyFont="1" applyFill="1" applyBorder="1" applyAlignment="1">
      <alignment horizontal="center" vertical="center"/>
    </xf>
    <xf numFmtId="0" fontId="6" fillId="0" borderId="35" xfId="6" applyFont="1" applyBorder="1" applyAlignment="1">
      <alignment horizontal="center"/>
    </xf>
    <xf numFmtId="0" fontId="6" fillId="0" borderId="36" xfId="6" applyFont="1" applyBorder="1" applyAlignment="1">
      <alignment horizontal="center"/>
    </xf>
    <xf numFmtId="0" fontId="6" fillId="0" borderId="37" xfId="6" applyFont="1" applyBorder="1" applyAlignment="1">
      <alignment horizontal="center"/>
    </xf>
    <xf numFmtId="0" fontId="5" fillId="0" borderId="40" xfId="6" applyFont="1" applyBorder="1" applyAlignment="1">
      <alignment horizontal="left" vertical="center" wrapText="1"/>
    </xf>
    <xf numFmtId="0" fontId="5" fillId="0" borderId="41" xfId="6" applyFont="1" applyBorder="1" applyAlignment="1">
      <alignment horizontal="left" vertical="center" wrapText="1"/>
    </xf>
    <xf numFmtId="0" fontId="5" fillId="0" borderId="42" xfId="6" applyFont="1" applyBorder="1" applyAlignment="1">
      <alignment horizontal="left" vertical="center" wrapText="1"/>
    </xf>
    <xf numFmtId="0" fontId="5" fillId="0" borderId="38" xfId="6" applyFont="1" applyBorder="1" applyAlignment="1">
      <alignment horizontal="left" vertical="center" wrapText="1"/>
    </xf>
    <xf numFmtId="0" fontId="5" fillId="0" borderId="0" xfId="6" applyFont="1" applyAlignment="1">
      <alignment horizontal="left" vertical="center" wrapText="1"/>
    </xf>
    <xf numFmtId="0" fontId="5" fillId="0" borderId="39" xfId="6" applyFont="1" applyBorder="1" applyAlignment="1">
      <alignment horizontal="left" vertical="center" wrapText="1"/>
    </xf>
    <xf numFmtId="0" fontId="5" fillId="0" borderId="35" xfId="6" applyFont="1" applyBorder="1" applyAlignment="1">
      <alignment horizontal="left" vertical="center" wrapText="1"/>
    </xf>
    <xf numFmtId="0" fontId="5" fillId="0" borderId="36" xfId="6" applyFont="1" applyBorder="1" applyAlignment="1">
      <alignment horizontal="left" vertical="center" wrapText="1"/>
    </xf>
    <xf numFmtId="0" fontId="5" fillId="0" borderId="37" xfId="6" applyFont="1" applyBorder="1" applyAlignment="1">
      <alignment horizontal="left" vertical="center" wrapText="1"/>
    </xf>
    <xf numFmtId="0" fontId="8" fillId="7" borderId="32" xfId="6" applyFont="1" applyFill="1" applyBorder="1" applyAlignment="1">
      <alignment horizontal="center"/>
    </xf>
    <xf numFmtId="0" fontId="8" fillId="7" borderId="33" xfId="6" applyFont="1" applyFill="1" applyBorder="1" applyAlignment="1">
      <alignment horizontal="center"/>
    </xf>
    <xf numFmtId="0" fontId="8" fillId="7" borderId="34" xfId="6" applyFont="1" applyFill="1" applyBorder="1" applyAlignment="1">
      <alignment horizontal="center"/>
    </xf>
    <xf numFmtId="0" fontId="5" fillId="8" borderId="40" xfId="6" applyFont="1" applyFill="1" applyBorder="1" applyAlignment="1">
      <alignment horizontal="left" vertical="top" wrapText="1"/>
    </xf>
    <xf numFmtId="0" fontId="5" fillId="8" borderId="41" xfId="6" applyFont="1" applyFill="1" applyBorder="1" applyAlignment="1">
      <alignment horizontal="left" vertical="top" wrapText="1"/>
    </xf>
    <xf numFmtId="0" fontId="5" fillId="8" borderId="42" xfId="6" applyFont="1" applyFill="1" applyBorder="1" applyAlignment="1">
      <alignment horizontal="left" vertical="top" wrapText="1"/>
    </xf>
    <xf numFmtId="0" fontId="5" fillId="8" borderId="38" xfId="6" applyFont="1" applyFill="1" applyBorder="1" applyAlignment="1">
      <alignment horizontal="left" vertical="top" wrapText="1"/>
    </xf>
    <xf numFmtId="0" fontId="5" fillId="8" borderId="0" xfId="6" applyFont="1" applyFill="1" applyAlignment="1">
      <alignment horizontal="left" vertical="top" wrapText="1"/>
    </xf>
    <xf numFmtId="0" fontId="5" fillId="8" borderId="39" xfId="6" applyFont="1" applyFill="1" applyBorder="1" applyAlignment="1">
      <alignment horizontal="left" vertical="top" wrapText="1"/>
    </xf>
    <xf numFmtId="0" fontId="5" fillId="8" borderId="35" xfId="6" applyFont="1" applyFill="1" applyBorder="1" applyAlignment="1">
      <alignment horizontal="left" vertical="top" wrapText="1"/>
    </xf>
    <xf numFmtId="0" fontId="5" fillId="8" borderId="36" xfId="6" applyFont="1" applyFill="1" applyBorder="1" applyAlignment="1">
      <alignment horizontal="left" vertical="top" wrapText="1"/>
    </xf>
    <xf numFmtId="0" fontId="5" fillId="8" borderId="37" xfId="6" applyFont="1" applyFill="1" applyBorder="1" applyAlignment="1">
      <alignment horizontal="left" vertical="top" wrapText="1"/>
    </xf>
  </cellXfs>
  <cellStyles count="7">
    <cellStyle name="Goed 2" xfId="1" xr:uid="{F00FF442-616E-4FC3-BF8D-34B2F3FAC51B}"/>
    <cellStyle name="Procent 2" xfId="4" xr:uid="{FC342B39-DC2A-4E76-9FD4-4B855102B0F3}"/>
    <cellStyle name="Standaard" xfId="0" builtinId="0"/>
    <cellStyle name="Standaard 2" xfId="2" xr:uid="{C335AB17-4F06-4CC7-857E-D6F880AAE460}"/>
    <cellStyle name="Standaard 3" xfId="6" xr:uid="{838E208D-FF63-4553-833E-3CFEF5B41B98}"/>
    <cellStyle name="Valuta 11" xfId="5" xr:uid="{D50613E1-756F-4297-97F9-297B290BD396}"/>
    <cellStyle name="Valuta 2" xfId="3" xr:uid="{47316913-041C-4E70-BC52-322B0C1BD6EE}"/>
  </cellStyles>
  <dxfs count="0"/>
  <tableStyles count="1" defaultTableStyle="TableStyleMedium9" defaultPivotStyle="PivotStyleLight16">
    <tableStyle name="Invisible" pivot="0" table="0" count="0" xr9:uid="{D33252FE-BDA9-4137-B797-234633655F4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Sweco">
      <a:dk1>
        <a:sysClr val="windowText" lastClr="000000"/>
      </a:dk1>
      <a:lt1>
        <a:srgbClr val="FFFFFF"/>
      </a:lt1>
      <a:dk2>
        <a:srgbClr val="111111"/>
      </a:dk2>
      <a:lt2>
        <a:srgbClr val="F2F2F2"/>
      </a:lt2>
      <a:accent1>
        <a:srgbClr val="3F6730"/>
      </a:accent1>
      <a:accent2>
        <a:srgbClr val="BDE3AF"/>
      </a:accent2>
      <a:accent3>
        <a:srgbClr val="87BE73"/>
      </a:accent3>
      <a:accent4>
        <a:srgbClr val="111111"/>
      </a:accent4>
      <a:accent5>
        <a:srgbClr val="E1E1E1"/>
      </a:accent5>
      <a:accent6>
        <a:srgbClr val="B2B2B2"/>
      </a:accent6>
      <a:hlink>
        <a:srgbClr val="3F6730"/>
      </a:hlink>
      <a:folHlink>
        <a:srgbClr val="B2B2B2"/>
      </a:folHlink>
    </a:clrScheme>
    <a:fontScheme name="Sweco - Word">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92F36-B24D-4AE4-A834-4AC3B2830C36}">
  <dimension ref="A1:Q21"/>
  <sheetViews>
    <sheetView zoomScaleNormal="100" workbookViewId="0">
      <selection activeCell="P2" sqref="P2"/>
    </sheetView>
  </sheetViews>
  <sheetFormatPr defaultColWidth="9.140625" defaultRowHeight="14.25" x14ac:dyDescent="0.2"/>
  <cols>
    <col min="1" max="13" width="9.140625" style="1"/>
    <col min="14" max="14" width="10.85546875" style="1" customWidth="1"/>
    <col min="15" max="16384" width="9.140625" style="1"/>
  </cols>
  <sheetData>
    <row r="1" spans="1:17" ht="18.75" thickBot="1" x14ac:dyDescent="0.25">
      <c r="A1" s="104" t="s">
        <v>99</v>
      </c>
      <c r="B1" s="105"/>
      <c r="C1" s="105"/>
      <c r="D1" s="105"/>
      <c r="E1" s="105"/>
      <c r="F1" s="105"/>
      <c r="G1" s="105"/>
      <c r="H1" s="105"/>
      <c r="I1" s="105"/>
      <c r="J1" s="105"/>
      <c r="K1" s="105"/>
      <c r="L1" s="105"/>
      <c r="M1" s="105"/>
      <c r="N1" s="106"/>
    </row>
    <row r="2" spans="1:17" ht="15" thickBot="1" x14ac:dyDescent="0.25">
      <c r="A2" s="107" t="s">
        <v>100</v>
      </c>
      <c r="B2" s="108"/>
      <c r="C2" s="108"/>
      <c r="D2" s="108"/>
      <c r="E2" s="108"/>
      <c r="F2" s="108"/>
      <c r="G2" s="108"/>
      <c r="H2" s="108"/>
      <c r="I2" s="108"/>
      <c r="J2" s="108"/>
      <c r="K2" s="108"/>
      <c r="L2" s="108"/>
      <c r="M2" s="108"/>
      <c r="N2" s="109"/>
    </row>
    <row r="3" spans="1:17" ht="19.5" customHeight="1" thickBot="1" x14ac:dyDescent="0.25">
      <c r="A3" s="2"/>
      <c r="N3" s="3"/>
    </row>
    <row r="4" spans="1:17" ht="39" customHeight="1" x14ac:dyDescent="0.2">
      <c r="A4" s="110" t="s">
        <v>115</v>
      </c>
      <c r="B4" s="111"/>
      <c r="C4" s="111"/>
      <c r="D4" s="111"/>
      <c r="E4" s="111"/>
      <c r="F4" s="111"/>
      <c r="G4" s="111"/>
      <c r="H4" s="111"/>
      <c r="I4" s="111"/>
      <c r="J4" s="111"/>
      <c r="K4" s="111"/>
      <c r="L4" s="111"/>
      <c r="M4" s="111"/>
      <c r="N4" s="112"/>
      <c r="O4" s="4"/>
      <c r="P4" s="4"/>
      <c r="Q4" s="4"/>
    </row>
    <row r="5" spans="1:17" ht="60" customHeight="1" x14ac:dyDescent="0.2">
      <c r="A5" s="113"/>
      <c r="B5" s="114"/>
      <c r="C5" s="114"/>
      <c r="D5" s="114"/>
      <c r="E5" s="114"/>
      <c r="F5" s="114"/>
      <c r="G5" s="114"/>
      <c r="H5" s="114"/>
      <c r="I5" s="114"/>
      <c r="J5" s="114"/>
      <c r="K5" s="114"/>
      <c r="L5" s="114"/>
      <c r="M5" s="114"/>
      <c r="N5" s="115"/>
    </row>
    <row r="6" spans="1:17" ht="53.1" customHeight="1" x14ac:dyDescent="0.2">
      <c r="A6" s="113"/>
      <c r="B6" s="114"/>
      <c r="C6" s="114"/>
      <c r="D6" s="114"/>
      <c r="E6" s="114"/>
      <c r="F6" s="114"/>
      <c r="G6" s="114"/>
      <c r="H6" s="114"/>
      <c r="I6" s="114"/>
      <c r="J6" s="114"/>
      <c r="K6" s="114"/>
      <c r="L6" s="114"/>
      <c r="M6" s="114"/>
      <c r="N6" s="115"/>
    </row>
    <row r="7" spans="1:17" ht="54.6" customHeight="1" x14ac:dyDescent="0.2">
      <c r="A7" s="113"/>
      <c r="B7" s="114"/>
      <c r="C7" s="114"/>
      <c r="D7" s="114"/>
      <c r="E7" s="114"/>
      <c r="F7" s="114"/>
      <c r="G7" s="114"/>
      <c r="H7" s="114"/>
      <c r="I7" s="114"/>
      <c r="J7" s="114"/>
      <c r="K7" s="114"/>
      <c r="L7" s="114"/>
      <c r="M7" s="114"/>
      <c r="N7" s="115"/>
    </row>
    <row r="8" spans="1:17" ht="36" customHeight="1" thickBot="1" x14ac:dyDescent="0.25">
      <c r="A8" s="116"/>
      <c r="B8" s="117"/>
      <c r="C8" s="117"/>
      <c r="D8" s="117"/>
      <c r="E8" s="117"/>
      <c r="F8" s="117"/>
      <c r="G8" s="117"/>
      <c r="H8" s="117"/>
      <c r="I8" s="117"/>
      <c r="J8" s="117"/>
      <c r="K8" s="117"/>
      <c r="L8" s="117"/>
      <c r="M8" s="117"/>
      <c r="N8" s="118"/>
    </row>
    <row r="9" spans="1:17" ht="15" thickBot="1" x14ac:dyDescent="0.25">
      <c r="A9" s="5"/>
      <c r="B9" s="4"/>
      <c r="C9" s="4"/>
      <c r="D9" s="4"/>
      <c r="E9" s="4"/>
      <c r="F9" s="4"/>
      <c r="G9" s="4"/>
      <c r="H9" s="4"/>
      <c r="I9" s="4"/>
      <c r="J9" s="4"/>
      <c r="K9" s="4"/>
      <c r="L9" s="4"/>
      <c r="M9" s="4"/>
      <c r="N9" s="3"/>
    </row>
    <row r="10" spans="1:17" ht="15.75" thickBot="1" x14ac:dyDescent="0.3">
      <c r="A10" s="119" t="s">
        <v>101</v>
      </c>
      <c r="B10" s="120"/>
      <c r="C10" s="120"/>
      <c r="D10" s="120"/>
      <c r="E10" s="120"/>
      <c r="F10" s="120"/>
      <c r="G10" s="120"/>
      <c r="H10" s="120"/>
      <c r="I10" s="120"/>
      <c r="J10" s="120"/>
      <c r="K10" s="120"/>
      <c r="L10" s="120"/>
      <c r="M10" s="120"/>
      <c r="N10" s="121"/>
    </row>
    <row r="11" spans="1:17" x14ac:dyDescent="0.2">
      <c r="A11" s="122" t="s">
        <v>102</v>
      </c>
      <c r="B11" s="123"/>
      <c r="C11" s="123"/>
      <c r="D11" s="123"/>
      <c r="E11" s="123"/>
      <c r="F11" s="123"/>
      <c r="G11" s="123"/>
      <c r="H11" s="123"/>
      <c r="I11" s="123"/>
      <c r="J11" s="123"/>
      <c r="K11" s="123"/>
      <c r="L11" s="123"/>
      <c r="M11" s="123"/>
      <c r="N11" s="124"/>
    </row>
    <row r="12" spans="1:17" x14ac:dyDescent="0.2">
      <c r="A12" s="125"/>
      <c r="B12" s="126"/>
      <c r="C12" s="126"/>
      <c r="D12" s="126"/>
      <c r="E12" s="126"/>
      <c r="F12" s="126"/>
      <c r="G12" s="126"/>
      <c r="H12" s="126"/>
      <c r="I12" s="126"/>
      <c r="J12" s="126"/>
      <c r="K12" s="126"/>
      <c r="L12" s="126"/>
      <c r="M12" s="126"/>
      <c r="N12" s="127"/>
    </row>
    <row r="13" spans="1:17" x14ac:dyDescent="0.2">
      <c r="A13" s="125"/>
      <c r="B13" s="126"/>
      <c r="C13" s="126"/>
      <c r="D13" s="126"/>
      <c r="E13" s="126"/>
      <c r="F13" s="126"/>
      <c r="G13" s="126"/>
      <c r="H13" s="126"/>
      <c r="I13" s="126"/>
      <c r="J13" s="126"/>
      <c r="K13" s="126"/>
      <c r="L13" s="126"/>
      <c r="M13" s="126"/>
      <c r="N13" s="127"/>
    </row>
    <row r="14" spans="1:17" ht="15" thickBot="1" x14ac:dyDescent="0.25">
      <c r="A14" s="128"/>
      <c r="B14" s="129"/>
      <c r="C14" s="129"/>
      <c r="D14" s="129"/>
      <c r="E14" s="129"/>
      <c r="F14" s="129"/>
      <c r="G14" s="129"/>
      <c r="H14" s="129"/>
      <c r="I14" s="129"/>
      <c r="J14" s="129"/>
      <c r="K14" s="129"/>
      <c r="L14" s="129"/>
      <c r="M14" s="129"/>
      <c r="N14" s="130"/>
    </row>
    <row r="15" spans="1:17" x14ac:dyDescent="0.2">
      <c r="A15" s="100" t="s">
        <v>103</v>
      </c>
      <c r="B15" s="101"/>
      <c r="C15" s="101"/>
      <c r="D15" s="101"/>
      <c r="E15" s="86" t="s">
        <v>104</v>
      </c>
      <c r="F15" s="86"/>
      <c r="G15" s="86"/>
      <c r="H15" s="86"/>
      <c r="I15" s="86"/>
      <c r="J15" s="86"/>
      <c r="K15" s="86"/>
      <c r="L15" s="102" t="s">
        <v>105</v>
      </c>
      <c r="M15" s="102"/>
      <c r="N15" s="103"/>
    </row>
    <row r="16" spans="1:17" x14ac:dyDescent="0.2">
      <c r="A16" s="98" t="s">
        <v>106</v>
      </c>
      <c r="B16" s="99"/>
      <c r="C16" s="99"/>
      <c r="D16" s="99"/>
      <c r="E16" s="86" t="s">
        <v>107</v>
      </c>
      <c r="F16" s="86"/>
      <c r="G16" s="86"/>
      <c r="H16" s="86"/>
      <c r="I16" s="86"/>
      <c r="J16" s="86"/>
      <c r="K16" s="86"/>
      <c r="L16" s="85" t="s">
        <v>108</v>
      </c>
      <c r="M16" s="85"/>
      <c r="N16" s="87"/>
    </row>
    <row r="17" spans="1:14" x14ac:dyDescent="0.2">
      <c r="A17" s="84" t="s">
        <v>109</v>
      </c>
      <c r="B17" s="85"/>
      <c r="C17" s="85"/>
      <c r="D17" s="85"/>
      <c r="E17" s="86" t="s">
        <v>104</v>
      </c>
      <c r="F17" s="86"/>
      <c r="G17" s="86"/>
      <c r="H17" s="86"/>
      <c r="I17" s="86"/>
      <c r="J17" s="86"/>
      <c r="K17" s="86"/>
      <c r="L17" s="85" t="s">
        <v>110</v>
      </c>
      <c r="M17" s="85"/>
      <c r="N17" s="87"/>
    </row>
    <row r="18" spans="1:14" x14ac:dyDescent="0.2">
      <c r="A18" s="84" t="s">
        <v>111</v>
      </c>
      <c r="B18" s="85"/>
      <c r="C18" s="85"/>
      <c r="D18" s="85"/>
      <c r="E18" s="86" t="s">
        <v>104</v>
      </c>
      <c r="F18" s="86"/>
      <c r="G18" s="86"/>
      <c r="H18" s="86"/>
      <c r="I18" s="86"/>
      <c r="J18" s="86"/>
      <c r="K18" s="86"/>
      <c r="L18" s="85" t="s">
        <v>112</v>
      </c>
      <c r="M18" s="85"/>
      <c r="N18" s="87"/>
    </row>
    <row r="19" spans="1:14" x14ac:dyDescent="0.2">
      <c r="A19" s="88" t="s">
        <v>113</v>
      </c>
      <c r="B19" s="89"/>
      <c r="C19" s="89"/>
      <c r="D19" s="89"/>
      <c r="E19" s="92" t="s">
        <v>114</v>
      </c>
      <c r="F19" s="92"/>
      <c r="G19" s="92"/>
      <c r="H19" s="92"/>
      <c r="I19" s="92"/>
      <c r="J19" s="92"/>
      <c r="K19" s="92"/>
      <c r="L19" s="94"/>
      <c r="M19" s="94"/>
      <c r="N19" s="95"/>
    </row>
    <row r="20" spans="1:14" x14ac:dyDescent="0.2">
      <c r="A20" s="88"/>
      <c r="B20" s="89"/>
      <c r="C20" s="89"/>
      <c r="D20" s="89"/>
      <c r="E20" s="92"/>
      <c r="F20" s="92"/>
      <c r="G20" s="92"/>
      <c r="H20" s="92"/>
      <c r="I20" s="92"/>
      <c r="J20" s="92"/>
      <c r="K20" s="92"/>
      <c r="L20" s="94"/>
      <c r="M20" s="94"/>
      <c r="N20" s="95"/>
    </row>
    <row r="21" spans="1:14" ht="15" thickBot="1" x14ac:dyDescent="0.25">
      <c r="A21" s="90"/>
      <c r="B21" s="91"/>
      <c r="C21" s="91"/>
      <c r="D21" s="91"/>
      <c r="E21" s="93"/>
      <c r="F21" s="93"/>
      <c r="G21" s="93"/>
      <c r="H21" s="93"/>
      <c r="I21" s="93"/>
      <c r="J21" s="93"/>
      <c r="K21" s="93"/>
      <c r="L21" s="96"/>
      <c r="M21" s="96"/>
      <c r="N21" s="97"/>
    </row>
  </sheetData>
  <protectedRanges>
    <protectedRange sqref="E15:K21" name="Bereik1_1"/>
  </protectedRanges>
  <mergeCells count="20">
    <mergeCell ref="A15:D15"/>
    <mergeCell ref="E15:K15"/>
    <mergeCell ref="L15:N15"/>
    <mergeCell ref="A1:N1"/>
    <mergeCell ref="A2:N2"/>
    <mergeCell ref="A4:N8"/>
    <mergeCell ref="A10:N10"/>
    <mergeCell ref="A11:N14"/>
    <mergeCell ref="A16:D16"/>
    <mergeCell ref="E16:K16"/>
    <mergeCell ref="L16:N16"/>
    <mergeCell ref="A17:D17"/>
    <mergeCell ref="E17:K17"/>
    <mergeCell ref="L17:N17"/>
    <mergeCell ref="A18:D18"/>
    <mergeCell ref="E18:K18"/>
    <mergeCell ref="L18:N18"/>
    <mergeCell ref="A19:D21"/>
    <mergeCell ref="E19:K21"/>
    <mergeCell ref="L19:N21"/>
  </mergeCells>
  <pageMargins left="0.7" right="0.7"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B5AE8-9B05-4EF0-86F6-90A784D19928}">
  <dimension ref="A1:E31"/>
  <sheetViews>
    <sheetView zoomScale="120" zoomScaleNormal="120" workbookViewId="0">
      <selection activeCell="G2" sqref="G2"/>
    </sheetView>
  </sheetViews>
  <sheetFormatPr defaultColWidth="9.140625" defaultRowHeight="14.25" x14ac:dyDescent="0.2"/>
  <cols>
    <col min="1" max="1" width="35.5703125" style="7" customWidth="1"/>
    <col min="2" max="2" width="21.85546875" style="7" customWidth="1"/>
    <col min="3" max="5" width="20.5703125" style="7" customWidth="1"/>
    <col min="6" max="16384" width="9.140625" style="7"/>
  </cols>
  <sheetData>
    <row r="1" spans="1:5" ht="15.75" thickBot="1" x14ac:dyDescent="0.3">
      <c r="A1" s="6" t="s">
        <v>0</v>
      </c>
    </row>
    <row r="2" spans="1:5" ht="22.5" x14ac:dyDescent="0.2">
      <c r="A2" s="8" t="s">
        <v>90</v>
      </c>
      <c r="B2" s="9" t="s">
        <v>89</v>
      </c>
      <c r="C2" s="10" t="s">
        <v>58</v>
      </c>
      <c r="D2" s="10" t="s">
        <v>1</v>
      </c>
      <c r="E2" s="11" t="s">
        <v>2</v>
      </c>
    </row>
    <row r="3" spans="1:5" x14ac:dyDescent="0.2">
      <c r="A3" s="12" t="s">
        <v>63</v>
      </c>
      <c r="B3" s="13" t="s">
        <v>78</v>
      </c>
      <c r="C3" s="14"/>
      <c r="D3" s="14"/>
      <c r="E3" s="15"/>
    </row>
    <row r="4" spans="1:5" x14ac:dyDescent="0.2">
      <c r="A4" s="13" t="s">
        <v>69</v>
      </c>
      <c r="B4" s="13" t="s">
        <v>84</v>
      </c>
      <c r="C4" s="14"/>
      <c r="D4" s="14"/>
      <c r="E4" s="15"/>
    </row>
    <row r="5" spans="1:5" x14ac:dyDescent="0.2">
      <c r="A5" s="13" t="s">
        <v>70</v>
      </c>
      <c r="B5" s="13" t="s">
        <v>85</v>
      </c>
      <c r="C5" s="14"/>
      <c r="D5" s="14"/>
      <c r="E5" s="15"/>
    </row>
    <row r="6" spans="1:5" x14ac:dyDescent="0.2">
      <c r="A6" s="13" t="s">
        <v>71</v>
      </c>
      <c r="B6" s="13" t="s">
        <v>86</v>
      </c>
      <c r="C6" s="14"/>
      <c r="D6" s="14"/>
      <c r="E6" s="15"/>
    </row>
    <row r="7" spans="1:5" x14ac:dyDescent="0.2">
      <c r="A7" s="16" t="s">
        <v>91</v>
      </c>
      <c r="B7" s="13" t="s">
        <v>92</v>
      </c>
      <c r="C7" s="14"/>
      <c r="D7" s="14"/>
      <c r="E7" s="15"/>
    </row>
    <row r="8" spans="1:5" x14ac:dyDescent="0.2">
      <c r="A8" s="13" t="s">
        <v>60</v>
      </c>
      <c r="B8" s="13" t="s">
        <v>74</v>
      </c>
      <c r="C8" s="14"/>
      <c r="D8" s="14"/>
      <c r="E8" s="15"/>
    </row>
    <row r="9" spans="1:5" x14ac:dyDescent="0.2">
      <c r="A9" s="13" t="s">
        <v>65</v>
      </c>
      <c r="B9" s="13" t="s">
        <v>80</v>
      </c>
      <c r="C9" s="14"/>
      <c r="D9" s="14"/>
      <c r="E9" s="15"/>
    </row>
    <row r="10" spans="1:5" x14ac:dyDescent="0.2">
      <c r="A10" s="13" t="s">
        <v>62</v>
      </c>
      <c r="B10" s="13" t="s">
        <v>77</v>
      </c>
      <c r="C10" s="14"/>
      <c r="D10" s="14"/>
      <c r="E10" s="15"/>
    </row>
    <row r="11" spans="1:5" x14ac:dyDescent="0.2">
      <c r="A11" s="13" t="s">
        <v>98</v>
      </c>
      <c r="B11" s="13" t="s">
        <v>95</v>
      </c>
      <c r="C11" s="14"/>
      <c r="D11" s="14"/>
      <c r="E11" s="15"/>
    </row>
    <row r="12" spans="1:5" x14ac:dyDescent="0.2">
      <c r="A12" s="13" t="s">
        <v>64</v>
      </c>
      <c r="B12" s="13" t="s">
        <v>79</v>
      </c>
      <c r="C12" s="14"/>
      <c r="D12" s="14"/>
      <c r="E12" s="15"/>
    </row>
    <row r="13" spans="1:5" x14ac:dyDescent="0.2">
      <c r="A13" s="13" t="s">
        <v>66</v>
      </c>
      <c r="B13" s="13" t="s">
        <v>81</v>
      </c>
      <c r="C13" s="14"/>
      <c r="D13" s="14"/>
      <c r="E13" s="15"/>
    </row>
    <row r="14" spans="1:5" x14ac:dyDescent="0.2">
      <c r="A14" s="13" t="s">
        <v>68</v>
      </c>
      <c r="B14" s="13" t="s">
        <v>83</v>
      </c>
      <c r="C14" s="14"/>
      <c r="D14" s="14"/>
      <c r="E14" s="15"/>
    </row>
    <row r="15" spans="1:5" x14ac:dyDescent="0.2">
      <c r="A15" s="12" t="s">
        <v>67</v>
      </c>
      <c r="B15" s="13" t="s">
        <v>82</v>
      </c>
      <c r="C15" s="14"/>
      <c r="D15" s="14"/>
      <c r="E15" s="15"/>
    </row>
    <row r="16" spans="1:5" x14ac:dyDescent="0.2">
      <c r="A16" s="13" t="s">
        <v>61</v>
      </c>
      <c r="B16" s="13" t="s">
        <v>75</v>
      </c>
      <c r="C16" s="14"/>
      <c r="D16" s="14"/>
      <c r="E16" s="15"/>
    </row>
    <row r="17" spans="1:5" x14ac:dyDescent="0.2">
      <c r="A17" s="13" t="s">
        <v>93</v>
      </c>
      <c r="B17" s="13" t="s">
        <v>76</v>
      </c>
      <c r="C17" s="14"/>
      <c r="D17" s="14"/>
      <c r="E17" s="15"/>
    </row>
    <row r="18" spans="1:5" x14ac:dyDescent="0.2">
      <c r="A18" s="12" t="s">
        <v>72</v>
      </c>
      <c r="B18" s="13" t="s">
        <v>87</v>
      </c>
      <c r="C18" s="14"/>
      <c r="D18" s="14"/>
      <c r="E18" s="15"/>
    </row>
    <row r="19" spans="1:5" x14ac:dyDescent="0.2">
      <c r="A19" s="17" t="s">
        <v>73</v>
      </c>
      <c r="B19" s="13" t="s">
        <v>88</v>
      </c>
      <c r="C19" s="14"/>
      <c r="D19" s="14"/>
      <c r="E19" s="15"/>
    </row>
    <row r="20" spans="1:5" x14ac:dyDescent="0.2">
      <c r="A20" s="18"/>
      <c r="B20" s="19"/>
      <c r="C20" s="20"/>
      <c r="D20" s="20"/>
      <c r="E20" s="21"/>
    </row>
    <row r="21" spans="1:5" ht="15" thickBot="1" x14ac:dyDescent="0.25">
      <c r="A21" s="22" t="s">
        <v>3</v>
      </c>
      <c r="B21" s="23"/>
      <c r="C21" s="24">
        <f>SUM(C8:C19)</f>
        <v>0</v>
      </c>
      <c r="D21" s="24">
        <f>SUM(D8:D19)</f>
        <v>0</v>
      </c>
      <c r="E21" s="25">
        <f>SUM(E8:E19)</f>
        <v>0</v>
      </c>
    </row>
    <row r="22" spans="1:5" ht="15" thickBot="1" x14ac:dyDescent="0.25"/>
    <row r="23" spans="1:5" x14ac:dyDescent="0.2">
      <c r="A23" s="26" t="s">
        <v>4</v>
      </c>
      <c r="B23" s="27"/>
      <c r="C23" s="27"/>
      <c r="D23" s="27"/>
      <c r="E23" s="28"/>
    </row>
    <row r="24" spans="1:5" x14ac:dyDescent="0.2">
      <c r="A24" s="29" t="s">
        <v>5</v>
      </c>
      <c r="E24" s="30"/>
    </row>
    <row r="25" spans="1:5" x14ac:dyDescent="0.2">
      <c r="A25" s="29" t="s">
        <v>94</v>
      </c>
      <c r="E25" s="30"/>
    </row>
    <row r="26" spans="1:5" x14ac:dyDescent="0.2">
      <c r="A26" s="29" t="s">
        <v>59</v>
      </c>
      <c r="E26" s="30"/>
    </row>
    <row r="27" spans="1:5" x14ac:dyDescent="0.2">
      <c r="A27" s="29" t="s">
        <v>6</v>
      </c>
      <c r="E27" s="30"/>
    </row>
    <row r="28" spans="1:5" x14ac:dyDescent="0.2">
      <c r="A28" s="31" t="s">
        <v>8</v>
      </c>
      <c r="E28" s="30"/>
    </row>
    <row r="29" spans="1:5" x14ac:dyDescent="0.2">
      <c r="A29" s="29"/>
      <c r="E29" s="30"/>
    </row>
    <row r="30" spans="1:5" x14ac:dyDescent="0.2">
      <c r="A30" s="32"/>
      <c r="B30" s="33"/>
      <c r="C30" s="34" t="s">
        <v>7</v>
      </c>
      <c r="D30" s="34"/>
      <c r="E30" s="30"/>
    </row>
    <row r="31" spans="1:5" ht="15" thickBot="1" x14ac:dyDescent="0.25">
      <c r="A31" s="35"/>
      <c r="B31" s="36"/>
      <c r="C31" s="36"/>
      <c r="D31" s="36"/>
      <c r="E31" s="37"/>
    </row>
  </sheetData>
  <sheetProtection selectLockedCells="1"/>
  <pageMargins left="0.7" right="0.7" top="0.75" bottom="0.75" header="0.3" footer="0.3"/>
  <pageSetup paperSize="9" scale="75" orientation="portrait" r:id="rId1"/>
  <headerFooter>
    <oddFooter>&amp;C_x000D_&amp;1#&amp;"Calibri"&amp;12&amp;K000000 Vertrouwelijke informatie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3292C-5021-45BF-9A82-FD944CF7A870}">
  <dimension ref="A1:C31"/>
  <sheetViews>
    <sheetView tabSelected="1" zoomScale="120" zoomScaleNormal="120" workbookViewId="0">
      <selection activeCell="E2" sqref="E2"/>
    </sheetView>
  </sheetViews>
  <sheetFormatPr defaultColWidth="9.140625" defaultRowHeight="14.25" x14ac:dyDescent="0.2"/>
  <cols>
    <col min="1" max="1" width="34.85546875" style="7" customWidth="1"/>
    <col min="2" max="2" width="19.5703125" style="7" customWidth="1"/>
    <col min="3" max="3" width="23.7109375" style="7" bestFit="1" customWidth="1"/>
    <col min="4" max="16384" width="9.140625" style="7"/>
  </cols>
  <sheetData>
    <row r="1" spans="1:3" ht="15.75" thickBot="1" x14ac:dyDescent="0.3">
      <c r="A1" s="6" t="s">
        <v>9</v>
      </c>
    </row>
    <row r="2" spans="1:3" ht="22.5" x14ac:dyDescent="0.2">
      <c r="A2" s="8" t="s">
        <v>90</v>
      </c>
      <c r="B2" s="9" t="s">
        <v>89</v>
      </c>
      <c r="C2" s="11" t="s">
        <v>10</v>
      </c>
    </row>
    <row r="3" spans="1:3" x14ac:dyDescent="0.2">
      <c r="A3" s="12" t="s">
        <v>63</v>
      </c>
      <c r="B3" s="13" t="s">
        <v>78</v>
      </c>
      <c r="C3" s="15"/>
    </row>
    <row r="4" spans="1:3" x14ac:dyDescent="0.2">
      <c r="A4" s="13" t="s">
        <v>69</v>
      </c>
      <c r="B4" s="13" t="s">
        <v>84</v>
      </c>
      <c r="C4" s="15"/>
    </row>
    <row r="5" spans="1:3" x14ac:dyDescent="0.2">
      <c r="A5" s="13" t="s">
        <v>70</v>
      </c>
      <c r="B5" s="13" t="s">
        <v>85</v>
      </c>
      <c r="C5" s="15"/>
    </row>
    <row r="6" spans="1:3" x14ac:dyDescent="0.2">
      <c r="A6" s="13" t="s">
        <v>71</v>
      </c>
      <c r="B6" s="13" t="s">
        <v>86</v>
      </c>
      <c r="C6" s="38"/>
    </row>
    <row r="7" spans="1:3" x14ac:dyDescent="0.2">
      <c r="A7" s="16" t="s">
        <v>91</v>
      </c>
      <c r="B7" s="13" t="s">
        <v>92</v>
      </c>
      <c r="C7" s="38"/>
    </row>
    <row r="8" spans="1:3" x14ac:dyDescent="0.2">
      <c r="A8" s="13" t="s">
        <v>60</v>
      </c>
      <c r="B8" s="13" t="s">
        <v>74</v>
      </c>
      <c r="C8" s="15"/>
    </row>
    <row r="9" spans="1:3" x14ac:dyDescent="0.2">
      <c r="A9" s="13" t="s">
        <v>65</v>
      </c>
      <c r="B9" s="13" t="s">
        <v>80</v>
      </c>
      <c r="C9" s="15"/>
    </row>
    <row r="10" spans="1:3" x14ac:dyDescent="0.2">
      <c r="A10" s="13" t="s">
        <v>62</v>
      </c>
      <c r="B10" s="13" t="s">
        <v>77</v>
      </c>
      <c r="C10" s="15"/>
    </row>
    <row r="11" spans="1:3" x14ac:dyDescent="0.2">
      <c r="A11" s="13" t="s">
        <v>98</v>
      </c>
      <c r="B11" s="13" t="s">
        <v>95</v>
      </c>
      <c r="C11" s="38"/>
    </row>
    <row r="12" spans="1:3" x14ac:dyDescent="0.2">
      <c r="A12" s="13" t="s">
        <v>64</v>
      </c>
      <c r="B12" s="13" t="s">
        <v>79</v>
      </c>
      <c r="C12" s="38"/>
    </row>
    <row r="13" spans="1:3" x14ac:dyDescent="0.2">
      <c r="A13" s="13" t="s">
        <v>66</v>
      </c>
      <c r="B13" s="13" t="s">
        <v>81</v>
      </c>
      <c r="C13" s="38"/>
    </row>
    <row r="14" spans="1:3" x14ac:dyDescent="0.2">
      <c r="A14" s="13" t="s">
        <v>68</v>
      </c>
      <c r="B14" s="13" t="s">
        <v>83</v>
      </c>
      <c r="C14" s="15"/>
    </row>
    <row r="15" spans="1:3" x14ac:dyDescent="0.2">
      <c r="A15" s="12" t="s">
        <v>67</v>
      </c>
      <c r="B15" s="13" t="s">
        <v>82</v>
      </c>
      <c r="C15" s="15"/>
    </row>
    <row r="16" spans="1:3" x14ac:dyDescent="0.2">
      <c r="A16" s="13" t="s">
        <v>61</v>
      </c>
      <c r="B16" s="13" t="s">
        <v>75</v>
      </c>
      <c r="C16" s="15"/>
    </row>
    <row r="17" spans="1:3" x14ac:dyDescent="0.2">
      <c r="A17" s="13" t="s">
        <v>93</v>
      </c>
      <c r="B17" s="13" t="s">
        <v>76</v>
      </c>
      <c r="C17" s="38"/>
    </row>
    <row r="18" spans="1:3" x14ac:dyDescent="0.2">
      <c r="A18" s="12" t="s">
        <v>72</v>
      </c>
      <c r="B18" s="13" t="s">
        <v>87</v>
      </c>
      <c r="C18" s="15">
        <v>0</v>
      </c>
    </row>
    <row r="19" spans="1:3" x14ac:dyDescent="0.2">
      <c r="A19" s="17" t="s">
        <v>73</v>
      </c>
      <c r="B19" s="13" t="s">
        <v>88</v>
      </c>
      <c r="C19" s="15">
        <v>0</v>
      </c>
    </row>
    <row r="20" spans="1:3" x14ac:dyDescent="0.2">
      <c r="A20" s="17"/>
      <c r="B20" s="13"/>
      <c r="C20" s="39"/>
    </row>
    <row r="21" spans="1:3" ht="15" thickBot="1" x14ac:dyDescent="0.25">
      <c r="A21" s="22" t="s">
        <v>3</v>
      </c>
      <c r="B21" s="23"/>
      <c r="C21" s="25">
        <f>SUM(C3:C19)</f>
        <v>0</v>
      </c>
    </row>
    <row r="22" spans="1:3" ht="15" thickBot="1" x14ac:dyDescent="0.25"/>
    <row r="23" spans="1:3" x14ac:dyDescent="0.2">
      <c r="A23" s="26" t="s">
        <v>4</v>
      </c>
      <c r="B23" s="27"/>
      <c r="C23" s="28"/>
    </row>
    <row r="24" spans="1:3" x14ac:dyDescent="0.2">
      <c r="A24" s="29" t="s">
        <v>11</v>
      </c>
      <c r="C24" s="30"/>
    </row>
    <row r="25" spans="1:3" x14ac:dyDescent="0.2">
      <c r="A25" s="29" t="s">
        <v>6</v>
      </c>
      <c r="C25" s="30"/>
    </row>
    <row r="26" spans="1:3" x14ac:dyDescent="0.2">
      <c r="A26" s="31" t="s">
        <v>8</v>
      </c>
      <c r="C26" s="30"/>
    </row>
    <row r="27" spans="1:3" x14ac:dyDescent="0.2">
      <c r="A27" s="29" t="s">
        <v>116</v>
      </c>
      <c r="C27" s="30"/>
    </row>
    <row r="28" spans="1:3" x14ac:dyDescent="0.2">
      <c r="A28" s="29" t="s">
        <v>96</v>
      </c>
      <c r="C28" s="30"/>
    </row>
    <row r="29" spans="1:3" x14ac:dyDescent="0.2">
      <c r="A29" s="32"/>
      <c r="C29" s="30"/>
    </row>
    <row r="30" spans="1:3" x14ac:dyDescent="0.2">
      <c r="A30" s="32"/>
      <c r="B30" s="14"/>
      <c r="C30" s="40" t="s">
        <v>7</v>
      </c>
    </row>
    <row r="31" spans="1:3" ht="15" thickBot="1" x14ac:dyDescent="0.25">
      <c r="A31" s="35"/>
      <c r="B31" s="36"/>
      <c r="C31" s="37"/>
    </row>
  </sheetData>
  <sheetProtection selectLockedCells="1"/>
  <pageMargins left="0.7" right="0.7" top="0.75" bottom="0.75" header="0.3" footer="0.3"/>
  <pageSetup paperSize="9" scale="91" orientation="portrait" r:id="rId1"/>
  <headerFooter>
    <oddFooter>&amp;C_x000D_&amp;1#&amp;"Calibri"&amp;12&amp;K000000 Vertrouwelijke informatie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9FCF-10F3-4804-8426-1FCBA236654C}">
  <dimension ref="A1:I76"/>
  <sheetViews>
    <sheetView zoomScale="120" zoomScaleNormal="120" workbookViewId="0">
      <selection activeCell="F2" sqref="F2"/>
    </sheetView>
  </sheetViews>
  <sheetFormatPr defaultColWidth="9.140625" defaultRowHeight="14.25" x14ac:dyDescent="0.2"/>
  <cols>
    <col min="1" max="1" width="62.85546875" style="7" customWidth="1"/>
    <col min="2" max="2" width="12.85546875" style="50" customWidth="1"/>
    <col min="3" max="3" width="15.5703125" style="50" customWidth="1"/>
    <col min="4" max="4" width="23.140625" style="50" customWidth="1"/>
    <col min="5" max="16384" width="9.140625" style="7"/>
  </cols>
  <sheetData>
    <row r="1" spans="1:4" ht="15.75" thickBot="1" x14ac:dyDescent="0.3">
      <c r="A1" s="6" t="s">
        <v>12</v>
      </c>
      <c r="B1" s="7"/>
      <c r="C1" s="7"/>
      <c r="D1" s="7"/>
    </row>
    <row r="2" spans="1:4" x14ac:dyDescent="0.2">
      <c r="A2" s="8" t="s">
        <v>13</v>
      </c>
      <c r="B2" s="10" t="s">
        <v>40</v>
      </c>
      <c r="C2" s="41" t="s">
        <v>14</v>
      </c>
      <c r="D2" s="42" t="s">
        <v>15</v>
      </c>
    </row>
    <row r="3" spans="1:4" x14ac:dyDescent="0.2">
      <c r="A3" s="43" t="s">
        <v>16</v>
      </c>
      <c r="B3" s="44"/>
      <c r="C3" s="44"/>
      <c r="D3" s="45"/>
    </row>
    <row r="4" spans="1:4" x14ac:dyDescent="0.2">
      <c r="A4" s="17" t="s">
        <v>17</v>
      </c>
      <c r="B4" s="46">
        <v>4</v>
      </c>
      <c r="C4" s="47"/>
      <c r="D4" s="45">
        <f>B4*C4</f>
        <v>0</v>
      </c>
    </row>
    <row r="5" spans="1:4" x14ac:dyDescent="0.2">
      <c r="A5" s="17" t="s">
        <v>18</v>
      </c>
      <c r="B5" s="46">
        <v>8</v>
      </c>
      <c r="C5" s="47"/>
      <c r="D5" s="45">
        <f>B5*C5</f>
        <v>0</v>
      </c>
    </row>
    <row r="6" spans="1:4" x14ac:dyDescent="0.2">
      <c r="A6" s="17" t="s">
        <v>41</v>
      </c>
      <c r="B6" s="46">
        <v>20</v>
      </c>
      <c r="C6" s="47"/>
      <c r="D6" s="45">
        <f t="shared" ref="D6" si="0">B6*C6</f>
        <v>0</v>
      </c>
    </row>
    <row r="7" spans="1:4" x14ac:dyDescent="0.2">
      <c r="A7" s="17" t="s">
        <v>48</v>
      </c>
      <c r="B7" s="46">
        <v>4</v>
      </c>
      <c r="C7" s="47"/>
      <c r="D7" s="45">
        <f>B7*C7</f>
        <v>0</v>
      </c>
    </row>
    <row r="8" spans="1:4" x14ac:dyDescent="0.2">
      <c r="A8" s="17" t="s">
        <v>19</v>
      </c>
      <c r="B8" s="46">
        <v>16</v>
      </c>
      <c r="C8" s="47"/>
      <c r="D8" s="45">
        <f>B8*C8</f>
        <v>0</v>
      </c>
    </row>
    <row r="9" spans="1:4" x14ac:dyDescent="0.2">
      <c r="A9" s="17" t="s">
        <v>47</v>
      </c>
      <c r="B9" s="46">
        <v>12</v>
      </c>
      <c r="C9" s="47"/>
      <c r="D9" s="45">
        <f>B9*C9</f>
        <v>0</v>
      </c>
    </row>
    <row r="10" spans="1:4" x14ac:dyDescent="0.2">
      <c r="A10" s="17" t="s">
        <v>20</v>
      </c>
      <c r="B10" s="46">
        <v>12</v>
      </c>
      <c r="C10" s="47"/>
      <c r="D10" s="45">
        <f>B10*C10</f>
        <v>0</v>
      </c>
    </row>
    <row r="11" spans="1:4" x14ac:dyDescent="0.2">
      <c r="A11" s="17" t="s">
        <v>46</v>
      </c>
      <c r="B11" s="46">
        <v>12</v>
      </c>
      <c r="C11" s="47"/>
      <c r="D11" s="45">
        <f>B11*C11</f>
        <v>0</v>
      </c>
    </row>
    <row r="12" spans="1:4" x14ac:dyDescent="0.2">
      <c r="A12" s="17" t="s">
        <v>45</v>
      </c>
      <c r="B12" s="46">
        <v>56</v>
      </c>
      <c r="C12" s="47"/>
      <c r="D12" s="45">
        <f t="shared" ref="D12:D14" si="1">B12*C12</f>
        <v>0</v>
      </c>
    </row>
    <row r="13" spans="1:4" x14ac:dyDescent="0.2">
      <c r="A13" s="17" t="s">
        <v>44</v>
      </c>
      <c r="B13" s="46">
        <v>40</v>
      </c>
      <c r="C13" s="47"/>
      <c r="D13" s="45">
        <f t="shared" si="1"/>
        <v>0</v>
      </c>
    </row>
    <row r="14" spans="1:4" x14ac:dyDescent="0.2">
      <c r="A14" s="17" t="s">
        <v>43</v>
      </c>
      <c r="B14" s="46">
        <v>20</v>
      </c>
      <c r="C14" s="47"/>
      <c r="D14" s="45">
        <f t="shared" si="1"/>
        <v>0</v>
      </c>
    </row>
    <row r="15" spans="1:4" x14ac:dyDescent="0.2">
      <c r="A15" s="17" t="s">
        <v>42</v>
      </c>
      <c r="B15" s="46">
        <v>4</v>
      </c>
      <c r="C15" s="47"/>
      <c r="D15" s="45">
        <f>B15*C15</f>
        <v>0</v>
      </c>
    </row>
    <row r="16" spans="1:4" x14ac:dyDescent="0.2">
      <c r="A16" s="17"/>
      <c r="B16" s="44"/>
      <c r="C16" s="44"/>
      <c r="D16" s="45"/>
    </row>
    <row r="17" spans="1:4" ht="15" thickBot="1" x14ac:dyDescent="0.25">
      <c r="A17" s="22" t="s">
        <v>21</v>
      </c>
      <c r="B17" s="48"/>
      <c r="C17" s="48"/>
      <c r="D17" s="49">
        <f>SUM(D4:D15)</f>
        <v>0</v>
      </c>
    </row>
    <row r="18" spans="1:4" ht="15" thickBot="1" x14ac:dyDescent="0.25"/>
    <row r="19" spans="1:4" x14ac:dyDescent="0.2">
      <c r="A19" s="8" t="s">
        <v>22</v>
      </c>
      <c r="B19" s="41" t="s">
        <v>23</v>
      </c>
      <c r="C19" s="41" t="s">
        <v>24</v>
      </c>
      <c r="D19" s="42" t="s">
        <v>15</v>
      </c>
    </row>
    <row r="20" spans="1:4" x14ac:dyDescent="0.2">
      <c r="A20" s="43" t="s">
        <v>25</v>
      </c>
      <c r="B20" s="44"/>
      <c r="C20" s="44"/>
      <c r="D20" s="45"/>
    </row>
    <row r="21" spans="1:4" x14ac:dyDescent="0.2">
      <c r="A21" s="17" t="s">
        <v>26</v>
      </c>
      <c r="B21" s="51">
        <v>10000</v>
      </c>
      <c r="C21" s="52"/>
      <c r="D21" s="45">
        <f>B21*(1+C21)</f>
        <v>10000</v>
      </c>
    </row>
    <row r="22" spans="1:4" x14ac:dyDescent="0.2">
      <c r="A22" s="17" t="s">
        <v>27</v>
      </c>
      <c r="B22" s="51">
        <v>10000</v>
      </c>
      <c r="C22" s="52"/>
      <c r="D22" s="45">
        <f>B22*(1+C22)</f>
        <v>10000</v>
      </c>
    </row>
    <row r="23" spans="1:4" x14ac:dyDescent="0.2">
      <c r="A23" s="17"/>
      <c r="B23" s="44"/>
      <c r="C23" s="44"/>
      <c r="D23" s="45"/>
    </row>
    <row r="24" spans="1:4" ht="15" thickBot="1" x14ac:dyDescent="0.25">
      <c r="A24" s="22" t="s">
        <v>28</v>
      </c>
      <c r="B24" s="48"/>
      <c r="C24" s="48"/>
      <c r="D24" s="49">
        <f>SUM(D21:D22)</f>
        <v>20000</v>
      </c>
    </row>
    <row r="25" spans="1:4" ht="15" thickBot="1" x14ac:dyDescent="0.25"/>
    <row r="26" spans="1:4" x14ac:dyDescent="0.2">
      <c r="A26" s="8" t="s">
        <v>22</v>
      </c>
      <c r="B26" s="41"/>
      <c r="C26" s="41" t="s">
        <v>24</v>
      </c>
      <c r="D26" s="42" t="s">
        <v>15</v>
      </c>
    </row>
    <row r="27" spans="1:4" x14ac:dyDescent="0.2">
      <c r="A27" s="43"/>
      <c r="B27" s="44"/>
      <c r="C27" s="44"/>
      <c r="D27" s="45"/>
    </row>
    <row r="28" spans="1:4" x14ac:dyDescent="0.2">
      <c r="A28" s="17" t="s">
        <v>29</v>
      </c>
      <c r="B28" s="51"/>
      <c r="C28" s="53"/>
      <c r="D28" s="45">
        <f>D17+D24</f>
        <v>20000</v>
      </c>
    </row>
    <row r="29" spans="1:4" x14ac:dyDescent="0.2">
      <c r="A29" s="17" t="s">
        <v>30</v>
      </c>
      <c r="B29" s="51"/>
      <c r="C29" s="52"/>
      <c r="D29" s="45">
        <f>D28*C29</f>
        <v>0</v>
      </c>
    </row>
    <row r="30" spans="1:4" x14ac:dyDescent="0.2">
      <c r="A30" s="17"/>
      <c r="B30" s="44"/>
      <c r="C30" s="44"/>
      <c r="D30" s="45"/>
    </row>
    <row r="31" spans="1:4" ht="15" thickBot="1" x14ac:dyDescent="0.25">
      <c r="A31" s="22" t="s">
        <v>31</v>
      </c>
      <c r="B31" s="48"/>
      <c r="C31" s="48"/>
      <c r="D31" s="49">
        <f>SUM(D28:D29)</f>
        <v>20000</v>
      </c>
    </row>
    <row r="32" spans="1:4" ht="15" thickBot="1" x14ac:dyDescent="0.25"/>
    <row r="33" spans="1:4" x14ac:dyDescent="0.2">
      <c r="A33" s="8" t="s">
        <v>22</v>
      </c>
      <c r="B33" s="10"/>
      <c r="C33" s="41" t="s">
        <v>24</v>
      </c>
      <c r="D33" s="42"/>
    </row>
    <row r="34" spans="1:4" x14ac:dyDescent="0.2">
      <c r="A34" s="43" t="s">
        <v>32</v>
      </c>
      <c r="B34" s="44"/>
      <c r="C34" s="44"/>
      <c r="D34" s="45"/>
    </row>
    <row r="35" spans="1:4" x14ac:dyDescent="0.2">
      <c r="A35" s="17" t="s">
        <v>33</v>
      </c>
      <c r="B35" s="46"/>
      <c r="C35" s="52"/>
      <c r="D35" s="45"/>
    </row>
    <row r="36" spans="1:4" x14ac:dyDescent="0.2">
      <c r="A36" s="54" t="s">
        <v>34</v>
      </c>
      <c r="B36" s="46"/>
      <c r="C36" s="52"/>
      <c r="D36" s="45"/>
    </row>
    <row r="37" spans="1:4" x14ac:dyDescent="0.2">
      <c r="A37" s="17" t="s">
        <v>35</v>
      </c>
      <c r="B37" s="46"/>
      <c r="C37" s="52"/>
      <c r="D37" s="45"/>
    </row>
    <row r="38" spans="1:4" x14ac:dyDescent="0.2">
      <c r="A38" s="17" t="s">
        <v>36</v>
      </c>
      <c r="B38" s="46"/>
      <c r="C38" s="52"/>
      <c r="D38" s="45"/>
    </row>
    <row r="39" spans="1:4" x14ac:dyDescent="0.2">
      <c r="A39" s="17"/>
      <c r="B39" s="46"/>
      <c r="C39" s="44"/>
      <c r="D39" s="45"/>
    </row>
    <row r="40" spans="1:4" ht="15" thickBot="1" x14ac:dyDescent="0.25">
      <c r="A40" s="55" t="s">
        <v>97</v>
      </c>
      <c r="B40" s="56"/>
      <c r="C40" s="57"/>
      <c r="D40" s="58"/>
    </row>
    <row r="41" spans="1:4" ht="15" thickBot="1" x14ac:dyDescent="0.25"/>
    <row r="42" spans="1:4" x14ac:dyDescent="0.2">
      <c r="A42" s="26" t="s">
        <v>4</v>
      </c>
      <c r="B42" s="59"/>
      <c r="C42" s="59"/>
      <c r="D42" s="60"/>
    </row>
    <row r="43" spans="1:4" x14ac:dyDescent="0.2">
      <c r="A43" s="29" t="s">
        <v>37</v>
      </c>
      <c r="D43" s="61"/>
    </row>
    <row r="44" spans="1:4" x14ac:dyDescent="0.2">
      <c r="A44" s="29" t="s">
        <v>38</v>
      </c>
      <c r="D44" s="61"/>
    </row>
    <row r="45" spans="1:4" x14ac:dyDescent="0.2">
      <c r="A45" s="29" t="s">
        <v>6</v>
      </c>
      <c r="D45" s="61"/>
    </row>
    <row r="46" spans="1:4" x14ac:dyDescent="0.2">
      <c r="A46" s="29" t="s">
        <v>39</v>
      </c>
      <c r="D46" s="61"/>
    </row>
    <row r="47" spans="1:4" x14ac:dyDescent="0.2">
      <c r="A47" s="32"/>
      <c r="D47" s="61"/>
    </row>
    <row r="48" spans="1:4" x14ac:dyDescent="0.2">
      <c r="A48" s="32"/>
      <c r="B48" s="14"/>
      <c r="C48" s="34" t="s">
        <v>7</v>
      </c>
      <c r="D48" s="61"/>
    </row>
    <row r="49" spans="1:9" ht="15" thickBot="1" x14ac:dyDescent="0.25">
      <c r="A49" s="35"/>
      <c r="B49" s="62"/>
      <c r="C49" s="62"/>
      <c r="D49" s="63"/>
    </row>
    <row r="50" spans="1:9" x14ac:dyDescent="0.2">
      <c r="I50" s="64"/>
    </row>
    <row r="51" spans="1:9" x14ac:dyDescent="0.2">
      <c r="I51" s="64"/>
    </row>
    <row r="52" spans="1:9" x14ac:dyDescent="0.2">
      <c r="I52" s="64"/>
    </row>
    <row r="53" spans="1:9" x14ac:dyDescent="0.2">
      <c r="I53" s="64"/>
    </row>
    <row r="54" spans="1:9" x14ac:dyDescent="0.2">
      <c r="I54" s="64"/>
    </row>
    <row r="55" spans="1:9" x14ac:dyDescent="0.2">
      <c r="I55" s="64"/>
    </row>
    <row r="56" spans="1:9" x14ac:dyDescent="0.2">
      <c r="I56" s="64"/>
    </row>
    <row r="57" spans="1:9" x14ac:dyDescent="0.2">
      <c r="I57" s="64"/>
    </row>
    <row r="58" spans="1:9" x14ac:dyDescent="0.2">
      <c r="I58" s="64"/>
    </row>
    <row r="59" spans="1:9" x14ac:dyDescent="0.2">
      <c r="I59" s="64"/>
    </row>
    <row r="60" spans="1:9" x14ac:dyDescent="0.2">
      <c r="I60" s="64"/>
    </row>
    <row r="62" spans="1:9" x14ac:dyDescent="0.2">
      <c r="I62" s="64"/>
    </row>
    <row r="66" spans="7:9" x14ac:dyDescent="0.2">
      <c r="G66" s="64"/>
      <c r="I66" s="64"/>
    </row>
    <row r="67" spans="7:9" x14ac:dyDescent="0.2">
      <c r="G67" s="64"/>
      <c r="I67" s="64"/>
    </row>
    <row r="69" spans="7:9" x14ac:dyDescent="0.2">
      <c r="I69" s="64"/>
    </row>
    <row r="73" spans="7:9" x14ac:dyDescent="0.2">
      <c r="I73" s="64"/>
    </row>
    <row r="74" spans="7:9" x14ac:dyDescent="0.2">
      <c r="I74" s="64"/>
    </row>
    <row r="76" spans="7:9" x14ac:dyDescent="0.2">
      <c r="I76" s="64"/>
    </row>
  </sheetData>
  <sheetProtection selectLockedCells="1"/>
  <pageMargins left="0.7" right="0.7" top="0.75" bottom="0.75" header="0.3" footer="0.3"/>
  <pageSetup paperSize="9" scale="73" orientation="portrait" r:id="rId1"/>
  <headerFooter>
    <oddFooter>&amp;C_x000D_&amp;1#&amp;"Calibri"&amp;12&amp;K000000 Vertrouwelijke informatie</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21632-953C-42EB-92EE-F3B9C0E6C50B}">
  <sheetPr>
    <pageSetUpPr fitToPage="1"/>
  </sheetPr>
  <dimension ref="A1:E41"/>
  <sheetViews>
    <sheetView zoomScale="115" zoomScaleNormal="115" workbookViewId="0">
      <selection activeCell="G2" sqref="G2"/>
    </sheetView>
  </sheetViews>
  <sheetFormatPr defaultColWidth="9.140625" defaultRowHeight="14.25" x14ac:dyDescent="0.2"/>
  <cols>
    <col min="1" max="1" width="17.5703125" style="7" customWidth="1"/>
    <col min="2" max="2" width="19.5703125" style="7" customWidth="1"/>
    <col min="3" max="5" width="15.5703125" style="7" customWidth="1"/>
    <col min="6" max="16384" width="9.140625" style="7"/>
  </cols>
  <sheetData>
    <row r="1" spans="1:5" ht="15.75" thickBot="1" x14ac:dyDescent="0.3">
      <c r="A1" s="6" t="s">
        <v>49</v>
      </c>
    </row>
    <row r="2" spans="1:5" x14ac:dyDescent="0.2">
      <c r="A2" s="65" t="s">
        <v>15</v>
      </c>
      <c r="B2" s="66"/>
      <c r="C2" s="41" t="s">
        <v>50</v>
      </c>
      <c r="D2" s="41" t="s">
        <v>40</v>
      </c>
      <c r="E2" s="42" t="s">
        <v>51</v>
      </c>
    </row>
    <row r="3" spans="1:5" x14ac:dyDescent="0.2">
      <c r="A3" s="67" t="s">
        <v>0</v>
      </c>
      <c r="B3" s="12"/>
      <c r="C3" s="68"/>
      <c r="D3" s="68"/>
      <c r="E3" s="69"/>
    </row>
    <row r="4" spans="1:5" x14ac:dyDescent="0.2">
      <c r="A4" s="70" t="s">
        <v>52</v>
      </c>
      <c r="B4" s="12"/>
      <c r="C4" s="71">
        <f>'Algemene kosten'!C21</f>
        <v>0</v>
      </c>
      <c r="D4" s="72">
        <v>1</v>
      </c>
      <c r="E4" s="73">
        <f>C4*D4</f>
        <v>0</v>
      </c>
    </row>
    <row r="5" spans="1:5" x14ac:dyDescent="0.2">
      <c r="A5" s="70" t="s">
        <v>53</v>
      </c>
      <c r="B5" s="12"/>
      <c r="C5" s="71">
        <f>'Algemene kosten'!D21</f>
        <v>0</v>
      </c>
      <c r="D5" s="72">
        <v>1</v>
      </c>
      <c r="E5" s="73">
        <f>C5*D5</f>
        <v>0</v>
      </c>
    </row>
    <row r="6" spans="1:5" x14ac:dyDescent="0.2">
      <c r="A6" s="70" t="s">
        <v>2</v>
      </c>
      <c r="B6" s="12"/>
      <c r="C6" s="71">
        <f>'Algemene kosten'!E21</f>
        <v>0</v>
      </c>
      <c r="D6" s="72">
        <v>1</v>
      </c>
      <c r="E6" s="73">
        <f>C6*D6</f>
        <v>0</v>
      </c>
    </row>
    <row r="7" spans="1:5" x14ac:dyDescent="0.2">
      <c r="A7" s="32"/>
      <c r="B7" s="74"/>
      <c r="C7" s="75"/>
      <c r="D7" s="75"/>
      <c r="E7" s="76"/>
    </row>
    <row r="8" spans="1:5" x14ac:dyDescent="0.2">
      <c r="A8" s="67" t="s">
        <v>9</v>
      </c>
      <c r="B8" s="74"/>
      <c r="C8" s="75"/>
      <c r="D8" s="75"/>
      <c r="E8" s="76"/>
    </row>
    <row r="9" spans="1:5" x14ac:dyDescent="0.2">
      <c r="A9" s="70" t="s">
        <v>10</v>
      </c>
      <c r="B9" s="12"/>
      <c r="C9" s="71">
        <f>Onderhoud!C21</f>
        <v>0</v>
      </c>
      <c r="D9" s="72">
        <v>1</v>
      </c>
      <c r="E9" s="73">
        <f>C9*D9</f>
        <v>0</v>
      </c>
    </row>
    <row r="10" spans="1:5" x14ac:dyDescent="0.2">
      <c r="A10" s="32"/>
      <c r="B10" s="74"/>
      <c r="C10" s="75"/>
      <c r="D10" s="75"/>
      <c r="E10" s="76"/>
    </row>
    <row r="11" spans="1:5" x14ac:dyDescent="0.2">
      <c r="A11" s="67" t="s">
        <v>54</v>
      </c>
      <c r="B11" s="12"/>
      <c r="C11" s="75"/>
      <c r="D11" s="75"/>
      <c r="E11" s="76"/>
    </row>
    <row r="12" spans="1:5" x14ac:dyDescent="0.2">
      <c r="A12" s="70" t="s">
        <v>31</v>
      </c>
      <c r="B12" s="12"/>
      <c r="C12" s="71">
        <f>'Verrekenprijs (Fictief Project)'!D31</f>
        <v>20000</v>
      </c>
      <c r="D12" s="72">
        <v>3</v>
      </c>
      <c r="E12" s="73">
        <f>C12*D12</f>
        <v>60000</v>
      </c>
    </row>
    <row r="13" spans="1:5" x14ac:dyDescent="0.2">
      <c r="A13" s="32"/>
      <c r="B13" s="74"/>
      <c r="C13" s="75"/>
      <c r="D13" s="75"/>
      <c r="E13" s="76"/>
    </row>
    <row r="14" spans="1:5" ht="15" thickBot="1" x14ac:dyDescent="0.25">
      <c r="A14" s="77" t="s">
        <v>55</v>
      </c>
      <c r="B14" s="78"/>
      <c r="C14" s="79"/>
      <c r="D14" s="79"/>
      <c r="E14" s="80">
        <f>SUM(E4:E12)</f>
        <v>60000</v>
      </c>
    </row>
    <row r="15" spans="1:5" x14ac:dyDescent="0.2">
      <c r="A15" s="81"/>
      <c r="B15" s="27"/>
      <c r="C15" s="27"/>
      <c r="D15" s="27"/>
      <c r="E15" s="28"/>
    </row>
    <row r="16" spans="1:5" ht="14.25" customHeight="1" x14ac:dyDescent="0.2">
      <c r="A16" s="29" t="s">
        <v>56</v>
      </c>
      <c r="B16" s="34"/>
      <c r="E16" s="30"/>
    </row>
    <row r="17" spans="1:5" x14ac:dyDescent="0.2">
      <c r="A17" s="29" t="s">
        <v>57</v>
      </c>
      <c r="B17" s="34"/>
      <c r="E17" s="30"/>
    </row>
    <row r="18" spans="1:5" ht="14.25" customHeight="1" x14ac:dyDescent="0.2">
      <c r="B18" s="34"/>
      <c r="E18" s="30"/>
    </row>
    <row r="19" spans="1:5" x14ac:dyDescent="0.2">
      <c r="B19" s="34"/>
      <c r="E19" s="30"/>
    </row>
    <row r="20" spans="1:5" ht="15" thickBot="1" x14ac:dyDescent="0.25">
      <c r="A20" s="35"/>
      <c r="B20" s="36"/>
      <c r="C20" s="36"/>
      <c r="D20" s="36"/>
      <c r="E20" s="37"/>
    </row>
    <row r="22" spans="1:5" x14ac:dyDescent="0.2">
      <c r="A22" s="82"/>
      <c r="B22" s="82"/>
    </row>
    <row r="23" spans="1:5" x14ac:dyDescent="0.2">
      <c r="B23" s="34"/>
    </row>
    <row r="24" spans="1:5" x14ac:dyDescent="0.2">
      <c r="A24" s="34"/>
      <c r="B24" s="34"/>
    </row>
    <row r="25" spans="1:5" x14ac:dyDescent="0.2">
      <c r="A25" s="34"/>
      <c r="B25" s="34"/>
    </row>
    <row r="27" spans="1:5" x14ac:dyDescent="0.2">
      <c r="A27" s="34"/>
      <c r="B27" s="34"/>
    </row>
    <row r="28" spans="1:5" x14ac:dyDescent="0.2">
      <c r="A28" s="34"/>
      <c r="B28" s="34"/>
    </row>
    <row r="29" spans="1:5" x14ac:dyDescent="0.2">
      <c r="A29" s="34"/>
      <c r="B29" s="34"/>
    </row>
    <row r="30" spans="1:5" x14ac:dyDescent="0.2">
      <c r="A30" s="34"/>
      <c r="B30" s="34"/>
    </row>
    <row r="32" spans="1:5" x14ac:dyDescent="0.2">
      <c r="A32" s="34"/>
      <c r="B32" s="34"/>
    </row>
    <row r="33" spans="1:2" x14ac:dyDescent="0.2">
      <c r="A33" s="34"/>
      <c r="B33" s="34"/>
    </row>
    <row r="34" spans="1:2" x14ac:dyDescent="0.2">
      <c r="A34" s="34"/>
      <c r="B34" s="34"/>
    </row>
    <row r="36" spans="1:2" x14ac:dyDescent="0.2">
      <c r="A36" s="34"/>
      <c r="B36" s="34"/>
    </row>
    <row r="39" spans="1:2" x14ac:dyDescent="0.2">
      <c r="A39" s="34"/>
      <c r="B39" s="34"/>
    </row>
    <row r="40" spans="1:2" x14ac:dyDescent="0.2">
      <c r="A40" s="83"/>
      <c r="B40" s="83"/>
    </row>
    <row r="41" spans="1:2" x14ac:dyDescent="0.2">
      <c r="A41" s="83"/>
      <c r="B41" s="83"/>
    </row>
  </sheetData>
  <sheetProtection selectLockedCells="1"/>
  <pageMargins left="0.7" right="0.7" top="0.75" bottom="0.75" header="0.3" footer="0.3"/>
  <pageSetup paperSize="9" fitToHeight="0" orientation="portrait" r:id="rId1"/>
  <headerFooter>
    <oddFooter>&amp;C_x000D_&amp;1#&amp;"Calibri"&amp;12&amp;K000000 Vertrouwelijke informatie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Revision xmlns="b0beeb91-1705-44f2-9617-79f0f7799ad3" xsi:nil="true"/>
    <_ExtendedDescription xmlns="b0beeb91-1705-44f2-9617-79f0f7799ad3" xsi:nil="true"/>
  </documentManagement>
</p:properties>
</file>

<file path=customXml/item2.xml><?xml version="1.0" encoding="utf-8"?>
<TemplafyFormConfiguration><![CDATA[{"formFields":[],"formDataEntries":[]}]]></TemplafyFormConfiguration>
</file>

<file path=customXml/item3.xml><?xml version="1.0" encoding="utf-8"?>
<TemplafyTemplateConfiguration><![CDATA[{"transformationConfigurations":[{"colorTheme":"{{DataSources.ColorThemes[\"Sweco\"].ColorTheme}}","disableUpdates":false,"type":"colorTheme"}],"templateName":"Blank","templateDescription":"","enableDocumentContentUpdater":false,"version":"2.0"}]]></TemplafyTemplateConfiguration>
</file>

<file path=customXml/item4.xml><?xml version="1.0" encoding="utf-8"?>
<ct:contentTypeSchema xmlns:ct="http://schemas.microsoft.com/office/2006/metadata/contentType" xmlns:ma="http://schemas.microsoft.com/office/2006/metadata/properties/metaAttributes" ct:_="" ma:_="" ma:contentTypeName="Document" ma:contentTypeID="0x01010086C63E49EE92004B9FB95915D314AE30" ma:contentTypeVersion="5" ma:contentTypeDescription="Create a new document." ma:contentTypeScope="" ma:versionID="e814b7aac81705d1cac56841af9d21cb">
  <xsd:schema xmlns:xsd="http://www.w3.org/2001/XMLSchema" xmlns:xs="http://www.w3.org/2001/XMLSchema" xmlns:p="http://schemas.microsoft.com/office/2006/metadata/properties" xmlns:ns2="b0beeb91-1705-44f2-9617-79f0f7799ad3" targetNamespace="http://schemas.microsoft.com/office/2006/metadata/properties" ma:root="true" ma:fieldsID="486e944a0aa8189930633c4342662255" ns2:_="">
    <xsd:import namespace="b0beeb91-1705-44f2-9617-79f0f7799ad3"/>
    <xsd:element name="properties">
      <xsd:complexType>
        <xsd:sequence>
          <xsd:element name="documentManagement">
            <xsd:complexType>
              <xsd:all>
                <xsd:element ref="ns2:_ExtendedDescription" minOccurs="0"/>
                <xsd:element ref="ns2:Revision"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beeb91-1705-44f2-9617-79f0f7799ad3" elementFormDefault="qualified">
    <xsd:import namespace="http://schemas.microsoft.com/office/2006/documentManagement/types"/>
    <xsd:import namespace="http://schemas.microsoft.com/office/infopath/2007/PartnerControls"/>
    <xsd:element name="_ExtendedDescription" ma:index="8" nillable="true" ma:displayName="Description" ma:internalName="_ExtendedDescription">
      <xsd:simpleType>
        <xsd:restriction base="dms:Note">
          <xsd:maxLength value="255"/>
        </xsd:restriction>
      </xsd:simpleType>
    </xsd:element>
    <xsd:element name="Revision" ma:index="9" nillable="true"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BD3FF0-C90B-4BBB-AF14-2B7944CED71E}">
  <ds:schemaRef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b0beeb91-1705-44f2-9617-79f0f7799ad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9C2894E-68C9-476D-803E-814AC6EBDDB7}">
  <ds:schemaRefs/>
</ds:datastoreItem>
</file>

<file path=customXml/itemProps3.xml><?xml version="1.0" encoding="utf-8"?>
<ds:datastoreItem xmlns:ds="http://schemas.openxmlformats.org/officeDocument/2006/customXml" ds:itemID="{DDDE50B2-2507-4A17-8842-A7EE75090943}">
  <ds:schemaRefs/>
</ds:datastoreItem>
</file>

<file path=customXml/itemProps4.xml><?xml version="1.0" encoding="utf-8"?>
<ds:datastoreItem xmlns:ds="http://schemas.openxmlformats.org/officeDocument/2006/customXml" ds:itemID="{3D7FDD1B-698D-4377-85F1-38B24D11BB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beeb91-1705-44f2-9617-79f0f7799a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094B8C0-0888-4622-A87D-10D4D23C20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Instructie en ondertekening</vt:lpstr>
      <vt:lpstr>Algemene kosten</vt:lpstr>
      <vt:lpstr>Onderhoud</vt:lpstr>
      <vt:lpstr>Verrekenprijs (Fictief Project)</vt:lpstr>
      <vt:lpstr>Totaal</vt:lpstr>
      <vt:lpstr>Totaal!Afdrukbereik</vt:lpstr>
      <vt:lpstr>'Verrekenprijs (Fictief Project)'!Afdrukbereik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2025-04-15T14:40:20Z</dcterms:created>
  <dcterms:modified xsi:type="dcterms:W3CDTF">2026-02-09T17:35:25Z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eco_Language">
    <vt:lpwstr>SV</vt:lpwstr>
  </property>
  <property fmtid="{D5CDD505-2E9C-101B-9397-08002B2CF9AE}" pid="3" name="Sweco_CompanyNo">
    <vt:lpwstr>101</vt:lpwstr>
  </property>
  <property fmtid="{D5CDD505-2E9C-101B-9397-08002B2CF9AE}" pid="4" name="ContentTypeId">
    <vt:lpwstr>0x01010086C63E49EE92004B9FB95915D314AE30</vt:lpwstr>
  </property>
  <property fmtid="{D5CDD505-2E9C-101B-9397-08002B2CF9AE}" pid="5" name="MSIP_Label_43f08ec5-d6d9-4227-8387-ccbfcb3632c4_Enabled">
    <vt:lpwstr>true</vt:lpwstr>
  </property>
  <property fmtid="{D5CDD505-2E9C-101B-9397-08002B2CF9AE}" pid="6" name="MSIP_Label_43f08ec5-d6d9-4227-8387-ccbfcb3632c4_ActionId">
    <vt:lpwstr>6f48d779-09bb-446c-b0b6-7912ac56a1d3</vt:lpwstr>
  </property>
  <property fmtid="{D5CDD505-2E9C-101B-9397-08002B2CF9AE}" pid="7" name="MSIP_Label_43f08ec5-d6d9-4227-8387-ccbfcb3632c4_Name">
    <vt:lpwstr>Sweco Restricted</vt:lpwstr>
  </property>
  <property fmtid="{D5CDD505-2E9C-101B-9397-08002B2CF9AE}" pid="8" name="MSIP_Label_43f08ec5-d6d9-4227-8387-ccbfcb3632c4_ContentBits">
    <vt:lpwstr>0</vt:lpwstr>
  </property>
  <property fmtid="{D5CDD505-2E9C-101B-9397-08002B2CF9AE}" pid="9" name="MSIP_Label_43f08ec5-d6d9-4227-8387-ccbfcb3632c4_SetDate">
    <vt:lpwstr>2021-09-10T20:13:53Z</vt:lpwstr>
  </property>
  <property fmtid="{D5CDD505-2E9C-101B-9397-08002B2CF9AE}" pid="10" name="MSIP_Label_43f08ec5-d6d9-4227-8387-ccbfcb3632c4_SiteId">
    <vt:lpwstr>b7872ef0-9a00-4c18-8a4a-c7d25c778a9e</vt:lpwstr>
  </property>
  <property fmtid="{D5CDD505-2E9C-101B-9397-08002B2CF9AE}" pid="11" name="MSIP_Label_43f08ec5-d6d9-4227-8387-ccbfcb3632c4_Method">
    <vt:lpwstr>Standard</vt:lpwstr>
  </property>
  <property fmtid="{D5CDD505-2E9C-101B-9397-08002B2CF9AE}" pid="12" name="MSIP_Label_459ef8e5-3aaa-41a0-b30c-a77b6f506147_Enabled">
    <vt:lpwstr>true</vt:lpwstr>
  </property>
  <property fmtid="{D5CDD505-2E9C-101B-9397-08002B2CF9AE}" pid="13" name="MSIP_Label_459ef8e5-3aaa-41a0-b30c-a77b6f506147_SetDate">
    <vt:lpwstr>2024-01-18T13:55:15Z</vt:lpwstr>
  </property>
  <property fmtid="{D5CDD505-2E9C-101B-9397-08002B2CF9AE}" pid="14" name="MSIP_Label_459ef8e5-3aaa-41a0-b30c-a77b6f506147_Method">
    <vt:lpwstr>Standard</vt:lpwstr>
  </property>
  <property fmtid="{D5CDD505-2E9C-101B-9397-08002B2CF9AE}" pid="15" name="MSIP_Label_459ef8e5-3aaa-41a0-b30c-a77b6f506147_Name">
    <vt:lpwstr>Internal</vt:lpwstr>
  </property>
  <property fmtid="{D5CDD505-2E9C-101B-9397-08002B2CF9AE}" pid="16" name="MSIP_Label_459ef8e5-3aaa-41a0-b30c-a77b6f506147_SiteId">
    <vt:lpwstr>9343c96b-27bb-4092-add6-977870612481</vt:lpwstr>
  </property>
  <property fmtid="{D5CDD505-2E9C-101B-9397-08002B2CF9AE}" pid="17" name="MSIP_Label_459ef8e5-3aaa-41a0-b30c-a77b6f506147_ActionId">
    <vt:lpwstr>32c4f577-6183-4b47-912c-9229140068d7</vt:lpwstr>
  </property>
  <property fmtid="{D5CDD505-2E9C-101B-9397-08002B2CF9AE}" pid="18" name="MSIP_Label_459ef8e5-3aaa-41a0-b30c-a77b6f506147_ContentBits">
    <vt:lpwstr>0</vt:lpwstr>
  </property>
  <property fmtid="{D5CDD505-2E9C-101B-9397-08002B2CF9AE}" pid="19" name="TemplafyTenantId">
    <vt:lpwstr>sweco</vt:lpwstr>
  </property>
  <property fmtid="{D5CDD505-2E9C-101B-9397-08002B2CF9AE}" pid="20" name="TemplafyTemplateId">
    <vt:lpwstr>1046739150626357545</vt:lpwstr>
  </property>
  <property fmtid="{D5CDD505-2E9C-101B-9397-08002B2CF9AE}" pid="21" name="TemplafyUserProfileId">
    <vt:lpwstr>637994308991495957</vt:lpwstr>
  </property>
  <property fmtid="{D5CDD505-2E9C-101B-9397-08002B2CF9AE}" pid="22" name="TemplafyLanguageCode">
    <vt:lpwstr>nl-NL</vt:lpwstr>
  </property>
  <property fmtid="{D5CDD505-2E9C-101B-9397-08002B2CF9AE}" pid="23" name="TemplafyFromBlank">
    <vt:bool>true</vt:bool>
  </property>
</Properties>
</file>