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rvo\IUC\02 Team KDC\03. Inkoop boven EU\8. KD LVVN\2025\DG N&amp;V - Inkoop plan MER voor de Waddenzee 202511036\2 Aanbestedingsdocument\Definitieve stukken\"/>
    </mc:Choice>
  </mc:AlternateContent>
  <xr:revisionPtr revIDLastSave="0" documentId="13_ncr:1_{38E4998E-C957-4C9C-8533-D751C2778795}" xr6:coauthVersionLast="47" xr6:coauthVersionMax="47" xr10:uidLastSave="{00000000-0000-0000-0000-000000000000}"/>
  <bookViews>
    <workbookView xWindow="-110" yWindow="-110" windowWidth="19420" windowHeight="10420" xr2:uid="{8385DAFD-2AE3-4968-BA01-13235F8BC0B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9" i="1" l="1"/>
  <c r="H70" i="1" s="1"/>
  <c r="G69" i="1"/>
  <c r="G70" i="1" s="1"/>
  <c r="F69" i="1"/>
  <c r="F70" i="1" s="1"/>
  <c r="E69" i="1"/>
  <c r="E70" i="1" s="1"/>
  <c r="D69" i="1"/>
  <c r="D70" i="1" s="1"/>
  <c r="C69" i="1"/>
  <c r="C70" i="1" s="1"/>
  <c r="I68" i="1"/>
  <c r="I67" i="1"/>
  <c r="I66" i="1"/>
  <c r="I65" i="1"/>
  <c r="I64" i="1"/>
  <c r="H61" i="1"/>
  <c r="H62" i="1" s="1"/>
  <c r="G61" i="1"/>
  <c r="G62" i="1" s="1"/>
  <c r="F61" i="1"/>
  <c r="F62" i="1" s="1"/>
  <c r="E61" i="1"/>
  <c r="E62" i="1" s="1"/>
  <c r="D61" i="1"/>
  <c r="D62" i="1" s="1"/>
  <c r="C61" i="1"/>
  <c r="C62" i="1" s="1"/>
  <c r="I60" i="1"/>
  <c r="I59" i="1"/>
  <c r="I58" i="1"/>
  <c r="I57" i="1"/>
  <c r="I56" i="1"/>
  <c r="H53" i="1"/>
  <c r="H54" i="1" s="1"/>
  <c r="G53" i="1"/>
  <c r="F53" i="1"/>
  <c r="E53" i="1"/>
  <c r="D53" i="1"/>
  <c r="C53" i="1"/>
  <c r="C54" i="1" s="1"/>
  <c r="H45" i="1"/>
  <c r="H46" i="1" s="1"/>
  <c r="G45" i="1"/>
  <c r="G46" i="1" s="1"/>
  <c r="F45" i="1"/>
  <c r="F46" i="1" s="1"/>
  <c r="E45" i="1"/>
  <c r="E46" i="1" s="1"/>
  <c r="D45" i="1"/>
  <c r="D46" i="1" s="1"/>
  <c r="C45" i="1"/>
  <c r="C46" i="1" s="1"/>
  <c r="H37" i="1"/>
  <c r="H38" i="1" s="1"/>
  <c r="G37" i="1"/>
  <c r="G38" i="1" s="1"/>
  <c r="F37" i="1"/>
  <c r="F38" i="1" s="1"/>
  <c r="E37" i="1"/>
  <c r="E38" i="1" s="1"/>
  <c r="D37" i="1"/>
  <c r="D38" i="1" s="1"/>
  <c r="C37" i="1"/>
  <c r="C38" i="1" s="1"/>
  <c r="I52" i="1"/>
  <c r="I51" i="1"/>
  <c r="I50" i="1"/>
  <c r="I49" i="1"/>
  <c r="I36" i="1"/>
  <c r="I35" i="1"/>
  <c r="I34" i="1"/>
  <c r="I33" i="1"/>
  <c r="I70" i="1" l="1"/>
  <c r="I69" i="1"/>
  <c r="I62" i="1"/>
  <c r="I61" i="1"/>
  <c r="I37" i="1"/>
  <c r="I38" i="1"/>
  <c r="I45" i="1"/>
  <c r="I46" i="1"/>
  <c r="I44" i="1" l="1"/>
  <c r="I43" i="1"/>
  <c r="G54" i="1" l="1"/>
  <c r="F54" i="1"/>
  <c r="E54" i="1"/>
  <c r="I48" i="1"/>
  <c r="I42" i="1"/>
  <c r="I41" i="1"/>
  <c r="I40" i="1"/>
  <c r="I32" i="1"/>
  <c r="D54" i="1" l="1"/>
  <c r="I54" i="1" s="1"/>
  <c r="I53" i="1"/>
  <c r="I75" i="1" l="1"/>
  <c r="I76" i="1" s="1"/>
</calcChain>
</file>

<file path=xl/sharedStrings.xml><?xml version="1.0" encoding="utf-8"?>
<sst xmlns="http://schemas.openxmlformats.org/spreadsheetml/2006/main" count="59" uniqueCount="52">
  <si>
    <t>Rollen</t>
  </si>
  <si>
    <t>Max</t>
  </si>
  <si>
    <t>Uurtarief 
(excl. btw)</t>
  </si>
  <si>
    <t>Directeur/partner/hoogleraar</t>
  </si>
  <si>
    <t>Student/assistent/verwerker</t>
  </si>
  <si>
    <t>Uurtarief (excl. btw)</t>
  </si>
  <si>
    <t>Projectleider</t>
  </si>
  <si>
    <t>Aantal uur per taak</t>
  </si>
  <si>
    <t>Bandbreedte 
uurtarief (excl. btw)*</t>
  </si>
  <si>
    <t>wordt uw Inschrijving terzijde gelegd.</t>
  </si>
  <si>
    <t>Benodigde uren wordt gebaseerd op de omschrijving onder Hoofdstuk 2 en 3 van het Aanbestedingsdocument.</t>
  </si>
  <si>
    <t>* Indien een uurtarief is ingevuld hoger dan het maximumuurtarief</t>
  </si>
  <si>
    <t xml:space="preserve">Senior </t>
  </si>
  <si>
    <t>Medior</t>
  </si>
  <si>
    <t xml:space="preserve">Junior </t>
  </si>
  <si>
    <t>Totaal Inschrijfprijs exclusief btw</t>
  </si>
  <si>
    <t>Taken                                                                                                                      Rollen</t>
  </si>
  <si>
    <t>In te vullen activiteit/onderwerp voor het betreffende onderdeel door Inschrijver.</t>
  </si>
  <si>
    <t>Wijzigingen door Inschrijver aan dit document, anders dan waar staat aangegeven 'in te vullen door Inschrijver', leidt tot terzijdelegging van Inschrijving.</t>
  </si>
  <si>
    <t>Fase 2 - Analyse van potentiële nieuwe impact op de OUV</t>
  </si>
  <si>
    <t>Totaal aantal uur per rol in fase 0.</t>
  </si>
  <si>
    <t>In te vullen aantal benodigde uren door Inschrijver</t>
  </si>
  <si>
    <t>Totale kosten (exclusief btw).</t>
  </si>
  <si>
    <t>In te vullen uurtarief door Inschrijver</t>
  </si>
  <si>
    <t>Student/assistant/  verwerker</t>
  </si>
  <si>
    <t>Totaal Inschrijfprijs inclusief btw</t>
  </si>
  <si>
    <t>Stap 0 - NRD</t>
  </si>
  <si>
    <t>Stap 1 - Baseline analyse</t>
  </si>
  <si>
    <t>Totale kosten per rol (exclusief btw) in stap 0.</t>
  </si>
  <si>
    <t>Totale kosten per rol (exclusief btw) in stap 1.</t>
  </si>
  <si>
    <t>Totaal aantal uur per rol in stap 1.</t>
  </si>
  <si>
    <t>Totaal aantal uur per rol in stap 2.</t>
  </si>
  <si>
    <t>Totale kosten per rol (exclusief btw) in stap 2.</t>
  </si>
  <si>
    <t>Totaal aantal uur per rol in stap 3.</t>
  </si>
  <si>
    <t>Totale kosten per rol (exclusief btw) in stap 3.</t>
  </si>
  <si>
    <t>Totale kosten per rol (exclusief btw) in stap 4.</t>
  </si>
  <si>
    <t>Totaal aantal uur per rol in stap 4.</t>
  </si>
  <si>
    <t>Stap 4 - Opstellen Plan-MER</t>
  </si>
  <si>
    <t>Stap 3 - Scenario analyse</t>
  </si>
  <si>
    <t>Europese Aanbesteding voor het opstellen van een Plan-MER m.b.t. de Cumulatieve Druk op de Waddenzee</t>
  </si>
  <si>
    <t>Post voor onvoorziene werkzaamheden</t>
  </si>
  <si>
    <r>
      <t xml:space="preserve">*De Inschrijfprijs van Inschrijver is niet hoger dan </t>
    </r>
    <r>
      <rPr>
        <b/>
        <sz val="11"/>
        <color rgb="FFFF0000"/>
        <rFont val="Calibri"/>
        <family val="2"/>
      </rPr>
      <t>€ 700.000,- exclusief btw.</t>
    </r>
  </si>
  <si>
    <t>Bijlage 2 - Prijzenblad</t>
  </si>
  <si>
    <t xml:space="preserve">  </t>
  </si>
  <si>
    <t>Datum:</t>
  </si>
  <si>
    <t>Handtekening:</t>
  </si>
  <si>
    <t>Naam ondertekeningsbevoegde persoon:</t>
  </si>
  <si>
    <t>Naam organisatie:</t>
  </si>
  <si>
    <t>Handtekening ondertekeningsbevoegde</t>
  </si>
  <si>
    <r>
      <t xml:space="preserve">Een Inschrijving met een Inschrijfprijs hoger dan </t>
    </r>
    <r>
      <rPr>
        <b/>
        <sz val="11"/>
        <color rgb="FFFF0000"/>
        <rFont val="Calibri"/>
        <family val="2"/>
      </rPr>
      <t>€ 700.000,-</t>
    </r>
    <r>
      <rPr>
        <b/>
        <sz val="11"/>
        <color rgb="FFFF0000"/>
        <rFont val="Calibri"/>
        <family val="2"/>
        <scheme val="minor"/>
      </rPr>
      <t xml:space="preserve"> exclusief btw</t>
    </r>
  </si>
  <si>
    <t xml:space="preserve"> wordt terzijde gelegd (en niet verder beoordeeld).</t>
  </si>
  <si>
    <t>Stap 5 - Werkzaamheden na oplevering van het plan-MER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</si>
</sst>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3" xfId="0" applyFont="1" applyBorder="1"/>
    <xf numFmtId="0" fontId="3" fillId="0" borderId="3" xfId="0" applyFont="1" applyBorder="1" applyAlignment="1">
      <alignment horizontal="center" wrapText="1"/>
    </xf>
    <xf numFmtId="0" fontId="4" fillId="0" borderId="5" xfId="0" applyFont="1" applyBorder="1"/>
    <xf numFmtId="44" fontId="4" fillId="2" borderId="5" xfId="0" applyNumberFormat="1" applyFont="1" applyFill="1" applyBorder="1" applyProtection="1">
      <protection locked="0"/>
    </xf>
    <xf numFmtId="0" fontId="4" fillId="0" borderId="7" xfId="0" applyFont="1" applyBorder="1"/>
    <xf numFmtId="44" fontId="4" fillId="2" borderId="7" xfId="0" applyNumberFormat="1" applyFont="1" applyFill="1" applyBorder="1" applyProtection="1">
      <protection locked="0"/>
    </xf>
    <xf numFmtId="0" fontId="4" fillId="0" borderId="9" xfId="0" applyFont="1" applyBorder="1"/>
    <xf numFmtId="44" fontId="4" fillId="2" borderId="9" xfId="0" applyNumberFormat="1" applyFont="1" applyFill="1" applyBorder="1" applyProtection="1">
      <protection locked="0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0" fillId="4" borderId="0" xfId="0" applyFill="1"/>
    <xf numFmtId="0" fontId="6" fillId="4" borderId="0" xfId="0" applyFont="1" applyFill="1"/>
    <xf numFmtId="0" fontId="0" fillId="3" borderId="11" xfId="0" applyFill="1" applyBorder="1"/>
    <xf numFmtId="0" fontId="0" fillId="0" borderId="11" xfId="0" applyBorder="1" applyAlignment="1">
      <alignment wrapText="1"/>
    </xf>
    <xf numFmtId="0" fontId="0" fillId="0" borderId="12" xfId="0" applyBorder="1" applyAlignment="1">
      <alignment vertical="center"/>
    </xf>
    <xf numFmtId="0" fontId="5" fillId="0" borderId="11" xfId="0" applyFont="1" applyBorder="1"/>
    <xf numFmtId="44" fontId="0" fillId="0" borderId="11" xfId="1" applyFont="1" applyBorder="1"/>
    <xf numFmtId="44" fontId="0" fillId="0" borderId="8" xfId="1" applyFont="1" applyBorder="1"/>
    <xf numFmtId="0" fontId="5" fillId="0" borderId="13" xfId="0" applyFont="1" applyBorder="1"/>
    <xf numFmtId="0" fontId="0" fillId="0" borderId="13" xfId="0" applyBorder="1"/>
    <xf numFmtId="0" fontId="0" fillId="0" borderId="6" xfId="0" applyBorder="1"/>
    <xf numFmtId="0" fontId="0" fillId="2" borderId="11" xfId="0" applyFill="1" applyBorder="1"/>
    <xf numFmtId="0" fontId="7" fillId="0" borderId="3" xfId="0" applyFont="1" applyBorder="1"/>
    <xf numFmtId="0" fontId="8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7" borderId="11" xfId="0" applyFill="1" applyBorder="1"/>
    <xf numFmtId="0" fontId="0" fillId="0" borderId="15" xfId="0" applyBorder="1"/>
    <xf numFmtId="0" fontId="5" fillId="0" borderId="15" xfId="0" applyFont="1" applyBorder="1"/>
    <xf numFmtId="0" fontId="8" fillId="0" borderId="1" xfId="0" applyFont="1" applyBorder="1"/>
    <xf numFmtId="0" fontId="0" fillId="0" borderId="16" xfId="0" applyBorder="1"/>
    <xf numFmtId="0" fontId="0" fillId="0" borderId="2" xfId="0" applyBorder="1"/>
    <xf numFmtId="0" fontId="5" fillId="0" borderId="17" xfId="0" applyFont="1" applyBorder="1"/>
    <xf numFmtId="0" fontId="0" fillId="0" borderId="17" xfId="0" applyBorder="1"/>
    <xf numFmtId="0" fontId="0" fillId="0" borderId="18" xfId="0" applyBorder="1"/>
    <xf numFmtId="0" fontId="5" fillId="0" borderId="19" xfId="0" applyFont="1" applyBorder="1"/>
    <xf numFmtId="44" fontId="0" fillId="0" borderId="19" xfId="1" applyFont="1" applyBorder="1"/>
    <xf numFmtId="44" fontId="0" fillId="0" borderId="20" xfId="1" applyFont="1" applyBorder="1"/>
    <xf numFmtId="44" fontId="5" fillId="5" borderId="3" xfId="0" applyNumberFormat="1" applyFont="1" applyFill="1" applyBorder="1"/>
    <xf numFmtId="0" fontId="0" fillId="5" borderId="15" xfId="0" applyFill="1" applyBorder="1"/>
    <xf numFmtId="0" fontId="5" fillId="0" borderId="10" xfId="0" applyFont="1" applyBorder="1"/>
    <xf numFmtId="0" fontId="5" fillId="5" borderId="1" xfId="0" applyFont="1" applyFill="1" applyBorder="1"/>
    <xf numFmtId="0" fontId="5" fillId="0" borderId="11" xfId="0" applyFont="1" applyBorder="1" applyAlignment="1">
      <alignment wrapText="1"/>
    </xf>
    <xf numFmtId="0" fontId="0" fillId="4" borderId="21" xfId="0" applyFill="1" applyBorder="1"/>
    <xf numFmtId="0" fontId="0" fillId="0" borderId="11" xfId="0" applyBorder="1"/>
    <xf numFmtId="0" fontId="0" fillId="6" borderId="11" xfId="0" applyFill="1" applyBorder="1"/>
    <xf numFmtId="44" fontId="0" fillId="6" borderId="11" xfId="0" applyNumberFormat="1" applyFill="1" applyBorder="1"/>
    <xf numFmtId="0" fontId="0" fillId="6" borderId="22" xfId="0" applyFill="1" applyBorder="1"/>
    <xf numFmtId="44" fontId="0" fillId="6" borderId="23" xfId="0" applyNumberFormat="1" applyFill="1" applyBorder="1"/>
    <xf numFmtId="44" fontId="0" fillId="6" borderId="24" xfId="0" applyNumberFormat="1" applyFill="1" applyBorder="1"/>
    <xf numFmtId="0" fontId="8" fillId="0" borderId="0" xfId="0" applyFont="1" applyAlignment="1">
      <alignment horizontal="left" indent="4"/>
    </xf>
    <xf numFmtId="0" fontId="0" fillId="0" borderId="0" xfId="0" applyAlignment="1">
      <alignment horizontal="left" indent="4"/>
    </xf>
    <xf numFmtId="44" fontId="4" fillId="6" borderId="14" xfId="1" applyFont="1" applyFill="1" applyBorder="1" applyProtection="1"/>
    <xf numFmtId="44" fontId="4" fillId="6" borderId="6" xfId="1" applyFont="1" applyFill="1" applyBorder="1" applyProtection="1"/>
    <xf numFmtId="44" fontId="4" fillId="6" borderId="8" xfId="1" applyFont="1" applyFill="1" applyBorder="1" applyProtection="1"/>
    <xf numFmtId="44" fontId="4" fillId="6" borderId="10" xfId="1" applyFont="1" applyFill="1" applyBorder="1" applyProtection="1"/>
    <xf numFmtId="0" fontId="0" fillId="7" borderId="1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44" fontId="4" fillId="2" borderId="3" xfId="1" applyFont="1" applyFill="1" applyBorder="1" applyProtection="1">
      <protection locked="0"/>
    </xf>
    <xf numFmtId="0" fontId="5" fillId="8" borderId="1" xfId="0" applyFont="1" applyFill="1" applyBorder="1"/>
    <xf numFmtId="0" fontId="0" fillId="8" borderId="15" xfId="0" applyFill="1" applyBorder="1"/>
    <xf numFmtId="44" fontId="5" fillId="8" borderId="3" xfId="0" applyNumberFormat="1" applyFont="1" applyFill="1" applyBorder="1"/>
    <xf numFmtId="0" fontId="10" fillId="0" borderId="26" xfId="0" applyFont="1" applyBorder="1"/>
    <xf numFmtId="0" fontId="10" fillId="0" borderId="25" xfId="0" applyFont="1" applyBorder="1"/>
    <xf numFmtId="0" fontId="11" fillId="0" borderId="28" xfId="0" applyFont="1" applyBorder="1"/>
    <xf numFmtId="0" fontId="11" fillId="0" borderId="27" xfId="0" applyFont="1" applyBorder="1"/>
    <xf numFmtId="0" fontId="7" fillId="0" borderId="26" xfId="0" applyFont="1" applyBorder="1"/>
    <xf numFmtId="0" fontId="7" fillId="0" borderId="30" xfId="0" applyFont="1" applyBorder="1"/>
    <xf numFmtId="0" fontId="7" fillId="0" borderId="29" xfId="0" applyFont="1" applyBorder="1"/>
    <xf numFmtId="0" fontId="11" fillId="0" borderId="26" xfId="0" applyFont="1" applyBorder="1"/>
    <xf numFmtId="0" fontId="11" fillId="0" borderId="25" xfId="0" applyFont="1" applyBorder="1"/>
    <xf numFmtId="0" fontId="7" fillId="0" borderId="1" xfId="0" applyFont="1" applyBorder="1"/>
    <xf numFmtId="0" fontId="7" fillId="0" borderId="2" xfId="0" applyFont="1" applyBorder="1"/>
    <xf numFmtId="0" fontId="7" fillId="0" borderId="16" xfId="0" applyFont="1" applyBorder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7DD585"/>
      <color rgb="FF57C9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684068</xdr:colOff>
      <xdr:row>0</xdr:row>
      <xdr:rowOff>0</xdr:rowOff>
    </xdr:from>
    <xdr:to>
      <xdr:col>9</xdr:col>
      <xdr:colOff>142601</xdr:colOff>
      <xdr:row>9</xdr:row>
      <xdr:rowOff>104389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E59D562-7E7A-7F61-E556-51A2C1D0499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114" t="18991" r="1136" b="-18991"/>
        <a:stretch>
          <a:fillRect/>
        </a:stretch>
      </xdr:blipFill>
      <xdr:spPr>
        <a:xfrm>
          <a:off x="10745932" y="0"/>
          <a:ext cx="3510986" cy="1974753"/>
        </a:xfrm>
        <a:prstGeom prst="rect">
          <a:avLst/>
        </a:prstGeom>
      </xdr:spPr>
    </xdr:pic>
    <xdr:clientData/>
  </xdr:twoCellAnchor>
  <xdr:twoCellAnchor editAs="oneCell">
    <xdr:from>
      <xdr:col>7</xdr:col>
      <xdr:colOff>558802</xdr:colOff>
      <xdr:row>2</xdr:row>
      <xdr:rowOff>87796</xdr:rowOff>
    </xdr:from>
    <xdr:to>
      <xdr:col>8</xdr:col>
      <xdr:colOff>1255184</xdr:colOff>
      <xdr:row>4</xdr:row>
      <xdr:rowOff>4022</xdr:rowOff>
    </xdr:to>
    <xdr:pic>
      <xdr:nvPicPr>
        <xdr:cNvPr id="3" name="Afbeelding 2" descr="Afbeelding met tekst, Lettertype, wit, typografie&#10;&#10;Automatisch gegenereerde beschrijving">
          <a:extLst>
            <a:ext uri="{FF2B5EF4-FFF2-40B4-BE49-F238E27FC236}">
              <a16:creationId xmlns:a16="http://schemas.microsoft.com/office/drawing/2014/main" id="{F95B76B9-A3C1-82CE-6BC5-015155F48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72385" y="532296"/>
          <a:ext cx="1955799" cy="37342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D0BEE-78FC-48D8-AFAA-F1B8BF1DBA4A}">
  <sheetPr>
    <pageSetUpPr fitToPage="1"/>
  </sheetPr>
  <dimension ref="B1:I85"/>
  <sheetViews>
    <sheetView showGridLines="0" tabSelected="1" topLeftCell="A3" zoomScale="83" zoomScaleNormal="83" workbookViewId="0">
      <selection activeCell="D12" sqref="D12"/>
    </sheetView>
  </sheetViews>
  <sheetFormatPr defaultRowHeight="14.5" x14ac:dyDescent="0.35"/>
  <cols>
    <col min="1" max="1" width="4.26953125" customWidth="1"/>
    <col min="2" max="2" width="74.26953125" customWidth="1"/>
    <col min="3" max="3" width="16.26953125" customWidth="1"/>
    <col min="4" max="4" width="15" customWidth="1"/>
    <col min="5" max="5" width="15.1796875" customWidth="1"/>
    <col min="6" max="6" width="14.54296875" customWidth="1"/>
    <col min="7" max="7" width="17.81640625" customWidth="1"/>
    <col min="8" max="8" width="18" customWidth="1"/>
    <col min="9" max="9" width="22.26953125" customWidth="1"/>
  </cols>
  <sheetData>
    <row r="1" spans="2:6" ht="15" thickBot="1" x14ac:dyDescent="0.4"/>
    <row r="2" spans="2:6" ht="21.5" thickBot="1" x14ac:dyDescent="0.55000000000000004">
      <c r="B2" s="74" t="s">
        <v>42</v>
      </c>
      <c r="C2" s="76"/>
      <c r="D2" s="76"/>
      <c r="E2" s="76"/>
      <c r="F2" s="75"/>
    </row>
    <row r="3" spans="2:6" ht="15" thickBot="1" x14ac:dyDescent="0.4"/>
    <row r="4" spans="2:6" ht="21.5" thickBot="1" x14ac:dyDescent="0.55000000000000004">
      <c r="B4" s="25" t="s">
        <v>39</v>
      </c>
      <c r="C4" s="25"/>
      <c r="D4" s="25"/>
      <c r="E4" s="25"/>
      <c r="F4" s="25"/>
    </row>
    <row r="5" spans="2:6" ht="15" thickBot="1" x14ac:dyDescent="0.4"/>
    <row r="6" spans="2:6" ht="15" thickBot="1" x14ac:dyDescent="0.4">
      <c r="B6" s="32" t="s">
        <v>18</v>
      </c>
      <c r="C6" s="33"/>
      <c r="D6" s="33"/>
      <c r="E6" s="33"/>
      <c r="F6" s="34"/>
    </row>
    <row r="8" spans="2:6" x14ac:dyDescent="0.35">
      <c r="C8" s="24"/>
      <c r="D8" t="s">
        <v>23</v>
      </c>
    </row>
    <row r="9" spans="2:6" ht="15" thickBot="1" x14ac:dyDescent="0.4"/>
    <row r="10" spans="2:6" ht="15" thickBot="1" x14ac:dyDescent="0.4">
      <c r="B10" s="1"/>
      <c r="C10" s="77" t="s">
        <v>8</v>
      </c>
      <c r="D10" s="78"/>
      <c r="E10" s="2"/>
      <c r="F10" s="2"/>
    </row>
    <row r="11" spans="2:6" ht="31.5" customHeight="1" thickBot="1" x14ac:dyDescent="0.4">
      <c r="B11" s="3" t="s">
        <v>0</v>
      </c>
      <c r="C11" s="28" t="s">
        <v>1</v>
      </c>
      <c r="D11" s="4" t="s">
        <v>2</v>
      </c>
      <c r="F11" s="2"/>
    </row>
    <row r="12" spans="2:6" x14ac:dyDescent="0.35">
      <c r="B12" s="5" t="s">
        <v>3</v>
      </c>
      <c r="C12" s="56">
        <v>300</v>
      </c>
      <c r="D12" s="6">
        <v>0</v>
      </c>
      <c r="E12" t="s">
        <v>43</v>
      </c>
      <c r="F12" s="2"/>
    </row>
    <row r="13" spans="2:6" x14ac:dyDescent="0.35">
      <c r="B13" s="7" t="s">
        <v>12</v>
      </c>
      <c r="C13" s="57">
        <v>190</v>
      </c>
      <c r="D13" s="8">
        <v>0</v>
      </c>
      <c r="F13" s="2"/>
    </row>
    <row r="14" spans="2:6" x14ac:dyDescent="0.35">
      <c r="B14" s="7" t="s">
        <v>13</v>
      </c>
      <c r="C14" s="57">
        <v>160</v>
      </c>
      <c r="D14" s="8">
        <v>0</v>
      </c>
      <c r="F14" s="2"/>
    </row>
    <row r="15" spans="2:6" x14ac:dyDescent="0.35">
      <c r="B15" s="7" t="s">
        <v>14</v>
      </c>
      <c r="C15" s="57">
        <v>125</v>
      </c>
      <c r="D15" s="8">
        <v>0</v>
      </c>
      <c r="F15" s="2"/>
    </row>
    <row r="16" spans="2:6" ht="15" thickBot="1" x14ac:dyDescent="0.4">
      <c r="B16" s="9" t="s">
        <v>4</v>
      </c>
      <c r="C16" s="58">
        <v>50</v>
      </c>
      <c r="D16" s="10">
        <v>0</v>
      </c>
      <c r="F16" s="2"/>
    </row>
    <row r="17" spans="2:9" ht="15" thickBot="1" x14ac:dyDescent="0.4"/>
    <row r="18" spans="2:9" ht="27" thickBot="1" x14ac:dyDescent="0.4">
      <c r="B18" s="2"/>
      <c r="C18" s="27" t="s">
        <v>1</v>
      </c>
      <c r="D18" s="12" t="s">
        <v>5</v>
      </c>
    </row>
    <row r="19" spans="2:9" ht="15" thickBot="1" x14ac:dyDescent="0.4">
      <c r="B19" s="11" t="s">
        <v>6</v>
      </c>
      <c r="C19" s="55">
        <v>220</v>
      </c>
      <c r="D19" s="61">
        <v>0</v>
      </c>
    </row>
    <row r="21" spans="2:9" x14ac:dyDescent="0.35">
      <c r="C21" s="26" t="s">
        <v>11</v>
      </c>
    </row>
    <row r="22" spans="2:9" x14ac:dyDescent="0.35">
      <c r="C22" s="26" t="s">
        <v>9</v>
      </c>
    </row>
    <row r="23" spans="2:9" ht="15" thickBot="1" x14ac:dyDescent="0.4">
      <c r="B23" s="30"/>
      <c r="C23" s="31"/>
      <c r="D23" s="30"/>
      <c r="E23" s="30"/>
      <c r="F23" s="30"/>
      <c r="G23" s="30"/>
      <c r="H23" s="30"/>
      <c r="I23" s="30"/>
    </row>
    <row r="25" spans="2:9" x14ac:dyDescent="0.35">
      <c r="C25" s="15"/>
      <c r="D25" t="s">
        <v>21</v>
      </c>
    </row>
    <row r="26" spans="2:9" x14ac:dyDescent="0.35">
      <c r="D26" t="s">
        <v>10</v>
      </c>
    </row>
    <row r="28" spans="2:9" x14ac:dyDescent="0.35">
      <c r="C28" s="29"/>
      <c r="D28" t="s">
        <v>17</v>
      </c>
    </row>
    <row r="30" spans="2:9" ht="47.25" customHeight="1" x14ac:dyDescent="0.35">
      <c r="B30" s="17" t="s">
        <v>16</v>
      </c>
      <c r="C30" s="16" t="s">
        <v>3</v>
      </c>
      <c r="D30" s="16" t="s">
        <v>12</v>
      </c>
      <c r="E30" s="16" t="s">
        <v>13</v>
      </c>
      <c r="F30" s="16" t="s">
        <v>14</v>
      </c>
      <c r="G30" s="16" t="s">
        <v>24</v>
      </c>
      <c r="H30" s="16" t="s">
        <v>6</v>
      </c>
      <c r="I30" s="45" t="s">
        <v>7</v>
      </c>
    </row>
    <row r="31" spans="2:9" x14ac:dyDescent="0.35">
      <c r="B31" s="14" t="s">
        <v>26</v>
      </c>
      <c r="C31" s="13"/>
      <c r="D31" s="13"/>
      <c r="E31" s="13"/>
      <c r="F31" s="13"/>
      <c r="G31" s="13"/>
      <c r="H31" s="13"/>
      <c r="I31" s="46"/>
    </row>
    <row r="32" spans="2:9" x14ac:dyDescent="0.35">
      <c r="B32" s="59"/>
      <c r="C32" s="60"/>
      <c r="D32" s="60"/>
      <c r="E32" s="60"/>
      <c r="F32" s="60"/>
      <c r="G32" s="60"/>
      <c r="H32" s="60"/>
      <c r="I32" s="47">
        <f t="shared" ref="I32:I37" si="0">SUM(C32:H32)</f>
        <v>0</v>
      </c>
    </row>
    <row r="33" spans="2:9" x14ac:dyDescent="0.35">
      <c r="B33" s="59"/>
      <c r="C33" s="60"/>
      <c r="D33" s="60"/>
      <c r="E33" s="60"/>
      <c r="F33" s="60"/>
      <c r="G33" s="60"/>
      <c r="H33" s="60"/>
      <c r="I33" s="47">
        <f t="shared" si="0"/>
        <v>0</v>
      </c>
    </row>
    <row r="34" spans="2:9" x14ac:dyDescent="0.35">
      <c r="B34" s="59"/>
      <c r="C34" s="60"/>
      <c r="D34" s="60"/>
      <c r="E34" s="60"/>
      <c r="F34" s="60"/>
      <c r="G34" s="60"/>
      <c r="H34" s="60"/>
      <c r="I34" s="47">
        <f t="shared" si="0"/>
        <v>0</v>
      </c>
    </row>
    <row r="35" spans="2:9" x14ac:dyDescent="0.35">
      <c r="B35" s="59"/>
      <c r="C35" s="60"/>
      <c r="D35" s="60"/>
      <c r="E35" s="60"/>
      <c r="F35" s="60"/>
      <c r="G35" s="60"/>
      <c r="H35" s="60"/>
      <c r="I35" s="47">
        <f t="shared" si="0"/>
        <v>0</v>
      </c>
    </row>
    <row r="36" spans="2:9" x14ac:dyDescent="0.35">
      <c r="B36" s="59"/>
      <c r="C36" s="60"/>
      <c r="D36" s="60"/>
      <c r="E36" s="60"/>
      <c r="F36" s="60"/>
      <c r="G36" s="60"/>
      <c r="H36" s="60"/>
      <c r="I36" s="47">
        <f t="shared" si="0"/>
        <v>0</v>
      </c>
    </row>
    <row r="37" spans="2:9" x14ac:dyDescent="0.35">
      <c r="B37" s="35" t="s">
        <v>20</v>
      </c>
      <c r="C37" s="36">
        <f t="shared" ref="C37:H37" si="1">SUM(C32:C36)</f>
        <v>0</v>
      </c>
      <c r="D37" s="36">
        <f t="shared" si="1"/>
        <v>0</v>
      </c>
      <c r="E37" s="36">
        <f t="shared" si="1"/>
        <v>0</v>
      </c>
      <c r="F37" s="36">
        <f t="shared" si="1"/>
        <v>0</v>
      </c>
      <c r="G37" s="36">
        <f t="shared" si="1"/>
        <v>0</v>
      </c>
      <c r="H37" s="37">
        <f t="shared" si="1"/>
        <v>0</v>
      </c>
      <c r="I37" s="48">
        <f t="shared" si="0"/>
        <v>0</v>
      </c>
    </row>
    <row r="38" spans="2:9" x14ac:dyDescent="0.35">
      <c r="B38" s="18" t="s">
        <v>28</v>
      </c>
      <c r="C38" s="19">
        <f>C37*D12</f>
        <v>0</v>
      </c>
      <c r="D38" s="19">
        <f>D37*D13</f>
        <v>0</v>
      </c>
      <c r="E38" s="19">
        <f>E37*D14</f>
        <v>0</v>
      </c>
      <c r="F38" s="19">
        <f>F37*D15</f>
        <v>0</v>
      </c>
      <c r="G38" s="19">
        <f>G37*D16</f>
        <v>0</v>
      </c>
      <c r="H38" s="20">
        <f>H37*D19</f>
        <v>0</v>
      </c>
      <c r="I38" s="49">
        <f>SUM(C38:H38)</f>
        <v>0</v>
      </c>
    </row>
    <row r="39" spans="2:9" x14ac:dyDescent="0.35">
      <c r="B39" s="14" t="s">
        <v>27</v>
      </c>
      <c r="C39" s="13"/>
      <c r="D39" s="13"/>
      <c r="E39" s="13"/>
      <c r="F39" s="13"/>
      <c r="G39" s="13"/>
      <c r="H39" s="13"/>
      <c r="I39" s="46"/>
    </row>
    <row r="40" spans="2:9" x14ac:dyDescent="0.35">
      <c r="B40" s="59"/>
      <c r="C40" s="60"/>
      <c r="D40" s="60"/>
      <c r="E40" s="60"/>
      <c r="F40" s="60"/>
      <c r="G40" s="60"/>
      <c r="H40" s="60"/>
      <c r="I40" s="47">
        <f t="shared" ref="I40:I46" si="2">SUM(C40:H40)</f>
        <v>0</v>
      </c>
    </row>
    <row r="41" spans="2:9" x14ac:dyDescent="0.35">
      <c r="B41" s="59"/>
      <c r="C41" s="60"/>
      <c r="D41" s="60"/>
      <c r="E41" s="60"/>
      <c r="F41" s="60"/>
      <c r="G41" s="60"/>
      <c r="H41" s="60"/>
      <c r="I41" s="47">
        <f t="shared" si="2"/>
        <v>0</v>
      </c>
    </row>
    <row r="42" spans="2:9" x14ac:dyDescent="0.35">
      <c r="B42" s="59"/>
      <c r="C42" s="60"/>
      <c r="D42" s="60"/>
      <c r="E42" s="60"/>
      <c r="F42" s="60"/>
      <c r="G42" s="60"/>
      <c r="H42" s="60"/>
      <c r="I42" s="47">
        <f t="shared" si="2"/>
        <v>0</v>
      </c>
    </row>
    <row r="43" spans="2:9" x14ac:dyDescent="0.35">
      <c r="B43" s="59"/>
      <c r="C43" s="60"/>
      <c r="D43" s="60"/>
      <c r="E43" s="60"/>
      <c r="F43" s="60"/>
      <c r="G43" s="60"/>
      <c r="H43" s="60"/>
      <c r="I43" s="47">
        <f t="shared" si="2"/>
        <v>0</v>
      </c>
    </row>
    <row r="44" spans="2:9" x14ac:dyDescent="0.35">
      <c r="B44" s="59"/>
      <c r="C44" s="60"/>
      <c r="D44" s="60"/>
      <c r="E44" s="60"/>
      <c r="F44" s="60"/>
      <c r="G44" s="60"/>
      <c r="H44" s="60"/>
      <c r="I44" s="47">
        <f t="shared" si="2"/>
        <v>0</v>
      </c>
    </row>
    <row r="45" spans="2:9" x14ac:dyDescent="0.35">
      <c r="B45" s="35" t="s">
        <v>30</v>
      </c>
      <c r="C45" s="36">
        <f t="shared" ref="C45:H45" si="3">SUM(C40:C44)</f>
        <v>0</v>
      </c>
      <c r="D45" s="36">
        <f t="shared" si="3"/>
        <v>0</v>
      </c>
      <c r="E45" s="36">
        <f t="shared" si="3"/>
        <v>0</v>
      </c>
      <c r="F45" s="36">
        <f t="shared" si="3"/>
        <v>0</v>
      </c>
      <c r="G45" s="36">
        <f t="shared" si="3"/>
        <v>0</v>
      </c>
      <c r="H45" s="37">
        <f t="shared" si="3"/>
        <v>0</v>
      </c>
      <c r="I45" s="48">
        <f t="shared" si="2"/>
        <v>0</v>
      </c>
    </row>
    <row r="46" spans="2:9" x14ac:dyDescent="0.35">
      <c r="B46" s="18" t="s">
        <v>29</v>
      </c>
      <c r="C46" s="19">
        <f>C45*D12</f>
        <v>0</v>
      </c>
      <c r="D46" s="19">
        <f>D45*D13</f>
        <v>0</v>
      </c>
      <c r="E46" s="19">
        <f>E45*D14</f>
        <v>0</v>
      </c>
      <c r="F46" s="19">
        <f>F45*D15</f>
        <v>0</v>
      </c>
      <c r="G46" s="19">
        <f>G45*D16</f>
        <v>0</v>
      </c>
      <c r="H46" s="20">
        <f>H45*D19</f>
        <v>0</v>
      </c>
      <c r="I46" s="49">
        <f t="shared" si="2"/>
        <v>0</v>
      </c>
    </row>
    <row r="47" spans="2:9" x14ac:dyDescent="0.35">
      <c r="B47" s="14" t="s">
        <v>19</v>
      </c>
      <c r="C47" s="13"/>
      <c r="D47" s="13"/>
      <c r="E47" s="13"/>
      <c r="F47" s="13"/>
      <c r="G47" s="13"/>
      <c r="H47" s="13"/>
      <c r="I47" s="46"/>
    </row>
    <row r="48" spans="2:9" x14ac:dyDescent="0.35">
      <c r="B48" s="59"/>
      <c r="C48" s="60"/>
      <c r="D48" s="60"/>
      <c r="E48" s="60"/>
      <c r="F48" s="60"/>
      <c r="G48" s="60"/>
      <c r="H48" s="60"/>
      <c r="I48" s="47">
        <f t="shared" ref="I48:I54" si="4">SUM(C48:H48)</f>
        <v>0</v>
      </c>
    </row>
    <row r="49" spans="2:9" x14ac:dyDescent="0.35">
      <c r="B49" s="59"/>
      <c r="C49" s="60"/>
      <c r="D49" s="60"/>
      <c r="E49" s="60"/>
      <c r="F49" s="60"/>
      <c r="G49" s="60"/>
      <c r="H49" s="60"/>
      <c r="I49" s="47">
        <f t="shared" si="4"/>
        <v>0</v>
      </c>
    </row>
    <row r="50" spans="2:9" x14ac:dyDescent="0.35">
      <c r="B50" s="59"/>
      <c r="C50" s="60"/>
      <c r="D50" s="60"/>
      <c r="E50" s="60"/>
      <c r="F50" s="60"/>
      <c r="G50" s="60"/>
      <c r="H50" s="60"/>
      <c r="I50" s="47">
        <f t="shared" si="4"/>
        <v>0</v>
      </c>
    </row>
    <row r="51" spans="2:9" x14ac:dyDescent="0.35">
      <c r="B51" s="59"/>
      <c r="C51" s="60"/>
      <c r="D51" s="60"/>
      <c r="E51" s="60"/>
      <c r="F51" s="60"/>
      <c r="G51" s="60"/>
      <c r="H51" s="60"/>
      <c r="I51" s="47">
        <f t="shared" si="4"/>
        <v>0</v>
      </c>
    </row>
    <row r="52" spans="2:9" ht="15" thickBot="1" x14ac:dyDescent="0.4">
      <c r="B52" s="59"/>
      <c r="C52" s="60"/>
      <c r="D52" s="60"/>
      <c r="E52" s="60"/>
      <c r="F52" s="60"/>
      <c r="G52" s="60"/>
      <c r="H52" s="60"/>
      <c r="I52" s="47">
        <f t="shared" si="4"/>
        <v>0</v>
      </c>
    </row>
    <row r="53" spans="2:9" ht="15" thickBot="1" x14ac:dyDescent="0.4">
      <c r="B53" s="21" t="s">
        <v>31</v>
      </c>
      <c r="C53" s="22">
        <f t="shared" ref="C53:H53" si="5">SUM(C48:C52)</f>
        <v>0</v>
      </c>
      <c r="D53" s="22">
        <f t="shared" si="5"/>
        <v>0</v>
      </c>
      <c r="E53" s="22">
        <f t="shared" si="5"/>
        <v>0</v>
      </c>
      <c r="F53" s="22">
        <f t="shared" si="5"/>
        <v>0</v>
      </c>
      <c r="G53" s="22">
        <f t="shared" si="5"/>
        <v>0</v>
      </c>
      <c r="H53" s="23">
        <f t="shared" si="5"/>
        <v>0</v>
      </c>
      <c r="I53" s="50">
        <f t="shared" si="4"/>
        <v>0</v>
      </c>
    </row>
    <row r="54" spans="2:9" x14ac:dyDescent="0.35">
      <c r="B54" s="38" t="s">
        <v>32</v>
      </c>
      <c r="C54" s="39">
        <f>C53*D12</f>
        <v>0</v>
      </c>
      <c r="D54" s="39">
        <f>D53*D13</f>
        <v>0</v>
      </c>
      <c r="E54" s="39">
        <f>E53*D14</f>
        <v>0</v>
      </c>
      <c r="F54" s="39">
        <f>F53*D15</f>
        <v>0</v>
      </c>
      <c r="G54" s="39">
        <f>G53*D16</f>
        <v>0</v>
      </c>
      <c r="H54" s="40">
        <f>H53*D19</f>
        <v>0</v>
      </c>
      <c r="I54" s="51">
        <f t="shared" si="4"/>
        <v>0</v>
      </c>
    </row>
    <row r="55" spans="2:9" x14ac:dyDescent="0.35">
      <c r="B55" s="14" t="s">
        <v>38</v>
      </c>
      <c r="C55" s="13"/>
      <c r="D55" s="13"/>
      <c r="E55" s="13"/>
      <c r="F55" s="13"/>
      <c r="G55" s="13"/>
      <c r="H55" s="13"/>
      <c r="I55" s="46"/>
    </row>
    <row r="56" spans="2:9" x14ac:dyDescent="0.35">
      <c r="B56" s="59"/>
      <c r="C56" s="60"/>
      <c r="D56" s="60"/>
      <c r="E56" s="60"/>
      <c r="F56" s="60"/>
      <c r="G56" s="60"/>
      <c r="H56" s="60"/>
      <c r="I56" s="47">
        <f t="shared" ref="I56:I62" si="6">SUM(C56:H56)</f>
        <v>0</v>
      </c>
    </row>
    <row r="57" spans="2:9" x14ac:dyDescent="0.35">
      <c r="B57" s="59"/>
      <c r="C57" s="60"/>
      <c r="D57" s="60"/>
      <c r="E57" s="60"/>
      <c r="F57" s="60"/>
      <c r="G57" s="60"/>
      <c r="H57" s="60"/>
      <c r="I57" s="47">
        <f t="shared" si="6"/>
        <v>0</v>
      </c>
    </row>
    <row r="58" spans="2:9" x14ac:dyDescent="0.35">
      <c r="B58" s="59"/>
      <c r="C58" s="60"/>
      <c r="D58" s="60"/>
      <c r="E58" s="60"/>
      <c r="F58" s="60"/>
      <c r="G58" s="60"/>
      <c r="H58" s="60"/>
      <c r="I58" s="47">
        <f t="shared" si="6"/>
        <v>0</v>
      </c>
    </row>
    <row r="59" spans="2:9" x14ac:dyDescent="0.35">
      <c r="B59" s="59"/>
      <c r="C59" s="60"/>
      <c r="D59" s="60"/>
      <c r="E59" s="60"/>
      <c r="F59" s="60"/>
      <c r="G59" s="60"/>
      <c r="H59" s="60"/>
      <c r="I59" s="47">
        <f t="shared" si="6"/>
        <v>0</v>
      </c>
    </row>
    <row r="60" spans="2:9" ht="15" thickBot="1" x14ac:dyDescent="0.4">
      <c r="B60" s="59"/>
      <c r="C60" s="60"/>
      <c r="D60" s="60"/>
      <c r="E60" s="60"/>
      <c r="F60" s="60"/>
      <c r="G60" s="60"/>
      <c r="H60" s="60"/>
      <c r="I60" s="47">
        <f t="shared" si="6"/>
        <v>0</v>
      </c>
    </row>
    <row r="61" spans="2:9" ht="15" thickBot="1" x14ac:dyDescent="0.4">
      <c r="B61" s="21" t="s">
        <v>33</v>
      </c>
      <c r="C61" s="22">
        <f t="shared" ref="C61:H61" si="7">SUM(C56:C60)</f>
        <v>0</v>
      </c>
      <c r="D61" s="22">
        <f t="shared" si="7"/>
        <v>0</v>
      </c>
      <c r="E61" s="22">
        <f t="shared" si="7"/>
        <v>0</v>
      </c>
      <c r="F61" s="22">
        <f t="shared" si="7"/>
        <v>0</v>
      </c>
      <c r="G61" s="22">
        <f t="shared" si="7"/>
        <v>0</v>
      </c>
      <c r="H61" s="23">
        <f t="shared" si="7"/>
        <v>0</v>
      </c>
      <c r="I61" s="50">
        <f t="shared" si="6"/>
        <v>0</v>
      </c>
    </row>
    <row r="62" spans="2:9" x14ac:dyDescent="0.35">
      <c r="B62" s="38" t="s">
        <v>34</v>
      </c>
      <c r="C62" s="39">
        <f>C61*D12</f>
        <v>0</v>
      </c>
      <c r="D62" s="39">
        <f>D61*D13</f>
        <v>0</v>
      </c>
      <c r="E62" s="39">
        <f>E61*D14</f>
        <v>0</v>
      </c>
      <c r="F62" s="39">
        <f>F61*D15</f>
        <v>0</v>
      </c>
      <c r="G62" s="39">
        <f>G61*D16</f>
        <v>0</v>
      </c>
      <c r="H62" s="40">
        <f>H61*D19</f>
        <v>0</v>
      </c>
      <c r="I62" s="51">
        <f t="shared" si="6"/>
        <v>0</v>
      </c>
    </row>
    <row r="63" spans="2:9" x14ac:dyDescent="0.35">
      <c r="B63" s="14" t="s">
        <v>37</v>
      </c>
      <c r="C63" s="13"/>
      <c r="D63" s="13"/>
      <c r="E63" s="13"/>
      <c r="F63" s="13"/>
      <c r="G63" s="13"/>
      <c r="H63" s="13"/>
      <c r="I63" s="46"/>
    </row>
    <row r="64" spans="2:9" x14ac:dyDescent="0.35">
      <c r="B64" s="59"/>
      <c r="C64" s="60"/>
      <c r="D64" s="60"/>
      <c r="E64" s="60"/>
      <c r="F64" s="60"/>
      <c r="G64" s="60"/>
      <c r="H64" s="60"/>
      <c r="I64" s="47">
        <f t="shared" ref="I64:I70" si="8">SUM(C64:H64)</f>
        <v>0</v>
      </c>
    </row>
    <row r="65" spans="2:9" x14ac:dyDescent="0.35">
      <c r="B65" s="59"/>
      <c r="C65" s="60"/>
      <c r="D65" s="60"/>
      <c r="E65" s="60"/>
      <c r="F65" s="60"/>
      <c r="G65" s="60"/>
      <c r="H65" s="60"/>
      <c r="I65" s="47">
        <f t="shared" si="8"/>
        <v>0</v>
      </c>
    </row>
    <row r="66" spans="2:9" x14ac:dyDescent="0.35">
      <c r="B66" s="59"/>
      <c r="C66" s="60"/>
      <c r="D66" s="60"/>
      <c r="E66" s="60"/>
      <c r="F66" s="60"/>
      <c r="G66" s="60"/>
      <c r="H66" s="60"/>
      <c r="I66" s="47">
        <f t="shared" si="8"/>
        <v>0</v>
      </c>
    </row>
    <row r="67" spans="2:9" x14ac:dyDescent="0.35">
      <c r="B67" s="59"/>
      <c r="C67" s="60"/>
      <c r="D67" s="60"/>
      <c r="E67" s="60"/>
      <c r="F67" s="60"/>
      <c r="G67" s="60"/>
      <c r="H67" s="60"/>
      <c r="I67" s="47">
        <f t="shared" si="8"/>
        <v>0</v>
      </c>
    </row>
    <row r="68" spans="2:9" ht="15" thickBot="1" x14ac:dyDescent="0.4">
      <c r="B68" s="59"/>
      <c r="C68" s="60"/>
      <c r="D68" s="60"/>
      <c r="E68" s="60"/>
      <c r="F68" s="60"/>
      <c r="G68" s="60"/>
      <c r="H68" s="60"/>
      <c r="I68" s="47">
        <f t="shared" si="8"/>
        <v>0</v>
      </c>
    </row>
    <row r="69" spans="2:9" ht="15" thickBot="1" x14ac:dyDescent="0.4">
      <c r="B69" s="21" t="s">
        <v>36</v>
      </c>
      <c r="C69" s="22">
        <f t="shared" ref="C69:H69" si="9">SUM(C64:C68)</f>
        <v>0</v>
      </c>
      <c r="D69" s="22">
        <f t="shared" si="9"/>
        <v>0</v>
      </c>
      <c r="E69" s="22">
        <f t="shared" si="9"/>
        <v>0</v>
      </c>
      <c r="F69" s="22">
        <f t="shared" si="9"/>
        <v>0</v>
      </c>
      <c r="G69" s="22">
        <f t="shared" si="9"/>
        <v>0</v>
      </c>
      <c r="H69" s="23">
        <f t="shared" si="9"/>
        <v>0</v>
      </c>
      <c r="I69" s="50">
        <f t="shared" si="8"/>
        <v>0</v>
      </c>
    </row>
    <row r="70" spans="2:9" x14ac:dyDescent="0.35">
      <c r="B70" s="38" t="s">
        <v>35</v>
      </c>
      <c r="C70" s="39">
        <f>C69*D12</f>
        <v>0</v>
      </c>
      <c r="D70" s="39">
        <f>D69*D13</f>
        <v>0</v>
      </c>
      <c r="E70" s="39">
        <f>E69*D14</f>
        <v>0</v>
      </c>
      <c r="F70" s="39">
        <f>F69*D15</f>
        <v>0</v>
      </c>
      <c r="G70" s="39">
        <f>G69*D16</f>
        <v>0</v>
      </c>
      <c r="H70" s="40">
        <f>H69*D19</f>
        <v>0</v>
      </c>
      <c r="I70" s="51">
        <f t="shared" si="8"/>
        <v>0</v>
      </c>
    </row>
    <row r="71" spans="2:9" x14ac:dyDescent="0.35">
      <c r="B71" s="14" t="s">
        <v>51</v>
      </c>
      <c r="C71" s="13"/>
      <c r="D71" s="13"/>
      <c r="E71" s="13"/>
      <c r="F71" s="13"/>
      <c r="G71" s="13"/>
      <c r="H71" s="13"/>
      <c r="I71" s="46"/>
    </row>
    <row r="72" spans="2:9" ht="14.25" customHeight="1" thickBot="1" x14ac:dyDescent="0.4">
      <c r="B72" s="43" t="s">
        <v>22</v>
      </c>
      <c r="C72" s="31"/>
      <c r="D72" s="31"/>
      <c r="E72" s="31"/>
      <c r="F72" s="31"/>
      <c r="G72" s="31"/>
      <c r="H72" s="31"/>
      <c r="I72" s="52">
        <v>10000</v>
      </c>
    </row>
    <row r="73" spans="2:9" x14ac:dyDescent="0.35">
      <c r="B73" s="14" t="s">
        <v>40</v>
      </c>
      <c r="C73" s="13"/>
      <c r="D73" s="13"/>
      <c r="E73" s="13"/>
      <c r="F73" s="13"/>
      <c r="G73" s="13"/>
      <c r="H73" s="13"/>
      <c r="I73" s="46"/>
    </row>
    <row r="74" spans="2:9" ht="15" thickBot="1" x14ac:dyDescent="0.4">
      <c r="B74" s="43" t="s">
        <v>22</v>
      </c>
      <c r="C74" s="31"/>
      <c r="D74" s="31"/>
      <c r="E74" s="31"/>
      <c r="F74" s="31"/>
      <c r="G74" s="31"/>
      <c r="H74" s="31"/>
      <c r="I74" s="52">
        <v>50000</v>
      </c>
    </row>
    <row r="75" spans="2:9" ht="15" thickBot="1" x14ac:dyDescent="0.4">
      <c r="B75" s="62" t="s">
        <v>15</v>
      </c>
      <c r="C75" s="63"/>
      <c r="D75" s="63"/>
      <c r="E75" s="63"/>
      <c r="F75" s="63"/>
      <c r="G75" s="63"/>
      <c r="H75" s="63"/>
      <c r="I75" s="64">
        <f>I38+I46+I54+I62+I70+I72+I74</f>
        <v>60000</v>
      </c>
    </row>
    <row r="76" spans="2:9" ht="15" thickBot="1" x14ac:dyDescent="0.4">
      <c r="B76" s="44" t="s">
        <v>25</v>
      </c>
      <c r="C76" s="42"/>
      <c r="D76" s="42"/>
      <c r="E76" s="42"/>
      <c r="F76" s="42"/>
      <c r="G76" s="42"/>
      <c r="H76" s="42"/>
      <c r="I76" s="41">
        <f>I75*1.21</f>
        <v>72600</v>
      </c>
    </row>
    <row r="77" spans="2:9" ht="15" thickBot="1" x14ac:dyDescent="0.4"/>
    <row r="78" spans="2:9" ht="18.5" x14ac:dyDescent="0.45">
      <c r="B78" s="67" t="s">
        <v>48</v>
      </c>
      <c r="C78" s="68"/>
      <c r="F78" s="53" t="s">
        <v>41</v>
      </c>
      <c r="G78" s="54"/>
      <c r="H78" s="54"/>
      <c r="I78" s="54"/>
    </row>
    <row r="79" spans="2:9" ht="18.5" x14ac:dyDescent="0.45">
      <c r="B79" s="72"/>
      <c r="C79" s="73"/>
      <c r="F79" s="53" t="s">
        <v>49</v>
      </c>
      <c r="G79" s="54"/>
      <c r="H79" s="54"/>
      <c r="I79" s="54"/>
    </row>
    <row r="80" spans="2:9" ht="15.5" x14ac:dyDescent="0.35">
      <c r="B80" s="65" t="s">
        <v>47</v>
      </c>
      <c r="C80" s="66"/>
      <c r="F80" s="53" t="s">
        <v>50</v>
      </c>
      <c r="G80" s="26"/>
    </row>
    <row r="81" spans="2:3" ht="15.5" x14ac:dyDescent="0.35">
      <c r="B81" s="65" t="s">
        <v>46</v>
      </c>
      <c r="C81" s="66"/>
    </row>
    <row r="82" spans="2:3" ht="15.5" x14ac:dyDescent="0.35">
      <c r="B82" s="65" t="s">
        <v>44</v>
      </c>
      <c r="C82" s="66"/>
    </row>
    <row r="83" spans="2:3" ht="15.5" x14ac:dyDescent="0.35">
      <c r="B83" s="65" t="s">
        <v>45</v>
      </c>
      <c r="C83" s="66"/>
    </row>
    <row r="84" spans="2:3" ht="21" x14ac:dyDescent="0.5">
      <c r="B84" s="69"/>
      <c r="C84" s="66"/>
    </row>
    <row r="85" spans="2:3" ht="21.5" thickBot="1" x14ac:dyDescent="0.55000000000000004">
      <c r="B85" s="71"/>
      <c r="C85" s="70"/>
    </row>
  </sheetData>
  <sheetProtection algorithmName="SHA-512" hashValue="RP7I+aS7Y9rDzG/65xk+NHu+qCH75VJSyBR6+MHNuoWi+2GOvBcCCkXXn89DiqE1PEU2NXqJNtj+zfRG/++4Ww==" saltValue="Y/AwQMybD2WQSnFSBh4ibg==" spinCount="100000" sheet="1" objects="1" scenarios="1"/>
  <mergeCells count="1">
    <mergeCell ref="C10:D10"/>
  </mergeCells>
  <pageMargins left="0.25" right="0.25" top="0.75" bottom="0.75" header="0.3" footer="0.3"/>
  <pageSetup paperSize="9" orientation="landscape" r:id="rId1"/>
  <headerFooter>
    <oddFooter>&amp;L_x000D_&amp;1#&amp;"Calibri"&amp;10&amp;K000000 Intern gebruik</oddFooter>
  </headerFooter>
  <drawing r:id="rId2"/>
</worksheet>
</file>

<file path=docMetadata/LabelInfo.xml><?xml version="1.0" encoding="utf-8"?>
<clbl:labelList xmlns:clbl="http://schemas.microsoft.com/office/2020/mipLabelMetadata">
  <clbl:label id="{681dcdd7-3e43-49fb-ac1e-2321f7e63421}" enabled="1" method="Standard" siteId="{1321633e-f6b9-44e2-a44f-59b9d264ecb7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Martinius, K.J. (Kevin)</dc:creator>
  <cp:lastModifiedBy>Duijvenbode, I. van (Ilse)</cp:lastModifiedBy>
  <cp:lastPrinted>2020-01-27T12:08:56Z</cp:lastPrinted>
  <dcterms:created xsi:type="dcterms:W3CDTF">2020-01-27T11:37:55Z</dcterms:created>
  <dcterms:modified xsi:type="dcterms:W3CDTF">2026-01-23T10:56:11Z</dcterms:modified>
</cp:coreProperties>
</file>