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updateLinks="never" defaultThemeVersion="124226"/>
  <mc:AlternateContent xmlns:mc="http://schemas.openxmlformats.org/markup-compatibility/2006">
    <mc:Choice Requires="x15">
      <x15ac:absPath xmlns:x15ac="http://schemas.microsoft.com/office/spreadsheetml/2010/11/ac" url="H:\Desktop\"/>
    </mc:Choice>
  </mc:AlternateContent>
  <xr:revisionPtr revIDLastSave="0" documentId="13_ncr:1_{19CF7DF7-8C5C-4DF6-9B5B-BC75F21AE8B4}" xr6:coauthVersionLast="47" xr6:coauthVersionMax="47" xr10:uidLastSave="{00000000-0000-0000-0000-000000000000}"/>
  <bookViews>
    <workbookView xWindow="-110" yWindow="-110" windowWidth="19420" windowHeight="10300" xr2:uid="{00000000-000D-0000-FFFF-FFFF00000000}"/>
  </bookViews>
  <sheets>
    <sheet name="Feuille de prix" sheetId="1" r:id="rId1"/>
  </sheets>
  <definedNames>
    <definedName name="_xlnm.Print_Area" localSheetId="0">'Feuille de prix'!$B$2:$K$58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9" i="1" l="1"/>
  <c r="H13" i="1"/>
  <c r="J13" i="1" s="1"/>
  <c r="H14" i="1"/>
  <c r="H20" i="1"/>
  <c r="H21" i="1"/>
  <c r="J21" i="1" s="1"/>
  <c r="H28" i="1"/>
  <c r="H29" i="1"/>
  <c r="H30" i="1"/>
  <c r="J30" i="1"/>
  <c r="J20" i="1"/>
  <c r="J22" i="1" l="1"/>
  <c r="J23" i="1" s="1"/>
  <c r="J41" i="1"/>
  <c r="J42" i="1" s="1" a="1"/>
  <c r="J42" i="1" s="1"/>
  <c r="J45" i="1" l="1"/>
  <c r="J46" i="1"/>
  <c r="J47" i="1" l="1"/>
  <c r="J29" i="1"/>
  <c r="J28" i="1"/>
  <c r="J31" i="1" l="1"/>
  <c r="J32" i="1" s="1"/>
  <c r="J36" i="1"/>
  <c r="J37" i="1" s="1"/>
  <c r="J14" i="1"/>
  <c r="J15" i="1" l="1"/>
  <c r="J16"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<sst xmlns="http://schemas.openxmlformats.org/spreadsheetml/2006/main" count="67" uniqueCount="46">
  <si>
    <t>Inclusief alle eventueel bijkomende kosten (specificeren in offerte)</t>
  </si>
  <si>
    <t>T/m</t>
  </si>
  <si>
    <t>Telecommunications services -Ambassade a Paris</t>
  </si>
  <si>
    <t>1. Coûts de téléphonie fixe</t>
  </si>
  <si>
    <t>2. Frais de téléphonie mobile</t>
  </si>
  <si>
    <t>3. Frais Internet</t>
  </si>
  <si>
    <t xml:space="preserve">
Durée du contrat: </t>
  </si>
  <si>
    <t>Nombres</t>
  </si>
  <si>
    <t>Par</t>
  </si>
  <si>
    <t>Prix ​​total</t>
  </si>
  <si>
    <t>Coûts totaux pondérés de la téléphonie mobile :</t>
  </si>
  <si>
    <t>Coûts totaux pondérés de Internet :</t>
  </si>
  <si>
    <t>Chance d'occurrence</t>
  </si>
  <si>
    <t>Prix ​​pondéré</t>
  </si>
  <si>
    <t>Coûts totaux pondérés de la téléphonie fixe par an :</t>
  </si>
  <si>
    <t>Coûts totaux pondérés pour le prix d'évaluation (coût total de possession) :</t>
  </si>
  <si>
    <t xml:space="preserve">
&lt;votre description&gt;</t>
  </si>
  <si>
    <r>
      <rPr>
        <b/>
        <u/>
        <sz val="9"/>
        <color theme="1"/>
        <rFont val="Verdana"/>
        <family val="2"/>
      </rPr>
      <t>&lt;facultatif 6. Autres coûts &gt;</t>
    </r>
    <r>
      <rPr>
        <b/>
        <sz val="9"/>
        <color theme="1"/>
        <rFont val="Verdana"/>
        <family val="2"/>
      </rPr>
      <t xml:space="preserve">
Description des prestations</t>
    </r>
  </si>
  <si>
    <t xml:space="preserve">
Nom du soumissionnaire :</t>
  </si>
  <si>
    <t>Validement signé par :</t>
  </si>
  <si>
    <t>Date:</t>
  </si>
  <si>
    <t>ans</t>
  </si>
  <si>
    <t>Total pondéré des autres coûts:</t>
  </si>
  <si>
    <t>Coûts de gestion, de support et de maintenance de la téléphonie fixe et mobile et de l'internet</t>
  </si>
  <si>
    <t xml:space="preserve">
*Y compris les éventuels frais supplémentaires </t>
  </si>
  <si>
    <t xml:space="preserve">
*Y compris les éventuels frais supplémentaires</t>
  </si>
  <si>
    <t>4. Coûts d'installation/migration</t>
  </si>
  <si>
    <t>5. Coûts de gestion, de support et de maintenance*</t>
  </si>
  <si>
    <t>escadron 1</t>
  </si>
  <si>
    <t>escadron 2</t>
  </si>
  <si>
    <t xml:space="preserve">Lignes d'accès fibre optique à 100 Mbits/s </t>
  </si>
  <si>
    <t xml:space="preserve"> Téléphonie mobile</t>
  </si>
  <si>
    <t>Lignes fixes</t>
  </si>
  <si>
    <t xml:space="preserve">Lignes d'accès fibre optique à &gt;200 Mbits/s </t>
  </si>
  <si>
    <t>Seuls les prix saisis par le soumissionnaire (cellules bleu clair) s'appliquent en cas de commande suite à cet appel d'offres. Toute modification des cellules non bleu clair par le soumissionnaire est interdite et entraînera son exclusion de cet appel d'offres. S'il s'avère que tous les coûts n'ont pas été inclus dans l'offre, cela entraînera également l'exclusion. Les autres coûts totaux mentionnés, tels qu'indiqués dans le format de prix et calculés automatiquement, ne seront utilisés qu'à des fins d'évaluation de l'offre. Par conséquent, aucun droit ne peut être tiré de ces coûts totaux. Les prix peuvent être indexés conformément à l'article 3.4 du contrat.</t>
  </si>
  <si>
    <t>Coûts totaux pondérés de la téléphonie fixe sur 4 ans :</t>
  </si>
  <si>
    <t>Prix ​​par unité</t>
  </si>
  <si>
    <t>Prix ​​pondéré par an</t>
  </si>
  <si>
    <t>Prix ​​par an</t>
  </si>
  <si>
    <t>Coûts totaux pondérés de la téléphonie fixe et mobile et de Internet sur 4 ans :</t>
  </si>
  <si>
    <t>Coûts totaux pondérés de Internet sur 4 ans :</t>
  </si>
  <si>
    <t>Coûts totaux pondérés de téléphonie mobile sur 4 ans :</t>
  </si>
  <si>
    <t>Coûts d'installation/migration totaux pondérés :</t>
  </si>
  <si>
    <t>Prix ​​pondéré per an</t>
  </si>
  <si>
    <t xml:space="preserve">Prix ​​pondéré </t>
  </si>
  <si>
    <t>Annexe 3 - Formulaire de prix 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</si>
</sst>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00"/>
    <numFmt numFmtId="166" formatCode="#,##0_ ;\-#,##0\ "/>
    <numFmt numFmtId="167" formatCode="_-&quot;€&quot;\ * #,##0.000_-;_-&quot;€&quot;\ * #,##0.000\-;_-&quot;€&quot;\ * &quot;-&quot;??_-;_-@_-"/>
  </numFmts>
  <fonts count="16" x14ac:knownFonts="1">
    <font>
      <sz val="11"/>
      <color theme="1"/>
      <name val="Calibri"/>
      <family val="2"/>
      <scheme val="minor"/>
    </font>
    <font>
      <sz val="10"/>
      <name val="Arial"/>
      <family val="2"/>
    </font>
    <font>
      <sz val="10"/>
      <name val="Calibri"/>
      <family val="2"/>
      <scheme val="minor"/>
    </font>
    <font>
      <b/>
      <sz val="10"/>
      <name val="Calibri"/>
      <family val="2"/>
      <scheme val="minor"/>
    </font>
    <font>
      <sz val="11"/>
      <color theme="1"/>
      <name val="Calibri"/>
      <family val="2"/>
      <scheme val="minor"/>
    </font>
    <font>
      <sz val="9"/>
      <name val="Verdana"/>
      <family val="2"/>
    </font>
    <font>
      <b/>
      <sz val="9"/>
      <name val="Verdana"/>
      <family val="2"/>
    </font>
    <font>
      <b/>
      <sz val="9"/>
      <color theme="1"/>
      <name val="Verdana"/>
      <family val="2"/>
    </font>
    <font>
      <b/>
      <sz val="9"/>
      <color theme="6"/>
      <name val="Verdana"/>
      <family val="2"/>
    </font>
    <font>
      <b/>
      <u/>
      <sz val="9"/>
      <name val="Verdana"/>
      <family val="2"/>
    </font>
    <font>
      <sz val="9"/>
      <color theme="1"/>
      <name val="Verdana"/>
      <family val="2"/>
    </font>
    <font>
      <b/>
      <u/>
      <sz val="9"/>
      <color rgb="FFFF0000"/>
      <name val="Verdana"/>
      <family val="2"/>
    </font>
    <font>
      <i/>
      <sz val="9"/>
      <name val="Verdana"/>
      <family val="2"/>
    </font>
    <font>
      <b/>
      <sz val="11"/>
      <color theme="1"/>
      <name val="Calibri"/>
      <family val="2"/>
      <scheme val="minor"/>
    </font>
    <font>
      <b/>
      <u/>
      <sz val="9"/>
      <color theme="1"/>
      <name val="Verdana"/>
      <family val="2"/>
    </font>
    <font>
      <b/>
      <sz val="14"/>
      <name val="Verdana"/>
      <family val="2"/>
    </font>
  </fonts>
  <fills count="6">
    <fill>
      <patternFill patternType="none"/>
    </fill>
    <fill>
      <patternFill patternType="gray125"/>
    </fill>
    <fill>
      <patternFill patternType="solid">
        <fgColor indexed="9"/>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92D050"/>
        <bgColor indexed="64"/>
      </patternFill>
    </fill>
  </fills>
  <borders count="10">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9" fontId="4" fillId="0" borderId="0" applyFont="0" applyFill="0" applyBorder="0" applyAlignment="0" applyProtection="0"/>
  </cellStyleXfs>
  <cellXfs count="119">
    <xf numFmtId="0" fontId="0" fillId="0" borderId="0" xfId="0"/>
    <xf numFmtId="0" fontId="2" fillId="2" borderId="0" xfId="1" applyFont="1" applyFill="1" applyBorder="1" applyProtection="1">
      <protection locked="0"/>
    </xf>
    <xf numFmtId="0" fontId="2" fillId="2" borderId="3" xfId="1" applyFont="1" applyFill="1" applyBorder="1" applyProtection="1">
      <protection locked="0"/>
    </xf>
    <xf numFmtId="0" fontId="3" fillId="2" borderId="0" xfId="1" applyFont="1" applyFill="1" applyBorder="1" applyAlignment="1" applyProtection="1">
      <alignment vertical="center"/>
      <protection locked="0"/>
    </xf>
    <xf numFmtId="0" fontId="3" fillId="2" borderId="3" xfId="1" applyFont="1" applyFill="1" applyBorder="1" applyAlignment="1" applyProtection="1">
      <alignment vertical="center"/>
      <protection locked="0"/>
    </xf>
    <xf numFmtId="0" fontId="2" fillId="2" borderId="0" xfId="1" applyFont="1" applyFill="1" applyBorder="1" applyAlignment="1" applyProtection="1">
      <alignment vertical="center"/>
      <protection locked="0"/>
    </xf>
    <xf numFmtId="0" fontId="2" fillId="2" borderId="3" xfId="1" applyFont="1" applyFill="1" applyBorder="1" applyAlignment="1" applyProtection="1">
      <alignment vertical="center"/>
      <protection locked="0"/>
    </xf>
    <xf numFmtId="0" fontId="3" fillId="2" borderId="0" xfId="1" applyFont="1" applyFill="1" applyBorder="1" applyProtection="1">
      <protection locked="0"/>
    </xf>
    <xf numFmtId="0" fontId="3" fillId="2" borderId="3" xfId="1" applyFont="1" applyFill="1" applyBorder="1" applyProtection="1">
      <protection locked="0"/>
    </xf>
    <xf numFmtId="0" fontId="5" fillId="2" borderId="0" xfId="1" applyFont="1" applyFill="1" applyBorder="1" applyProtection="1">
      <protection locked="0"/>
    </xf>
    <xf numFmtId="0" fontId="5" fillId="2" borderId="0" xfId="1" applyFont="1" applyFill="1" applyBorder="1" applyAlignment="1" applyProtection="1">
      <alignment horizontal="center"/>
      <protection locked="0"/>
    </xf>
    <xf numFmtId="164" fontId="5" fillId="2" borderId="0" xfId="2" applyFont="1" applyFill="1" applyBorder="1" applyProtection="1">
      <protection locked="0"/>
    </xf>
    <xf numFmtId="0" fontId="5" fillId="2" borderId="5" xfId="1" applyFont="1" applyFill="1" applyBorder="1" applyProtection="1">
      <protection locked="0"/>
    </xf>
    <xf numFmtId="0" fontId="5" fillId="2" borderId="4" xfId="1" applyFont="1" applyFill="1" applyBorder="1" applyProtection="1">
      <protection locked="0"/>
    </xf>
    <xf numFmtId="0" fontId="5" fillId="2" borderId="4" xfId="1" applyFont="1" applyFill="1" applyBorder="1" applyAlignment="1" applyProtection="1">
      <alignment horizontal="center"/>
      <protection locked="0"/>
    </xf>
    <xf numFmtId="164" fontId="5" fillId="2" borderId="4" xfId="2" applyFont="1" applyFill="1" applyBorder="1" applyProtection="1">
      <protection locked="0"/>
    </xf>
    <xf numFmtId="0" fontId="5" fillId="2" borderId="3" xfId="1" applyFont="1" applyFill="1" applyBorder="1" applyProtection="1">
      <protection locked="0"/>
    </xf>
    <xf numFmtId="0" fontId="6" fillId="0" borderId="0" xfId="1" applyFont="1" applyFill="1" applyBorder="1" applyAlignment="1" applyProtection="1">
      <alignment vertical="center"/>
      <protection locked="0"/>
    </xf>
    <xf numFmtId="0" fontId="5" fillId="0" borderId="0" xfId="1" applyFont="1" applyFill="1" applyBorder="1" applyAlignment="1" applyProtection="1">
      <alignment horizontal="center"/>
      <protection locked="0"/>
    </xf>
    <xf numFmtId="164" fontId="5" fillId="0" borderId="0" xfId="2" applyFont="1" applyFill="1" applyBorder="1" applyProtection="1">
      <protection locked="0"/>
    </xf>
    <xf numFmtId="0" fontId="6" fillId="2" borderId="3" xfId="1" applyFont="1" applyFill="1" applyBorder="1" applyProtection="1">
      <protection locked="0"/>
    </xf>
    <xf numFmtId="0" fontId="6" fillId="2" borderId="0" xfId="1" applyFont="1" applyFill="1" applyBorder="1" applyProtection="1">
      <protection locked="0"/>
    </xf>
    <xf numFmtId="0" fontId="8" fillId="2" borderId="0" xfId="1" applyFont="1" applyFill="1" applyBorder="1" applyProtection="1">
      <protection locked="0"/>
    </xf>
    <xf numFmtId="0" fontId="5" fillId="2" borderId="3" xfId="1" applyFont="1" applyFill="1" applyBorder="1" applyAlignment="1" applyProtection="1">
      <alignment vertical="center"/>
      <protection locked="0"/>
    </xf>
    <xf numFmtId="0" fontId="9" fillId="2" borderId="0" xfId="1" applyFont="1" applyFill="1" applyBorder="1" applyAlignment="1" applyProtection="1">
      <alignment vertical="center"/>
      <protection locked="0"/>
    </xf>
    <xf numFmtId="0" fontId="5" fillId="2" borderId="0" xfId="1" applyFont="1" applyFill="1" applyBorder="1" applyAlignment="1" applyProtection="1">
      <alignment vertical="center"/>
      <protection locked="0"/>
    </xf>
    <xf numFmtId="0" fontId="6" fillId="2" borderId="0" xfId="1" applyFont="1" applyFill="1" applyBorder="1" applyAlignment="1" applyProtection="1">
      <alignment vertical="top"/>
      <protection locked="0"/>
    </xf>
    <xf numFmtId="0" fontId="6" fillId="2" borderId="0" xfId="1" applyFont="1" applyFill="1" applyBorder="1" applyAlignment="1" applyProtection="1">
      <alignment vertical="top" wrapText="1"/>
      <protection locked="0"/>
    </xf>
    <xf numFmtId="164" fontId="6" fillId="2" borderId="0" xfId="2" applyFont="1" applyFill="1" applyBorder="1" applyAlignment="1" applyProtection="1">
      <alignment vertical="top" wrapText="1"/>
      <protection locked="0"/>
    </xf>
    <xf numFmtId="0" fontId="5" fillId="2" borderId="0" xfId="1" applyFont="1" applyFill="1" applyBorder="1" applyAlignment="1" applyProtection="1">
      <alignment vertical="top" wrapText="1"/>
      <protection locked="0"/>
    </xf>
    <xf numFmtId="0" fontId="6" fillId="2" borderId="0" xfId="1" applyFont="1" applyFill="1" applyBorder="1" applyAlignment="1" applyProtection="1">
      <alignment horizontal="left" vertical="center"/>
      <protection locked="0"/>
    </xf>
    <xf numFmtId="166" fontId="6" fillId="0" borderId="0" xfId="2" applyNumberFormat="1" applyFont="1" applyFill="1" applyBorder="1" applyAlignment="1" applyProtection="1">
      <alignment horizontal="left" vertical="center"/>
      <protection locked="0"/>
    </xf>
    <xf numFmtId="0" fontId="6" fillId="2" borderId="0" xfId="1" applyFont="1" applyFill="1" applyBorder="1" applyAlignment="1" applyProtection="1">
      <alignment vertical="center"/>
      <protection locked="0"/>
    </xf>
    <xf numFmtId="166" fontId="5" fillId="3" borderId="0" xfId="2" applyNumberFormat="1" applyFont="1" applyFill="1" applyBorder="1" applyAlignment="1" applyProtection="1">
      <alignment horizontal="left" vertical="center"/>
      <protection locked="0"/>
    </xf>
    <xf numFmtId="164" fontId="5" fillId="4" borderId="0" xfId="2" applyFont="1" applyFill="1" applyBorder="1" applyAlignment="1" applyProtection="1">
      <alignment horizontal="left" vertical="center"/>
      <protection locked="0"/>
    </xf>
    <xf numFmtId="164" fontId="5" fillId="0" borderId="0" xfId="2" applyFont="1" applyFill="1" applyBorder="1" applyAlignment="1" applyProtection="1">
      <alignment horizontal="left" vertical="center"/>
      <protection locked="0"/>
    </xf>
    <xf numFmtId="0" fontId="5" fillId="2" borderId="0" xfId="1" applyFont="1" applyFill="1" applyBorder="1" applyAlignment="1" applyProtection="1">
      <alignment vertical="center" wrapText="1"/>
      <protection locked="0"/>
    </xf>
    <xf numFmtId="166" fontId="5" fillId="0" borderId="0" xfId="2" applyNumberFormat="1" applyFont="1" applyFill="1" applyBorder="1" applyAlignment="1" applyProtection="1">
      <alignment horizontal="left" vertical="center"/>
      <protection locked="0"/>
    </xf>
    <xf numFmtId="164" fontId="6" fillId="2" borderId="0" xfId="2" applyFont="1" applyFill="1" applyBorder="1" applyAlignment="1" applyProtection="1">
      <alignment horizontal="left" vertical="center"/>
      <protection locked="0"/>
    </xf>
    <xf numFmtId="0" fontId="10" fillId="0" borderId="0" xfId="0" applyFont="1" applyFill="1" applyBorder="1"/>
    <xf numFmtId="0" fontId="10" fillId="0" borderId="0" xfId="0" applyFont="1" applyBorder="1"/>
    <xf numFmtId="0" fontId="6" fillId="0" borderId="0" xfId="1" applyFont="1" applyFill="1" applyBorder="1" applyAlignment="1" applyProtection="1">
      <alignment horizontal="right" vertical="center"/>
      <protection locked="0"/>
    </xf>
    <xf numFmtId="0" fontId="5" fillId="2" borderId="0" xfId="1" applyFont="1" applyFill="1" applyBorder="1" applyAlignment="1" applyProtection="1">
      <alignment horizontal="left" vertical="top"/>
      <protection locked="0"/>
    </xf>
    <xf numFmtId="0" fontId="5" fillId="0" borderId="0" xfId="1" applyFont="1" applyFill="1" applyBorder="1" applyAlignment="1" applyProtection="1">
      <alignment vertical="center"/>
      <protection locked="0"/>
    </xf>
    <xf numFmtId="0" fontId="6" fillId="0" borderId="0" xfId="1" applyFont="1" applyFill="1" applyBorder="1" applyAlignment="1" applyProtection="1">
      <alignment vertical="top" wrapText="1"/>
      <protection locked="0"/>
    </xf>
    <xf numFmtId="0" fontId="6" fillId="2" borderId="0" xfId="1" applyFont="1" applyFill="1" applyBorder="1" applyAlignment="1" applyProtection="1">
      <alignment horizontal="right" vertical="center"/>
      <protection locked="0"/>
    </xf>
    <xf numFmtId="164" fontId="6" fillId="0" borderId="0" xfId="2" applyFont="1" applyFill="1" applyBorder="1" applyAlignment="1" applyProtection="1">
      <alignment horizontal="left" vertical="top"/>
      <protection locked="0"/>
    </xf>
    <xf numFmtId="0" fontId="5" fillId="2" borderId="0" xfId="1" applyFont="1" applyFill="1" applyBorder="1" applyAlignment="1" applyProtection="1">
      <alignment vertical="top"/>
      <protection locked="0"/>
    </xf>
    <xf numFmtId="0" fontId="12" fillId="2" borderId="0" xfId="1" applyFont="1" applyFill="1" applyBorder="1" applyAlignment="1" applyProtection="1">
      <alignment wrapText="1"/>
      <protection locked="0"/>
    </xf>
    <xf numFmtId="0" fontId="6" fillId="2" borderId="3" xfId="1" applyFont="1" applyFill="1" applyBorder="1" applyAlignment="1" applyProtection="1">
      <alignment vertical="center"/>
      <protection locked="0"/>
    </xf>
    <xf numFmtId="0" fontId="6" fillId="0" borderId="0" xfId="1" applyFont="1" applyFill="1" applyBorder="1" applyAlignment="1" applyProtection="1">
      <alignment horizontal="center" vertical="center"/>
      <protection locked="0"/>
    </xf>
    <xf numFmtId="164" fontId="6" fillId="0" borderId="0" xfId="2" applyFont="1" applyFill="1" applyBorder="1" applyAlignment="1" applyProtection="1">
      <alignment vertical="center"/>
      <protection locked="0"/>
    </xf>
    <xf numFmtId="0" fontId="6" fillId="0" borderId="0" xfId="1" applyFont="1" applyFill="1" applyBorder="1" applyAlignment="1" applyProtection="1">
      <alignment horizontal="center" vertical="top" wrapText="1"/>
      <protection locked="0"/>
    </xf>
    <xf numFmtId="0" fontId="5" fillId="2" borderId="2" xfId="1" applyFont="1" applyFill="1" applyBorder="1" applyProtection="1">
      <protection locked="0"/>
    </xf>
    <xf numFmtId="0" fontId="5" fillId="2" borderId="1" xfId="1" applyFont="1" applyFill="1" applyBorder="1" applyProtection="1">
      <protection locked="0"/>
    </xf>
    <xf numFmtId="0" fontId="5" fillId="2" borderId="1" xfId="1" applyFont="1" applyFill="1" applyBorder="1" applyAlignment="1" applyProtection="1">
      <alignment horizontal="center"/>
      <protection locked="0"/>
    </xf>
    <xf numFmtId="164" fontId="5" fillId="2" borderId="1" xfId="2" applyFont="1" applyFill="1" applyBorder="1" applyProtection="1">
      <protection locked="0"/>
    </xf>
    <xf numFmtId="0" fontId="5" fillId="4" borderId="0" xfId="1" applyFont="1" applyFill="1" applyBorder="1" applyAlignment="1" applyProtection="1">
      <alignment horizontal="center" vertical="center"/>
      <protection locked="0"/>
    </xf>
    <xf numFmtId="0" fontId="6" fillId="0" borderId="0" xfId="1" applyFont="1" applyFill="1" applyBorder="1" applyProtection="1">
      <protection locked="0"/>
    </xf>
    <xf numFmtId="9" fontId="5" fillId="3" borderId="0" xfId="3" applyFont="1" applyFill="1" applyBorder="1" applyAlignment="1" applyProtection="1">
      <alignment horizontal="right" vertical="center"/>
      <protection locked="0"/>
    </xf>
    <xf numFmtId="9" fontId="5" fillId="3" borderId="0" xfId="3" applyFont="1" applyFill="1" applyBorder="1" applyAlignment="1" applyProtection="1">
      <alignment horizontal="right" vertical="top"/>
      <protection locked="0"/>
    </xf>
    <xf numFmtId="0" fontId="6" fillId="0" borderId="0" xfId="2" applyNumberFormat="1" applyFont="1" applyFill="1" applyBorder="1" applyAlignment="1" applyProtection="1">
      <alignment horizontal="right" vertical="center"/>
      <protection locked="0"/>
    </xf>
    <xf numFmtId="0" fontId="11" fillId="2" borderId="0" xfId="1" applyFont="1" applyFill="1" applyBorder="1" applyAlignment="1" applyProtection="1">
      <alignment vertical="center"/>
      <protection locked="0"/>
    </xf>
    <xf numFmtId="0" fontId="6" fillId="2" borderId="0" xfId="1" applyFont="1" applyFill="1" applyBorder="1" applyAlignment="1" applyProtection="1">
      <alignment horizontal="right" vertical="center" wrapText="1"/>
      <protection locked="0"/>
    </xf>
    <xf numFmtId="164" fontId="5" fillId="2" borderId="4" xfId="2" applyFont="1" applyFill="1" applyBorder="1" applyAlignment="1" applyProtection="1">
      <alignment horizontal="right"/>
      <protection locked="0"/>
    </xf>
    <xf numFmtId="164" fontId="5" fillId="0" borderId="0" xfId="2" applyFont="1" applyFill="1" applyBorder="1" applyAlignment="1" applyProtection="1">
      <alignment horizontal="right"/>
      <protection locked="0"/>
    </xf>
    <xf numFmtId="164" fontId="5" fillId="2" borderId="0" xfId="2" applyFont="1" applyFill="1" applyBorder="1" applyAlignment="1" applyProtection="1">
      <alignment horizontal="right"/>
      <protection locked="0"/>
    </xf>
    <xf numFmtId="164" fontId="6" fillId="2" borderId="0" xfId="2" applyFont="1" applyFill="1" applyBorder="1" applyAlignment="1" applyProtection="1">
      <alignment horizontal="right" vertical="top" wrapText="1"/>
      <protection locked="0"/>
    </xf>
    <xf numFmtId="164" fontId="5" fillId="2" borderId="0" xfId="2" applyFont="1" applyFill="1" applyBorder="1" applyAlignment="1" applyProtection="1">
      <alignment horizontal="right" vertical="center"/>
      <protection locked="0"/>
    </xf>
    <xf numFmtId="164" fontId="6" fillId="2" borderId="0" xfId="2" applyFont="1" applyFill="1" applyBorder="1" applyAlignment="1" applyProtection="1">
      <alignment horizontal="right" vertical="center"/>
      <protection locked="0"/>
    </xf>
    <xf numFmtId="44" fontId="6" fillId="0" borderId="0" xfId="2" applyNumberFormat="1" applyFont="1" applyFill="1" applyBorder="1" applyAlignment="1" applyProtection="1">
      <alignment horizontal="right" vertical="center"/>
      <protection locked="0"/>
    </xf>
    <xf numFmtId="0" fontId="5" fillId="2" borderId="0" xfId="1" applyFont="1" applyFill="1" applyBorder="1" applyAlignment="1" applyProtection="1">
      <alignment horizontal="right" vertical="center"/>
      <protection locked="0"/>
    </xf>
    <xf numFmtId="164" fontId="5" fillId="2" borderId="0" xfId="2" applyFont="1" applyFill="1" applyBorder="1" applyAlignment="1" applyProtection="1">
      <alignment horizontal="right" vertical="top"/>
      <protection locked="0"/>
    </xf>
    <xf numFmtId="165" fontId="6" fillId="0" borderId="0" xfId="2" applyNumberFormat="1" applyFont="1" applyFill="1" applyBorder="1" applyAlignment="1" applyProtection="1">
      <alignment horizontal="right" vertical="center"/>
      <protection locked="0"/>
    </xf>
    <xf numFmtId="0" fontId="6" fillId="0" borderId="0" xfId="1" applyFont="1" applyFill="1" applyBorder="1" applyAlignment="1" applyProtection="1">
      <alignment horizontal="right" vertical="top" wrapText="1"/>
      <protection locked="0"/>
    </xf>
    <xf numFmtId="0" fontId="5" fillId="4" borderId="0" xfId="1" applyFont="1" applyFill="1" applyBorder="1" applyAlignment="1" applyProtection="1">
      <alignment horizontal="right" vertical="center"/>
      <protection locked="0"/>
    </xf>
    <xf numFmtId="164" fontId="5" fillId="2" borderId="1" xfId="2" applyFont="1" applyFill="1" applyBorder="1" applyAlignment="1" applyProtection="1">
      <alignment horizontal="right"/>
      <protection locked="0"/>
    </xf>
    <xf numFmtId="0" fontId="5" fillId="2" borderId="4" xfId="1" applyFont="1" applyFill="1" applyBorder="1" applyAlignment="1" applyProtection="1">
      <alignment horizontal="right"/>
      <protection locked="0"/>
    </xf>
    <xf numFmtId="0" fontId="5" fillId="0" borderId="0" xfId="1" applyFont="1" applyFill="1" applyBorder="1" applyAlignment="1" applyProtection="1">
      <alignment horizontal="right"/>
      <protection locked="0"/>
    </xf>
    <xf numFmtId="0" fontId="5" fillId="2" borderId="0" xfId="1" applyFont="1" applyFill="1" applyBorder="1" applyAlignment="1" applyProtection="1">
      <alignment horizontal="right"/>
      <protection locked="0"/>
    </xf>
    <xf numFmtId="0" fontId="6" fillId="2" borderId="0" xfId="1" applyFont="1" applyFill="1" applyBorder="1" applyAlignment="1" applyProtection="1">
      <alignment horizontal="right" vertical="top" wrapText="1"/>
      <protection locked="0"/>
    </xf>
    <xf numFmtId="0" fontId="5" fillId="2" borderId="0" xfId="1" applyFont="1" applyFill="1" applyBorder="1" applyAlignment="1" applyProtection="1">
      <alignment horizontal="right" vertical="top"/>
      <protection locked="0"/>
    </xf>
    <xf numFmtId="1" fontId="6" fillId="2" borderId="0" xfId="1" applyNumberFormat="1" applyFont="1" applyFill="1" applyBorder="1" applyAlignment="1" applyProtection="1">
      <alignment horizontal="right" vertical="center"/>
      <protection locked="0"/>
    </xf>
    <xf numFmtId="0" fontId="5" fillId="2" borderId="1" xfId="1" applyFont="1" applyFill="1" applyBorder="1" applyAlignment="1" applyProtection="1">
      <alignment horizontal="right"/>
      <protection locked="0"/>
    </xf>
    <xf numFmtId="0" fontId="7" fillId="2" borderId="0" xfId="1" applyFont="1" applyFill="1" applyBorder="1" applyAlignment="1" applyProtection="1">
      <alignment vertical="center" wrapText="1"/>
      <protection locked="0"/>
    </xf>
    <xf numFmtId="0" fontId="10" fillId="2" borderId="0" xfId="1" applyFont="1" applyFill="1" applyBorder="1" applyAlignment="1" applyProtection="1">
      <alignment vertical="center"/>
      <protection locked="0"/>
    </xf>
    <xf numFmtId="44" fontId="6" fillId="0" borderId="4" xfId="2" applyNumberFormat="1" applyFont="1" applyFill="1" applyBorder="1" applyAlignment="1" applyProtection="1">
      <alignment horizontal="right" vertical="center"/>
      <protection locked="0"/>
    </xf>
    <xf numFmtId="164" fontId="6" fillId="0" borderId="4" xfId="2" applyFont="1" applyFill="1" applyBorder="1" applyAlignment="1" applyProtection="1">
      <alignment horizontal="right" vertical="center"/>
      <protection locked="0"/>
    </xf>
    <xf numFmtId="164" fontId="6" fillId="2" borderId="4" xfId="2" applyFont="1" applyFill="1" applyBorder="1" applyAlignment="1" applyProtection="1">
      <alignment horizontal="right" vertical="center"/>
      <protection locked="0"/>
    </xf>
    <xf numFmtId="164" fontId="6" fillId="3" borderId="0" xfId="2" applyFont="1" applyFill="1" applyBorder="1" applyAlignment="1" applyProtection="1">
      <alignment horizontal="right"/>
      <protection locked="0"/>
    </xf>
    <xf numFmtId="166" fontId="7" fillId="3" borderId="0" xfId="2" applyNumberFormat="1" applyFont="1" applyFill="1" applyBorder="1" applyAlignment="1" applyProtection="1">
      <alignment horizontal="right"/>
      <protection locked="0"/>
    </xf>
    <xf numFmtId="0" fontId="9" fillId="2" borderId="0" xfId="1" applyFont="1" applyFill="1" applyBorder="1" applyAlignment="1" applyProtection="1">
      <alignment vertical="center" wrapText="1"/>
      <protection locked="0"/>
    </xf>
    <xf numFmtId="0" fontId="10" fillId="0" borderId="0" xfId="1" applyFont="1" applyFill="1" applyBorder="1" applyAlignment="1" applyProtection="1">
      <alignment vertical="center" wrapText="1"/>
      <protection locked="0"/>
    </xf>
    <xf numFmtId="0" fontId="5" fillId="0" borderId="0" xfId="1" applyFont="1" applyFill="1" applyBorder="1" applyAlignment="1" applyProtection="1">
      <alignment vertical="center" wrapText="1"/>
      <protection locked="0"/>
    </xf>
    <xf numFmtId="164" fontId="6" fillId="2" borderId="0" xfId="2" applyFont="1" applyFill="1" applyBorder="1" applyAlignment="1" applyProtection="1">
      <alignment horizontal="right" vertical="top" wrapText="1"/>
      <protection locked="0"/>
    </xf>
    <xf numFmtId="0" fontId="15" fillId="0" borderId="0" xfId="1" applyFont="1" applyFill="1" applyBorder="1" applyAlignment="1" applyProtection="1">
      <alignment horizontal="left" vertical="center"/>
      <protection locked="0"/>
    </xf>
    <xf numFmtId="0" fontId="6" fillId="3" borderId="0" xfId="1" applyFont="1" applyFill="1" applyBorder="1" applyAlignment="1" applyProtection="1">
      <alignment horizontal="center"/>
      <protection locked="0"/>
    </xf>
    <xf numFmtId="0" fontId="5" fillId="3" borderId="0" xfId="1" applyFont="1" applyFill="1" applyBorder="1" applyAlignment="1" applyProtection="1">
      <alignment horizontal="center"/>
      <protection locked="0"/>
    </xf>
    <xf numFmtId="3" fontId="6" fillId="3" borderId="0" xfId="1" applyNumberFormat="1" applyFont="1" applyFill="1" applyBorder="1" applyAlignment="1" applyProtection="1">
      <alignment horizontal="center"/>
      <protection locked="0"/>
    </xf>
    <xf numFmtId="3" fontId="6" fillId="3" borderId="0" xfId="1" applyNumberFormat="1" applyFont="1" applyFill="1" applyBorder="1" applyAlignment="1" applyProtection="1">
      <alignment horizontal="center" wrapText="1"/>
      <protection locked="0"/>
    </xf>
    <xf numFmtId="0" fontId="6" fillId="3" borderId="0" xfId="1" applyFont="1" applyFill="1" applyBorder="1" applyAlignment="1" applyProtection="1">
      <alignment horizontal="center" wrapText="1"/>
      <protection locked="0"/>
    </xf>
    <xf numFmtId="0" fontId="0" fillId="0" borderId="0" xfId="0" applyAlignment="1">
      <alignment horizontal="center" wrapText="1"/>
    </xf>
    <xf numFmtId="0" fontId="6" fillId="2" borderId="0" xfId="1" applyFont="1" applyFill="1" applyBorder="1" applyAlignment="1" applyProtection="1">
      <alignment horizontal="right" vertical="top" wrapText="1"/>
      <protection locked="0"/>
    </xf>
    <xf numFmtId="164" fontId="6" fillId="2" borderId="0" xfId="2" applyFont="1" applyFill="1" applyBorder="1" applyAlignment="1" applyProtection="1">
      <alignment horizontal="right"/>
      <protection locked="0"/>
    </xf>
    <xf numFmtId="0" fontId="7" fillId="0" borderId="0" xfId="0" applyFont="1" applyBorder="1" applyAlignment="1">
      <alignment horizontal="right"/>
    </xf>
    <xf numFmtId="0" fontId="13" fillId="0" borderId="0" xfId="0" applyFont="1" applyAlignment="1">
      <alignment horizontal="right"/>
    </xf>
    <xf numFmtId="0" fontId="5" fillId="4" borderId="0" xfId="1" applyFont="1" applyFill="1" applyBorder="1" applyAlignment="1" applyProtection="1">
      <alignment horizontal="center" vertical="center"/>
      <protection locked="0"/>
    </xf>
    <xf numFmtId="164" fontId="5" fillId="4" borderId="0" xfId="2" applyFont="1" applyFill="1" applyBorder="1" applyAlignment="1" applyProtection="1">
      <alignment horizontal="left" vertical="center"/>
      <protection locked="0"/>
    </xf>
    <xf numFmtId="164" fontId="10" fillId="4" borderId="0" xfId="2" applyFont="1" applyFill="1" applyBorder="1" applyAlignment="1" applyProtection="1">
      <alignment horizontal="left" vertical="center"/>
      <protection locked="0"/>
    </xf>
    <xf numFmtId="165" fontId="6" fillId="5" borderId="9" xfId="2" applyNumberFormat="1" applyFont="1" applyFill="1" applyBorder="1" applyAlignment="1" applyProtection="1">
      <alignment horizontal="center" vertical="center"/>
      <protection locked="0"/>
    </xf>
    <xf numFmtId="165" fontId="6" fillId="5" borderId="8" xfId="2" applyNumberFormat="1" applyFont="1" applyFill="1" applyBorder="1" applyAlignment="1" applyProtection="1">
      <alignment horizontal="center" vertical="center"/>
      <protection locked="0"/>
    </xf>
    <xf numFmtId="0" fontId="6" fillId="3" borderId="6" xfId="1" applyFont="1" applyFill="1" applyBorder="1" applyAlignment="1" applyProtection="1">
      <alignment horizontal="right" vertical="center"/>
      <protection locked="0"/>
    </xf>
    <xf numFmtId="0" fontId="6" fillId="3" borderId="7" xfId="1" applyFont="1" applyFill="1" applyBorder="1" applyAlignment="1" applyProtection="1">
      <alignment horizontal="right" vertical="center"/>
      <protection locked="0"/>
    </xf>
    <xf numFmtId="164" fontId="6" fillId="0" borderId="0" xfId="2" applyFont="1" applyFill="1" applyBorder="1" applyAlignment="1" applyProtection="1">
      <alignment horizontal="right" vertical="center"/>
      <protection locked="0"/>
    </xf>
    <xf numFmtId="164" fontId="5" fillId="4" borderId="0" xfId="2" applyFont="1" applyFill="1" applyBorder="1" applyAlignment="1" applyProtection="1">
      <alignment horizontal="center" vertical="center"/>
      <protection locked="0"/>
    </xf>
    <xf numFmtId="167" fontId="7" fillId="2" borderId="0" xfId="2" applyNumberFormat="1" applyFont="1" applyFill="1" applyBorder="1" applyAlignment="1" applyProtection="1">
      <alignment horizontal="left" vertical="top" wrapText="1"/>
      <protection locked="0"/>
    </xf>
    <xf numFmtId="164" fontId="7" fillId="2" borderId="0" xfId="2" applyFont="1" applyFill="1" applyBorder="1" applyAlignment="1" applyProtection="1">
      <alignment horizontal="center" vertical="top" wrapText="1"/>
      <protection locked="0"/>
    </xf>
    <xf numFmtId="164" fontId="7" fillId="2" borderId="0" xfId="2" applyFont="1" applyFill="1" applyBorder="1" applyAlignment="1" applyProtection="1">
      <alignment horizontal="right" vertical="top" wrapText="1"/>
      <protection locked="0"/>
    </xf>
    <xf numFmtId="164" fontId="7" fillId="0" borderId="0" xfId="2" applyFont="1" applyFill="1" applyBorder="1" applyAlignment="1" applyProtection="1">
      <alignment horizontal="right" vertical="center"/>
      <protection locked="0"/>
    </xf>
  </cellXfs>
  <cellStyles count="4">
    <cellStyle name="Euro" xfId="2" xr:uid="{00000000-0005-0000-0000-000000000000}"/>
    <cellStyle name="Procent" xfId="3" builtinId="5"/>
    <cellStyle name="Standaard" xfId="0" builtinId="0"/>
    <cellStyle name="Standaard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2:L58"/>
  <sheetViews>
    <sheetView showGridLines="0" tabSelected="1" topLeftCell="C36" zoomScaleNormal="100" zoomScaleSheetLayoutView="100" workbookViewId="0">
      <selection activeCell="I49" sqref="I49:J49"/>
    </sheetView>
  </sheetViews>
  <sheetFormatPr defaultColWidth="9.36328125" defaultRowHeight="13" x14ac:dyDescent="0.3"/>
  <cols>
    <col min="1" max="1" width="2.6328125" style="1" customWidth="1"/>
    <col min="2" max="2" width="2.6328125" style="9" customWidth="1"/>
    <col min="3" max="3" width="74.08984375" style="9" customWidth="1"/>
    <col min="4" max="4" width="10.6328125" style="9" customWidth="1"/>
    <col min="5" max="5" width="8.6328125" style="10" customWidth="1"/>
    <col min="6" max="6" width="16.54296875" style="10" customWidth="1"/>
    <col min="7" max="7" width="30.36328125" style="11" customWidth="1"/>
    <col min="8" max="8" width="15" style="11" customWidth="1"/>
    <col min="9" max="9" width="12.6328125" style="79" customWidth="1"/>
    <col min="10" max="10" width="16" style="66" customWidth="1"/>
    <col min="11" max="11" width="4.90625" style="9" customWidth="1"/>
    <col min="12" max="12" width="2.6328125" style="1" customWidth="1"/>
    <col min="13" max="16384" width="9.36328125" style="1"/>
  </cols>
  <sheetData>
    <row r="2" spans="1:12" ht="16.5" customHeight="1" x14ac:dyDescent="0.3">
      <c r="B2" s="12"/>
      <c r="C2" s="13"/>
      <c r="D2" s="13"/>
      <c r="E2" s="14"/>
      <c r="F2" s="14"/>
      <c r="G2" s="15"/>
      <c r="H2" s="15"/>
      <c r="I2" s="77"/>
      <c r="J2" s="64"/>
      <c r="K2" s="13"/>
      <c r="L2" s="2"/>
    </row>
    <row r="3" spans="1:12" ht="17.5" x14ac:dyDescent="0.3">
      <c r="B3" s="16"/>
      <c r="C3" s="95" t="s">
        <v>45</v>
      </c>
      <c r="D3" s="95"/>
      <c r="E3" s="95"/>
      <c r="F3" s="95"/>
      <c r="G3" s="95"/>
      <c r="H3" s="95"/>
      <c r="I3" s="95"/>
      <c r="J3" s="95"/>
      <c r="L3" s="2"/>
    </row>
    <row r="4" spans="1:12" x14ac:dyDescent="0.3">
      <c r="B4" s="16"/>
      <c r="C4" s="58"/>
      <c r="D4" s="96" t="s">
        <v>2</v>
      </c>
      <c r="E4" s="97"/>
      <c r="F4" s="97"/>
      <c r="G4" s="97"/>
      <c r="H4" s="19"/>
      <c r="I4" s="78"/>
      <c r="J4" s="65"/>
      <c r="L4" s="2"/>
    </row>
    <row r="5" spans="1:12" ht="13.25" customHeight="1" x14ac:dyDescent="0.3">
      <c r="B5" s="16"/>
      <c r="C5" s="58"/>
      <c r="D5" s="98">
        <v>201865003001132</v>
      </c>
      <c r="E5" s="96"/>
      <c r="F5" s="96"/>
      <c r="G5" s="96"/>
      <c r="H5" s="19"/>
      <c r="I5" s="78"/>
      <c r="J5" s="65"/>
      <c r="L5" s="2"/>
    </row>
    <row r="6" spans="1:12" x14ac:dyDescent="0.3">
      <c r="B6" s="16"/>
      <c r="L6" s="2"/>
    </row>
    <row r="7" spans="1:12" x14ac:dyDescent="0.3">
      <c r="A7" s="7"/>
      <c r="B7" s="20"/>
      <c r="C7" s="21"/>
      <c r="H7" s="103" t="s">
        <v>6</v>
      </c>
      <c r="I7" s="103"/>
      <c r="J7" s="90">
        <v>4</v>
      </c>
      <c r="K7" s="89" t="s">
        <v>21</v>
      </c>
      <c r="L7" s="8"/>
    </row>
    <row r="8" spans="1:12" ht="56.75" customHeight="1" x14ac:dyDescent="0.35">
      <c r="B8" s="16"/>
      <c r="C8" s="99" t="s">
        <v>34</v>
      </c>
      <c r="D8" s="100"/>
      <c r="E8" s="100"/>
      <c r="F8" s="100"/>
      <c r="G8" s="101"/>
      <c r="H8" s="101"/>
      <c r="I8" s="101"/>
      <c r="J8" s="101"/>
      <c r="L8" s="2"/>
    </row>
    <row r="9" spans="1:12" x14ac:dyDescent="0.3">
      <c r="B9" s="16"/>
      <c r="C9" s="22"/>
      <c r="L9" s="2"/>
    </row>
    <row r="10" spans="1:12" s="5" customFormat="1" x14ac:dyDescent="0.25">
      <c r="B10" s="23"/>
      <c r="C10" s="24"/>
      <c r="D10" s="25"/>
      <c r="E10" s="26"/>
      <c r="F10" s="27"/>
      <c r="G10" s="28"/>
      <c r="H10" s="28"/>
      <c r="I10" s="80"/>
      <c r="J10" s="67"/>
      <c r="K10" s="9"/>
      <c r="L10" s="6"/>
    </row>
    <row r="11" spans="1:12" s="5" customFormat="1" ht="16.25" customHeight="1" x14ac:dyDescent="0.35">
      <c r="B11" s="23"/>
      <c r="C11" s="29"/>
      <c r="D11" s="25"/>
      <c r="E11" s="26" t="s">
        <v>7</v>
      </c>
      <c r="F11" s="27"/>
      <c r="G11" s="115" t="s">
        <v>36</v>
      </c>
      <c r="H11" s="116" t="s">
        <v>38</v>
      </c>
      <c r="I11" s="102" t="s">
        <v>12</v>
      </c>
      <c r="J11" s="117" t="s">
        <v>37</v>
      </c>
      <c r="K11" s="25"/>
      <c r="L11" s="6"/>
    </row>
    <row r="12" spans="1:12" s="5" customFormat="1" ht="12.65" customHeight="1" x14ac:dyDescent="0.35">
      <c r="B12" s="23"/>
      <c r="C12" s="30" t="s">
        <v>3</v>
      </c>
      <c r="D12" s="31"/>
      <c r="E12" s="32" t="s">
        <v>8</v>
      </c>
      <c r="F12" s="32" t="s">
        <v>1</v>
      </c>
      <c r="G12" s="115"/>
      <c r="H12" s="116"/>
      <c r="I12" s="102"/>
      <c r="J12" s="117"/>
      <c r="K12" s="25"/>
      <c r="L12" s="6"/>
    </row>
    <row r="13" spans="1:12" s="5" customFormat="1" ht="16.25" customHeight="1" x14ac:dyDescent="0.35">
      <c r="B13" s="23"/>
      <c r="C13" s="93" t="s">
        <v>32</v>
      </c>
      <c r="D13" s="25" t="s">
        <v>28</v>
      </c>
      <c r="E13" s="33">
        <v>1</v>
      </c>
      <c r="F13" s="33">
        <v>29</v>
      </c>
      <c r="G13" s="34">
        <v>0</v>
      </c>
      <c r="H13" s="35">
        <f>(F13-E13+1)*G13</f>
        <v>0</v>
      </c>
      <c r="I13" s="59">
        <v>1</v>
      </c>
      <c r="J13" s="68">
        <f>H13*I13</f>
        <v>0</v>
      </c>
      <c r="K13" s="25"/>
      <c r="L13" s="6"/>
    </row>
    <row r="14" spans="1:12" s="5" customFormat="1" ht="16.25" customHeight="1" x14ac:dyDescent="0.35">
      <c r="B14" s="23"/>
      <c r="C14" s="36"/>
      <c r="D14" s="25" t="s">
        <v>29</v>
      </c>
      <c r="E14" s="33">
        <v>30</v>
      </c>
      <c r="F14" s="33">
        <v>40</v>
      </c>
      <c r="G14" s="34">
        <v>0</v>
      </c>
      <c r="H14" s="35">
        <f>(F14-E14+1)*G14</f>
        <v>0</v>
      </c>
      <c r="I14" s="59">
        <v>0.7</v>
      </c>
      <c r="J14" s="68">
        <f>H14*I14</f>
        <v>0</v>
      </c>
      <c r="K14" s="25"/>
      <c r="L14" s="6"/>
    </row>
    <row r="15" spans="1:12" x14ac:dyDescent="0.3">
      <c r="B15" s="16"/>
      <c r="D15" s="25"/>
      <c r="E15" s="37"/>
      <c r="F15" s="37"/>
      <c r="G15" s="113" t="s">
        <v>14</v>
      </c>
      <c r="H15" s="113"/>
      <c r="I15" s="113"/>
      <c r="J15" s="69">
        <f>SUM(J13:J14)</f>
        <v>0</v>
      </c>
      <c r="L15" s="2"/>
    </row>
    <row r="16" spans="1:12" x14ac:dyDescent="0.3">
      <c r="B16" s="16"/>
      <c r="D16" s="25"/>
      <c r="E16" s="37"/>
      <c r="F16" s="37"/>
      <c r="G16" s="118" t="s">
        <v>35</v>
      </c>
      <c r="H16" s="118"/>
      <c r="I16" s="118"/>
      <c r="J16" s="86">
        <f>J15*J7</f>
        <v>0</v>
      </c>
      <c r="L16" s="2"/>
    </row>
    <row r="17" spans="2:12" x14ac:dyDescent="0.3">
      <c r="B17" s="16"/>
      <c r="D17" s="25"/>
      <c r="E17" s="37"/>
      <c r="F17" s="37"/>
      <c r="G17" s="5"/>
      <c r="H17" s="41"/>
      <c r="I17" s="41"/>
      <c r="J17" s="61"/>
      <c r="L17" s="2"/>
    </row>
    <row r="18" spans="2:12" x14ac:dyDescent="0.3">
      <c r="B18" s="16"/>
      <c r="C18" s="29"/>
      <c r="D18" s="25"/>
      <c r="E18" s="26"/>
      <c r="F18" s="27"/>
      <c r="G18" s="115" t="s">
        <v>36</v>
      </c>
      <c r="H18" s="116" t="s">
        <v>38</v>
      </c>
      <c r="I18" s="102" t="s">
        <v>12</v>
      </c>
      <c r="J18" s="117" t="s">
        <v>37</v>
      </c>
      <c r="L18" s="2"/>
    </row>
    <row r="19" spans="2:12" x14ac:dyDescent="0.3">
      <c r="B19" s="16"/>
      <c r="C19" s="30" t="s">
        <v>4</v>
      </c>
      <c r="D19" s="31"/>
      <c r="E19" s="32" t="s">
        <v>8</v>
      </c>
      <c r="F19" s="32" t="s">
        <v>1</v>
      </c>
      <c r="G19" s="115"/>
      <c r="H19" s="116"/>
      <c r="I19" s="102"/>
      <c r="J19" s="117"/>
      <c r="L19" s="2"/>
    </row>
    <row r="20" spans="2:12" x14ac:dyDescent="0.3">
      <c r="B20" s="16"/>
      <c r="C20" s="93" t="s">
        <v>31</v>
      </c>
      <c r="D20" s="25" t="s">
        <v>28</v>
      </c>
      <c r="E20" s="33">
        <v>1</v>
      </c>
      <c r="F20" s="33">
        <v>115</v>
      </c>
      <c r="G20" s="34">
        <v>0</v>
      </c>
      <c r="H20" s="35">
        <f>(F20-E20+1)*G20</f>
        <v>0</v>
      </c>
      <c r="I20" s="59">
        <v>1</v>
      </c>
      <c r="J20" s="68">
        <f>H20*I20</f>
        <v>0</v>
      </c>
      <c r="L20" s="2"/>
    </row>
    <row r="21" spans="2:12" x14ac:dyDescent="0.3">
      <c r="B21" s="16"/>
      <c r="C21" s="36"/>
      <c r="D21" s="25" t="s">
        <v>29</v>
      </c>
      <c r="E21" s="33">
        <v>116</v>
      </c>
      <c r="F21" s="33">
        <v>130</v>
      </c>
      <c r="G21" s="34">
        <v>0</v>
      </c>
      <c r="H21" s="35">
        <f>(F21-E21+1)*G21</f>
        <v>0</v>
      </c>
      <c r="I21" s="59">
        <v>0.7</v>
      </c>
      <c r="J21" s="68">
        <f>H21*I21</f>
        <v>0</v>
      </c>
      <c r="L21" s="2"/>
    </row>
    <row r="22" spans="2:12" x14ac:dyDescent="0.3">
      <c r="B22" s="16"/>
      <c r="D22" s="25"/>
      <c r="E22" s="37"/>
      <c r="F22" s="37"/>
      <c r="G22" s="113" t="s">
        <v>10</v>
      </c>
      <c r="H22" s="113"/>
      <c r="I22" s="113"/>
      <c r="J22" s="69">
        <f>SUM(J20:J21)</f>
        <v>0</v>
      </c>
      <c r="L22" s="2"/>
    </row>
    <row r="23" spans="2:12" s="5" customFormat="1" ht="16.25" customHeight="1" x14ac:dyDescent="0.25">
      <c r="B23" s="23"/>
      <c r="C23" s="29"/>
      <c r="D23" s="25"/>
      <c r="E23" s="39"/>
      <c r="F23" s="40"/>
      <c r="G23" s="118" t="s">
        <v>41</v>
      </c>
      <c r="H23" s="118"/>
      <c r="I23" s="118"/>
      <c r="J23" s="86">
        <f>J22*J7</f>
        <v>0</v>
      </c>
      <c r="K23" s="25"/>
      <c r="L23" s="6"/>
    </row>
    <row r="24" spans="2:12" x14ac:dyDescent="0.3">
      <c r="B24" s="16"/>
      <c r="D24" s="25"/>
      <c r="E24" s="37"/>
      <c r="F24" s="37"/>
      <c r="G24" s="42"/>
      <c r="H24" s="42"/>
      <c r="I24" s="81"/>
      <c r="J24" s="68"/>
      <c r="L24" s="2"/>
    </row>
    <row r="25" spans="2:12" s="5" customFormat="1" ht="16.25" customHeight="1" x14ac:dyDescent="0.35">
      <c r="B25" s="23"/>
      <c r="C25" s="24" t="s">
        <v>5</v>
      </c>
      <c r="D25" s="25"/>
      <c r="E25" s="43"/>
      <c r="F25" s="43"/>
      <c r="G25" s="25"/>
      <c r="H25" s="25"/>
      <c r="I25" s="71"/>
      <c r="J25" s="71"/>
      <c r="K25" s="25"/>
      <c r="L25" s="6"/>
    </row>
    <row r="26" spans="2:12" s="5" customFormat="1" ht="14" customHeight="1" x14ac:dyDescent="0.35">
      <c r="B26" s="23"/>
      <c r="C26" s="29" t="s">
        <v>0</v>
      </c>
      <c r="D26" s="25"/>
      <c r="E26" s="26" t="s">
        <v>7</v>
      </c>
      <c r="F26" s="44"/>
      <c r="G26" s="115" t="s">
        <v>36</v>
      </c>
      <c r="H26" s="116" t="s">
        <v>38</v>
      </c>
      <c r="I26" s="102" t="s">
        <v>12</v>
      </c>
      <c r="J26" s="94" t="s">
        <v>37</v>
      </c>
      <c r="K26" s="25"/>
      <c r="L26" s="6"/>
    </row>
    <row r="27" spans="2:12" s="5" customFormat="1" ht="11.4" customHeight="1" x14ac:dyDescent="0.35">
      <c r="B27" s="23"/>
      <c r="C27" s="25"/>
      <c r="D27" s="25"/>
      <c r="E27" s="32" t="s">
        <v>8</v>
      </c>
      <c r="F27" s="17" t="s">
        <v>1</v>
      </c>
      <c r="G27" s="115"/>
      <c r="H27" s="116"/>
      <c r="I27" s="102"/>
      <c r="J27" s="94"/>
      <c r="K27" s="25"/>
      <c r="L27" s="6"/>
    </row>
    <row r="28" spans="2:12" s="5" customFormat="1" ht="16.25" customHeight="1" x14ac:dyDescent="0.35">
      <c r="B28" s="23"/>
      <c r="C28" s="92" t="s">
        <v>30</v>
      </c>
      <c r="D28" s="25"/>
      <c r="E28" s="33">
        <v>1</v>
      </c>
      <c r="F28" s="33">
        <v>1</v>
      </c>
      <c r="G28" s="34">
        <v>0</v>
      </c>
      <c r="H28" s="35">
        <f>(F28-E28+1)*G28</f>
        <v>0</v>
      </c>
      <c r="I28" s="59">
        <v>1</v>
      </c>
      <c r="J28" s="68">
        <f>H28*I28</f>
        <v>0</v>
      </c>
      <c r="K28" s="25"/>
      <c r="L28" s="6"/>
    </row>
    <row r="29" spans="2:12" s="5" customFormat="1" ht="16.25" customHeight="1" x14ac:dyDescent="0.35">
      <c r="B29" s="23"/>
      <c r="C29" s="92" t="s">
        <v>30</v>
      </c>
      <c r="D29" s="25"/>
      <c r="E29" s="33">
        <v>1</v>
      </c>
      <c r="F29" s="33">
        <v>1</v>
      </c>
      <c r="G29" s="34">
        <v>0</v>
      </c>
      <c r="H29" s="35">
        <f>(F29-E29+1)*G29</f>
        <v>0</v>
      </c>
      <c r="I29" s="59">
        <v>1</v>
      </c>
      <c r="J29" s="68">
        <f>H29*I29</f>
        <v>0</v>
      </c>
      <c r="K29" s="25"/>
      <c r="L29" s="6"/>
    </row>
    <row r="30" spans="2:12" s="5" customFormat="1" ht="16.25" customHeight="1" x14ac:dyDescent="0.35">
      <c r="B30" s="23"/>
      <c r="C30" s="92" t="s">
        <v>33</v>
      </c>
      <c r="D30" s="25"/>
      <c r="E30" s="33">
        <v>1</v>
      </c>
      <c r="F30" s="33">
        <v>1</v>
      </c>
      <c r="G30" s="34">
        <v>0</v>
      </c>
      <c r="H30" s="35">
        <f>(F30-E30+1)*G30</f>
        <v>0</v>
      </c>
      <c r="I30" s="60">
        <v>1</v>
      </c>
      <c r="J30" s="68">
        <f>H30*I30</f>
        <v>0</v>
      </c>
      <c r="K30" s="25"/>
      <c r="L30" s="6"/>
    </row>
    <row r="31" spans="2:12" s="5" customFormat="1" ht="16.25" customHeight="1" x14ac:dyDescent="0.35">
      <c r="B31" s="23"/>
      <c r="C31" s="29"/>
      <c r="D31" s="25"/>
      <c r="E31" s="39"/>
      <c r="F31" s="39"/>
      <c r="G31" s="104" t="s">
        <v>11</v>
      </c>
      <c r="H31" s="105"/>
      <c r="I31" s="105"/>
      <c r="J31" s="70">
        <f>SUM(J28:J30)</f>
        <v>0</v>
      </c>
      <c r="K31" s="38"/>
      <c r="L31" s="6"/>
    </row>
    <row r="32" spans="2:12" s="5" customFormat="1" ht="16.25" customHeight="1" x14ac:dyDescent="0.25">
      <c r="B32" s="23"/>
      <c r="C32" s="29"/>
      <c r="D32" s="25"/>
      <c r="E32" s="39"/>
      <c r="F32" s="39"/>
      <c r="G32" s="118" t="s">
        <v>40</v>
      </c>
      <c r="H32" s="118"/>
      <c r="I32" s="118"/>
      <c r="J32" s="87">
        <f>J31*J7</f>
        <v>0</v>
      </c>
      <c r="K32" s="25"/>
      <c r="L32" s="6"/>
    </row>
    <row r="33" spans="2:12" s="5" customFormat="1" ht="16.25" customHeight="1" x14ac:dyDescent="0.25">
      <c r="B33" s="23"/>
      <c r="C33" s="29"/>
      <c r="D33" s="25"/>
      <c r="E33" s="39"/>
      <c r="F33" s="39"/>
      <c r="G33" s="40"/>
      <c r="H33" s="25"/>
      <c r="I33" s="45"/>
      <c r="J33" s="68"/>
      <c r="K33" s="25"/>
      <c r="L33" s="6"/>
    </row>
    <row r="34" spans="2:12" s="5" customFormat="1" ht="20" customHeight="1" x14ac:dyDescent="0.25">
      <c r="B34" s="23"/>
      <c r="C34" s="91" t="s">
        <v>26</v>
      </c>
      <c r="D34" s="25"/>
      <c r="E34" s="40"/>
      <c r="F34" s="40"/>
      <c r="G34" s="40"/>
      <c r="H34" s="46"/>
      <c r="I34" s="71"/>
      <c r="J34" s="68"/>
      <c r="K34" s="25"/>
      <c r="L34" s="6"/>
    </row>
    <row r="35" spans="2:12" s="5" customFormat="1" ht="27.65" customHeight="1" x14ac:dyDescent="0.25">
      <c r="B35" s="23"/>
      <c r="C35" s="29" t="s">
        <v>25</v>
      </c>
      <c r="D35" s="25"/>
      <c r="E35" s="40"/>
      <c r="F35" s="40"/>
      <c r="G35" s="40"/>
      <c r="H35" s="26" t="s">
        <v>9</v>
      </c>
      <c r="I35" s="80" t="s">
        <v>12</v>
      </c>
      <c r="J35" s="67" t="s">
        <v>44</v>
      </c>
      <c r="K35" s="25"/>
      <c r="L35" s="6"/>
    </row>
    <row r="36" spans="2:12" s="5" customFormat="1" ht="16.25" customHeight="1" x14ac:dyDescent="0.25">
      <c r="B36" s="23"/>
      <c r="C36" s="107"/>
      <c r="D36" s="107"/>
      <c r="E36" s="107"/>
      <c r="F36" s="107"/>
      <c r="G36" s="40"/>
      <c r="H36" s="34">
        <v>0</v>
      </c>
      <c r="I36" s="59">
        <v>1</v>
      </c>
      <c r="J36" s="68">
        <f>H36*I36</f>
        <v>0</v>
      </c>
      <c r="K36" s="25"/>
      <c r="L36" s="6"/>
    </row>
    <row r="37" spans="2:12" s="5" customFormat="1" ht="16.25" customHeight="1" x14ac:dyDescent="0.25">
      <c r="B37" s="23"/>
      <c r="C37" s="36"/>
      <c r="D37" s="25"/>
      <c r="E37" s="40"/>
      <c r="F37" s="40"/>
      <c r="G37" s="40"/>
      <c r="H37" s="40"/>
      <c r="I37" s="45" t="s">
        <v>42</v>
      </c>
      <c r="J37" s="88">
        <f>SUM(J36:J36)</f>
        <v>0</v>
      </c>
      <c r="K37" s="25"/>
      <c r="L37" s="6"/>
    </row>
    <row r="38" spans="2:12" x14ac:dyDescent="0.3">
      <c r="B38" s="16"/>
      <c r="C38" s="29"/>
      <c r="D38" s="47"/>
      <c r="E38" s="40"/>
      <c r="F38" s="40"/>
      <c r="G38" s="40"/>
      <c r="I38" s="81"/>
      <c r="J38" s="72"/>
      <c r="L38" s="2"/>
    </row>
    <row r="39" spans="2:12" s="5" customFormat="1" ht="16.25" customHeight="1" x14ac:dyDescent="0.25">
      <c r="B39" s="23"/>
      <c r="C39" s="24" t="s">
        <v>27</v>
      </c>
      <c r="D39" s="25"/>
      <c r="E39" s="40"/>
      <c r="F39" s="40"/>
      <c r="G39" s="40"/>
      <c r="H39" s="46"/>
      <c r="I39" s="71"/>
      <c r="J39" s="68"/>
      <c r="K39" s="25"/>
      <c r="L39" s="6"/>
    </row>
    <row r="40" spans="2:12" s="5" customFormat="1" ht="22.25" customHeight="1" x14ac:dyDescent="0.25">
      <c r="B40" s="23"/>
      <c r="C40" s="29" t="s">
        <v>24</v>
      </c>
      <c r="D40" s="25"/>
      <c r="E40" s="40"/>
      <c r="F40" s="40"/>
      <c r="G40" s="40"/>
      <c r="H40" s="26" t="s">
        <v>38</v>
      </c>
      <c r="I40" s="80" t="s">
        <v>12</v>
      </c>
      <c r="J40" s="67" t="s">
        <v>43</v>
      </c>
      <c r="K40" s="25"/>
      <c r="L40" s="6"/>
    </row>
    <row r="41" spans="2:12" s="5" customFormat="1" ht="16.25" customHeight="1" x14ac:dyDescent="0.25">
      <c r="B41" s="23"/>
      <c r="C41" s="107" t="s">
        <v>23</v>
      </c>
      <c r="D41" s="107"/>
      <c r="E41" s="107"/>
      <c r="F41" s="107"/>
      <c r="G41" s="40"/>
      <c r="H41" s="34">
        <v>0</v>
      </c>
      <c r="I41" s="59">
        <v>1</v>
      </c>
      <c r="J41" s="68">
        <f>H41*I41</f>
        <v>0</v>
      </c>
      <c r="K41" s="25"/>
      <c r="L41" s="6"/>
    </row>
    <row r="42" spans="2:12" s="5" customFormat="1" ht="16.25" customHeight="1" x14ac:dyDescent="0.35">
      <c r="B42" s="23"/>
      <c r="C42" s="36"/>
      <c r="D42" s="25"/>
      <c r="E42" s="40"/>
      <c r="F42" s="104" t="s">
        <v>39</v>
      </c>
      <c r="G42" s="105"/>
      <c r="H42" s="105"/>
      <c r="I42" s="105"/>
      <c r="J42" s="88" cm="1">
        <f t="array" ref="J42">SUM(J41:J41*J7)</f>
        <v>0</v>
      </c>
      <c r="K42" s="25"/>
      <c r="L42" s="6"/>
    </row>
    <row r="43" spans="2:12" s="5" customFormat="1" ht="17" customHeight="1" x14ac:dyDescent="0.25">
      <c r="B43" s="23"/>
      <c r="C43" s="62"/>
      <c r="D43" s="25"/>
      <c r="E43" s="40"/>
      <c r="F43" s="40"/>
      <c r="G43" s="40"/>
      <c r="H43" s="46"/>
      <c r="I43" s="71"/>
      <c r="J43" s="68"/>
      <c r="K43" s="25"/>
      <c r="L43" s="6"/>
    </row>
    <row r="44" spans="2:12" s="5" customFormat="1" ht="27" customHeight="1" x14ac:dyDescent="0.25">
      <c r="B44" s="23"/>
      <c r="C44" s="84" t="s">
        <v>17</v>
      </c>
      <c r="D44" s="85"/>
      <c r="E44" s="40"/>
      <c r="F44" s="40"/>
      <c r="G44" s="40"/>
      <c r="H44" s="26" t="s">
        <v>9</v>
      </c>
      <c r="I44" s="80" t="s">
        <v>12</v>
      </c>
      <c r="J44" s="67" t="s">
        <v>13</v>
      </c>
      <c r="K44" s="25"/>
      <c r="L44" s="6"/>
    </row>
    <row r="45" spans="2:12" s="5" customFormat="1" ht="20" customHeight="1" x14ac:dyDescent="0.25">
      <c r="B45" s="23"/>
      <c r="C45" s="108" t="s">
        <v>16</v>
      </c>
      <c r="D45" s="108"/>
      <c r="E45" s="108"/>
      <c r="F45" s="108"/>
      <c r="G45" s="40"/>
      <c r="H45" s="34">
        <v>0</v>
      </c>
      <c r="I45" s="59">
        <v>1</v>
      </c>
      <c r="J45" s="68">
        <f>H45*I45</f>
        <v>0</v>
      </c>
      <c r="K45" s="25"/>
      <c r="L45" s="6"/>
    </row>
    <row r="46" spans="2:12" s="5" customFormat="1" x14ac:dyDescent="0.25">
      <c r="B46" s="23"/>
      <c r="C46" s="114"/>
      <c r="D46" s="114"/>
      <c r="E46" s="114"/>
      <c r="F46" s="114"/>
      <c r="G46" s="40"/>
      <c r="H46" s="34">
        <v>0</v>
      </c>
      <c r="I46" s="59">
        <v>1</v>
      </c>
      <c r="J46" s="68">
        <f>H46*I46</f>
        <v>0</v>
      </c>
      <c r="K46" s="25"/>
      <c r="L46" s="6"/>
    </row>
    <row r="47" spans="2:12" ht="12.75" customHeight="1" x14ac:dyDescent="0.35">
      <c r="B47" s="16"/>
      <c r="C47" s="48"/>
      <c r="D47" s="48"/>
      <c r="E47" s="48"/>
      <c r="F47" s="48"/>
      <c r="G47" s="104" t="s">
        <v>22</v>
      </c>
      <c r="H47" s="105"/>
      <c r="I47" s="105"/>
      <c r="J47" s="88">
        <f>SUM(J45:J46)</f>
        <v>0</v>
      </c>
      <c r="L47" s="2"/>
    </row>
    <row r="48" spans="2:12" ht="13.5" thickBot="1" x14ac:dyDescent="0.35">
      <c r="B48" s="16"/>
      <c r="C48" s="48"/>
      <c r="E48" s="18"/>
      <c r="F48" s="18"/>
      <c r="G48" s="19"/>
      <c r="H48" s="19"/>
      <c r="J48" s="65"/>
      <c r="L48" s="2"/>
    </row>
    <row r="49" spans="2:12" s="3" customFormat="1" ht="32.75" customHeight="1" thickBot="1" x14ac:dyDescent="0.4">
      <c r="B49" s="49"/>
      <c r="C49" s="111" t="s">
        <v>15</v>
      </c>
      <c r="D49" s="112"/>
      <c r="E49" s="112"/>
      <c r="F49" s="112"/>
      <c r="G49" s="112"/>
      <c r="H49" s="112"/>
      <c r="I49" s="109">
        <f>J16+J23+J47+J42+J37+J32+J23</f>
        <v>0</v>
      </c>
      <c r="J49" s="110"/>
      <c r="K49" s="32"/>
      <c r="L49" s="4"/>
    </row>
    <row r="50" spans="2:12" s="3" customFormat="1" ht="16.25" customHeight="1" x14ac:dyDescent="0.35">
      <c r="B50" s="49"/>
      <c r="C50" s="32"/>
      <c r="D50" s="32"/>
      <c r="E50" s="50"/>
      <c r="F50" s="50"/>
      <c r="G50" s="51"/>
      <c r="H50" s="51"/>
      <c r="I50" s="82"/>
      <c r="J50" s="73"/>
      <c r="K50" s="32"/>
      <c r="L50" s="4"/>
    </row>
    <row r="51" spans="2:12" s="3" customFormat="1" x14ac:dyDescent="0.35">
      <c r="B51" s="49"/>
      <c r="C51" s="52"/>
      <c r="D51" s="52"/>
      <c r="E51" s="52"/>
      <c r="F51" s="52"/>
      <c r="G51" s="52"/>
      <c r="H51" s="52"/>
      <c r="I51" s="74"/>
      <c r="J51" s="74"/>
      <c r="K51" s="32"/>
      <c r="L51" s="4"/>
    </row>
    <row r="52" spans="2:12" s="5" customFormat="1" ht="26" customHeight="1" x14ac:dyDescent="0.35">
      <c r="B52" s="23"/>
      <c r="C52" s="63" t="s">
        <v>18</v>
      </c>
      <c r="D52" s="25"/>
      <c r="E52" s="106"/>
      <c r="F52" s="106"/>
      <c r="G52" s="106"/>
      <c r="H52" s="106"/>
      <c r="I52" s="106"/>
      <c r="J52" s="106"/>
      <c r="K52" s="25"/>
      <c r="L52" s="6"/>
    </row>
    <row r="53" spans="2:12" x14ac:dyDescent="0.3">
      <c r="B53" s="16"/>
      <c r="C53" s="21"/>
      <c r="L53" s="2"/>
    </row>
    <row r="54" spans="2:12" s="5" customFormat="1" ht="16.25" customHeight="1" x14ac:dyDescent="0.35">
      <c r="B54" s="23"/>
      <c r="C54" s="45" t="s">
        <v>19</v>
      </c>
      <c r="D54" s="25"/>
      <c r="E54" s="106"/>
      <c r="F54" s="106"/>
      <c r="G54" s="106"/>
      <c r="H54" s="106"/>
      <c r="I54" s="106"/>
      <c r="J54" s="106"/>
      <c r="K54" s="25"/>
      <c r="L54" s="6"/>
    </row>
    <row r="55" spans="2:12" s="5" customFormat="1" ht="16.25" customHeight="1" x14ac:dyDescent="0.35">
      <c r="B55" s="23"/>
      <c r="C55" s="45"/>
      <c r="D55" s="45"/>
      <c r="E55" s="45"/>
      <c r="F55" s="45"/>
      <c r="G55" s="45"/>
      <c r="H55" s="45"/>
      <c r="I55" s="45"/>
      <c r="J55" s="45"/>
      <c r="K55" s="25"/>
      <c r="L55" s="6"/>
    </row>
    <row r="56" spans="2:12" s="5" customFormat="1" ht="16.25" customHeight="1" x14ac:dyDescent="0.35">
      <c r="B56" s="23"/>
      <c r="C56" s="45" t="s">
        <v>20</v>
      </c>
      <c r="D56" s="25"/>
      <c r="E56" s="57"/>
      <c r="F56" s="57"/>
      <c r="G56" s="57"/>
      <c r="H56" s="57"/>
      <c r="I56" s="75"/>
      <c r="J56" s="75"/>
      <c r="K56" s="25"/>
      <c r="L56" s="6"/>
    </row>
    <row r="57" spans="2:12" x14ac:dyDescent="0.3">
      <c r="B57" s="16"/>
      <c r="C57" s="21"/>
      <c r="L57" s="2"/>
    </row>
    <row r="58" spans="2:12" x14ac:dyDescent="0.3">
      <c r="B58" s="53"/>
      <c r="C58" s="54"/>
      <c r="D58" s="54"/>
      <c r="E58" s="55"/>
      <c r="F58" s="55"/>
      <c r="G58" s="56"/>
      <c r="H58" s="56"/>
      <c r="I58" s="83"/>
      <c r="J58" s="76"/>
      <c r="K58" s="54"/>
      <c r="L58" s="2"/>
    </row>
  </sheetData>
  <mergeCells count="33">
    <mergeCell ref="G32:I32"/>
    <mergeCell ref="F42:I42"/>
    <mergeCell ref="G15:I15"/>
    <mergeCell ref="G47:I47"/>
    <mergeCell ref="G31:I31"/>
    <mergeCell ref="I18:I19"/>
    <mergeCell ref="E52:J52"/>
    <mergeCell ref="E54:J54"/>
    <mergeCell ref="C36:F36"/>
    <mergeCell ref="C45:F45"/>
    <mergeCell ref="I49:J49"/>
    <mergeCell ref="C49:H49"/>
    <mergeCell ref="G22:I22"/>
    <mergeCell ref="C46:F46"/>
    <mergeCell ref="I26:I27"/>
    <mergeCell ref="G26:G27"/>
    <mergeCell ref="G18:G19"/>
    <mergeCell ref="C41:F41"/>
    <mergeCell ref="H18:H19"/>
    <mergeCell ref="J18:J19"/>
    <mergeCell ref="J26:J27"/>
    <mergeCell ref="H26:H27"/>
    <mergeCell ref="C3:J3"/>
    <mergeCell ref="D4:G4"/>
    <mergeCell ref="D5:G5"/>
    <mergeCell ref="H11:H12"/>
    <mergeCell ref="C8:J8"/>
    <mergeCell ref="I11:I12"/>
    <mergeCell ref="J11:J12"/>
    <mergeCell ref="G11:G12"/>
    <mergeCell ref="H7:I7"/>
    <mergeCell ref="G16:I16"/>
    <mergeCell ref="G23:I23"/>
  </mergeCells>
  <printOptions horizontalCentered="1"/>
  <pageMargins left="0.39370078740157483" right="0.39370078740157483" top="0.39370078740157483" bottom="0.39370078740157483" header="0.31496062992125984" footer="0.19685039370078741"/>
  <pageSetup paperSize="9" scale="87" orientation="landscape" r:id="rId1"/>
  <headerFooter alignWithMargins="0">
    <oddFooter>&amp;L&amp;8versie 1.0&amp;R&amp;8Pagina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46BC207DCC704FA80971563A6F8990" ma:contentTypeVersion="0" ma:contentTypeDescription="Een nieuw document maken." ma:contentTypeScope="" ma:versionID="0089d8be5cef3fca78bab1c6783031e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11778-E8E3-422C-9463-2507343D0C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2EE27EC-BF3A-4430-A7F9-3EED19BBEAD3}">
  <ds:schemaRefs>
    <ds:schemaRef ds:uri="http://schemas.microsoft.com/sharepoint/v3/contenttype/forms"/>
  </ds:schemaRefs>
</ds:datastoreItem>
</file>

<file path=customXml/itemProps3.xml><?xml version="1.0" encoding="utf-8"?>
<ds:datastoreItem xmlns:ds="http://schemas.openxmlformats.org/officeDocument/2006/customXml" ds:itemID="{6FEAFDCD-E86E-49A9-AAA3-43895994E250}">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terms/"/>
    <ds:schemaRef ds:uri="http://purl.org/dc/dcmityp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Feuille de prix</vt:lpstr>
      <vt:lpstr>'Feuille de prix'!Afdrukbereik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Maleki Far, Mitra</dc:creator>
  <cp:lastModifiedBy>Kuijsten, Jeroen</cp:lastModifiedBy>
  <cp:lastPrinted>2014-04-28T11:17:13Z</cp:lastPrinted>
  <dcterms:created xsi:type="dcterms:W3CDTF">2014-04-04T13:24:16Z</dcterms:created>
  <dcterms:modified xsi:type="dcterms:W3CDTF">2025-09-30T15:33:55Z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0x0101003246BC207DCC704FA80971563A6F8990</vt:lpwstr>
  </property>
</Properties>
</file>