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prorailbv.sharepoint.com/teams/DealMeernatuurindeberm/Shared Documents/General/5. Aanbesteden/Regulier T3, T5 en T6/Nota van Inlichtingen 3/"/>
    </mc:Choice>
  </mc:AlternateContent>
  <xr:revisionPtr revIDLastSave="2829" documentId="8_{654E4F83-54E3-4157-A8D2-389B6045BB7A}" xr6:coauthVersionLast="47" xr6:coauthVersionMax="47" xr10:uidLastSave="{739524DD-33D4-4B35-85E6-F84A372A8CA1}"/>
  <bookViews>
    <workbookView xWindow="28680" yWindow="-120" windowWidth="29040" windowHeight="15720" xr2:uid="{6602694D-5B7D-4329-968C-DE71FC9DFA47}"/>
  </bookViews>
  <sheets>
    <sheet name="Blad1" sheetId="1" r:id="rId1"/>
  </sheets>
  <definedNames>
    <definedName name="_xlnm._FilterDatabase" localSheetId="0" hidden="1">Blad1!$A$3:$G$46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2" i="1" s="1"/>
  <c r="A43" i="1" s="1"/>
  <c r="A44" i="1" s="1"/>
  <c r="A45" i="1" s="1"/>
  <c r="A46" i="1" s="1"/>
</calcChain>
</file>

<file path=xl/sharedStrings.xml><?xml version="1.0" encoding="utf-8"?>
<sst xmlns="http://schemas.openxmlformats.org/spreadsheetml/2006/main" count="222" uniqueCount="144">
  <si>
    <t>Nr</t>
  </si>
  <si>
    <t>Perceel</t>
  </si>
  <si>
    <t>Document</t>
  </si>
  <si>
    <t>Paragraaf / Eis - Bepaling</t>
  </si>
  <si>
    <t xml:space="preserve">Vraag Gegadigde </t>
  </si>
  <si>
    <t>Definitief antwoord</t>
  </si>
  <si>
    <t>te wijzigen document</t>
  </si>
  <si>
    <t>Alle</t>
  </si>
  <si>
    <t>Doc 02 Statement of Work</t>
  </si>
  <si>
    <t>§ 5.8 Meeliften</t>
  </si>
  <si>
    <t>Kan ProRail naar aanleiding van het antwoord op vraag 274 bevestigen dat de verantwoordelijkheid voor het aanvragen voor meeliften bij Opdrachtnemer ligt, maar dat de hiermee gemoeide kosten niet meegenomen moeten worden in de Aanbiedingsbegroting?</t>
  </si>
  <si>
    <t>Ja, dat is correct. De kosten voor het meeliften worden niet meegenomen in de Aanbiedingsbegroting.</t>
  </si>
  <si>
    <t>Algemeen</t>
  </si>
  <si>
    <t>Verzamelstaat - Aanbiedingsbegroting</t>
  </si>
  <si>
    <t>Schouwplichtige sloten</t>
  </si>
  <si>
    <t>Opdrachtgever heeft eis SGB 1.5.1.2 laten vervallen in de aanbiedingsbegroting. Moet ON hieruit begrijpen dat het afvoeren van Maaisel en snoeisel uit het nat profiel niet meer plaats zal vinden? Indien wel, dienen deze kosten in post Schouwplichtige sloten meegenomen te worden?</t>
  </si>
  <si>
    <t>Document 03</t>
  </si>
  <si>
    <t>In sommige aanbiedingsbegrotingen komen de omschrijvingen van afvoeren niet overeen met de omschrijvingen van maaien (maaien 10.000 m2 en meer, afvoeren 20.000 m2 en meer), daarnaast zijn ook hoeveelheden van maaien en afvoeren niet op elkaar aangepast, er dient meer afgevoerd te worden dan er gemaaid wordt. Kan OG deze tekstuele en kwantitatieve zaken aanpassen?</t>
  </si>
  <si>
    <t>Ja, u heeft dit terecht geconstateerd. ProRail zal de betreffende Aanbiedingsbegrotingen aanpassen.</t>
  </si>
  <si>
    <t>Document 01</t>
  </si>
  <si>
    <t>Appendix 2</t>
  </si>
  <si>
    <t>Afbeelding B Zichtlijnen bij een niet actief beveiligde overweg is niet in zijn geheel zichtbaar. Kan OG deze afbeelding in zijn geheel verstrekken?</t>
  </si>
  <si>
    <t>Ja, ProRail zal een nieuwe versie verstrekken, waarin de gehele afbeelding te zien is.</t>
  </si>
  <si>
    <t>Eemland</t>
  </si>
  <si>
    <t>Kolommen Q en R - periode 1-4-2030 tot 1-6-2030 - is ons inziens niet juist voor wat betreft posten van de niet prestatie-eisen. Maaien BC wordt niet 2 keer uitgevoerd in deze 2 maanden / werkzaamheden aan overige sloten wordt niet uitgevoerd in deze 2 maanden / SGB 1.6.3 en 1.6.4 zijn geen prestatie-eisen</t>
  </si>
  <si>
    <t>ProRail onderschrijft uw standpunt en zal dit corrigeren in de Aanbiedingsbegroting. 
De eisen 1.6.3 en 1.6.4 worden gewijzigd naar prestatie-eisen en zullen als zodanig worden opgenomen in de specificatie Groenbeheer.</t>
  </si>
  <si>
    <t>Betuwe</t>
  </si>
  <si>
    <t>De periode die in cel O15 staat komt niet overeen met de periode die vermeldt staat in de Leidraad openbare Europese aanbesteding versie 1.2 in paragraaf 2.5. Welke periode voor de Overeenkomst, exclusief optie tot verlenging, hoort bij Groenbeheer Betuwe?</t>
  </si>
  <si>
    <t>In hoeveel deelopdrachten wordt het totaalbedrag voor 48 maanden voor SOW eenmalig verrekend (48 maanden is verdeeld over 5 kalenderjaren en volgens hoofdstuk 4 Document 02 krijg je een deelopdracht per kalenderjaar)?</t>
  </si>
  <si>
    <t>Het totaalbedrag wordt over 5 deelopdrachten verdeeld.</t>
  </si>
  <si>
    <t>Verificatie: krijgen wij bij 3 vakken van 800 m2 per vak, dus totaal 2.400 m2, maaien DEF vlak, deze verrekend in de regel "Maaien DEF Vlak tot 2.000 m2" of middels de regel "Maaien DEF Vlak tot 10.000 m2?</t>
  </si>
  <si>
    <t xml:space="preserve">Het uitgangspunt is dat er per opdracht het aantal m2 wordt uitgevraagd. De m2 gelden voor een aaneengesloten gebied, waarbij overwegen, tunnels etc niet als onderbreking gelden. Ter illustratie:  wordt er 3x 800 m2 in opdracht gegeven en liggen deze gebieden uit elkaar, dan wordt 3x het eenheidstarief voor maaien tot 2000 m2 toegepast en niet eenmalig het tarief tot 10.000 m2.  
</t>
  </si>
  <si>
    <t>Bomen binnen valbereik per gebied</t>
  </si>
  <si>
    <t>Waarvoor is het document "Bomen binnen valbereik per gebied" gedeeld?</t>
  </si>
  <si>
    <t>Het document is gedeeld, zodat Inschrijver inzicht heeft  in het aantal bomen binnen valbereik spoor en richting derden, waarop een BVC controle uitgevoerd dient te worden. Zie SoW-116.</t>
  </si>
  <si>
    <t>TN 523296 Vragenlijst bij Nota van Inlichtingen 2</t>
  </si>
  <si>
    <t>Nr 234</t>
  </si>
  <si>
    <t>Welke inspanning wordt er verwacht van de aannemer om afwijkende hoeveelheden te genereren?</t>
  </si>
  <si>
    <t>ProRail ziet de inspanning als volgt: indien bij uitvoering van het werk afwijkende hoeveelheden worden geconstateerd dient  Opdrachtnemer dit zo snel mogelijk te communiceren conform artikel 9.</t>
  </si>
  <si>
    <t>GB Document 01 Specificatie Groenbeheer T3, 5 en 6 V1.2def</t>
  </si>
  <si>
    <t>SGB 1.3.1</t>
  </si>
  <si>
    <t xml:space="preserve">Is ProRail zich bewust dat eis SGB 1.3.1 niet volledig afgeprijsd wordt door de 2 posten in de verzamelstaat - aanbiedingsbegroting zijnde; "Onderhouden zichtlijnen bij overwegen" en "Onderhouden zichtlijnen seinen"? Wij missen de post voor overige zichtlijnen, of worden deze vanuit Document 3 opgedragen? </t>
  </si>
  <si>
    <t>Nr 266</t>
  </si>
  <si>
    <t>Voor de prijsvorming dient Opdrachtnemer ervanuit te gaan dat het gebied op specificatie ligt. Kunt u het proces stapsgewijs uitleggen wanneer dit niet het geval is, want de arealen zijn in werkelijkheid niet op specificatie.</t>
  </si>
  <si>
    <t xml:space="preserve">Indien het areaal niet op specificatie ligt en ProRail besluit dat er werkzaamheden moeten worden uitgevoerd om dit alsnog te realiseren, zal ProRail dit uitvragen via de Deelopdracht Extra Onderhoud. ON zal ter onderbouwing van de werkzaamheden een offerte indienen. Na beoordelen en goedkeuren van de offerte zal de Deelopdracht worden verstrekt. 
</t>
  </si>
  <si>
    <t>nr 6</t>
  </si>
  <si>
    <t xml:space="preserve">Op welke wijze kan de aannemer de aanvullende kosten vergoed krijgen indien het areaal niet op specificatie is conform uitgangspunt gegeven in vraag-antwoord 266? Voor de duidelijkheid, deze kosten zullen met name bestaan uit extra overlegvoering, komen tot prijsvorming, aanvullende inspecties en inefficiëntie van uitvoering van werkzaamheden. We hebben als ON steekproefsgewijs arealen bekeken en geconcludeerd dat veel zaken niet op specificatie zijn. </t>
  </si>
  <si>
    <t>Zie vraag 338</t>
  </si>
  <si>
    <t>NVI 2</t>
  </si>
  <si>
    <t>Vraag 263</t>
  </si>
  <si>
    <t>Worden hier alleen takken bedoelt die overlast veroorzaken of alle takken die over de erfgrens groeien? Alle takken die over de erfgrens steken verwijderen brengt volgens ons onnodige kaalslag en verminking van bomen toe.</t>
  </si>
  <si>
    <t xml:space="preserve">In de basis vallen alle takken onder deze eis. Het staat Opdrachtnemer vrij afspraken te maken met derden om te bezien of er overlast ervaren wordt en de takken verwijderd dienen te worden. </t>
  </si>
  <si>
    <t>Amstelsepoort</t>
  </si>
  <si>
    <t>Inschrijfbegroting</t>
  </si>
  <si>
    <t>In kolom O worden de bedragen uitgerekend voor een looptijd van 3 jaar, maar de vermenigvuldiging in de formules gaat uit van 4 jaar (met uitzondering van de stelpost, cel O54). Dit lijkt ons niet juist, kunt u dit corrigeren?</t>
  </si>
  <si>
    <t>Ja dit wordt gecorrigeerd.</t>
  </si>
  <si>
    <t>Alle percelen</t>
  </si>
  <si>
    <t>Opslagpercentages</t>
  </si>
  <si>
    <t>In de cellen ten behoeve van de opslagpercentages zijn geen formules opgenomen, deze bedragen worden dus niet uitgerekend. Wij verzoeken u de berekening hier in te vullen zodat hier geen discussie over kan ontstaan.</t>
  </si>
  <si>
    <t xml:space="preserve">Zie het antwoord op vraag 218 NvI 2. Het is aan de Inschrijver om een juiste Aanbiedingsbegroting in te dienen inclusief juiste formules. </t>
  </si>
  <si>
    <t>Afbeelding B is grotendeels weggevallen en niet meer leesbaar. Kunt u deze alsnog verstrekken?</t>
  </si>
  <si>
    <t>zie het antwoord op vraag 329</t>
  </si>
  <si>
    <t>SEGB 1.3.1, SEGB 1.3.2</t>
  </si>
  <si>
    <t>Gegadigde verzoekt te bevestigen dat indien een geluidsscherm aan zowel de binnen- als de buitenzijde moet worden gesnoeid, de binnen- en de buitenzijde apart tellen, en dat dus voor 1 meter geluidsscherm aan beide zijden, 2 meter op deze post wordt verrekend. Naar mening van gegadigde is namelijk alleen op deze manier de verrekening realistisch en in verhouding tot de geleverde inspanning.</t>
  </si>
  <si>
    <t>Annex 2</t>
  </si>
  <si>
    <t>In het gebiedsdossier worden enkele bindende activiteiten genoemd die overlappen met de "normale" werkzaamheden. Bijvoorbeeld de bepalingen SOA1 en SOA7 uit Amstelsepoort, en SOK2, 3 en 4 van Kennemerland.
Is onze aanname juist dat in deze gevallen de uitgevoerde werkzaamheden worden vergoed conform de  betreffende activiteiten uit de aanbiedingsbegroting, en onder Annex 2 alleen de bijkomende kosten dienen te worden opgenomen?</t>
  </si>
  <si>
    <t xml:space="preserve">Dat is correct. Indien er activiteiten worden genoemd welke overlappen met 'normale' werkzaamheden kunnen deze onder de betreffende posten uit de Aanbiedingsbegroting worden vergoed. Mochten er bijkomende kosten zijn dienen deze in de post Annex 2 te worden opgenomen. </t>
  </si>
  <si>
    <t>SGB 1.5.2.2</t>
  </si>
  <si>
    <t>Aangezien hier in de omschrijving de tekst "(afvoeren)" is toegevoegd, kunt u bevestigen dat het hier gaat om het afvoeren en verwerken van het materiaal wat vrijkomt bij de uitvoering van de werkzaamheden in de regels erboven en eronder (d.w.z. SGB 1.5.2.1 en SGB 1.5.2.3), en dat in SGB 1.5.2.1 en SGB 1.5.2.3 het afvoeren dus niet behoeft te worden ogpenomen?
Indien bovenstaande niet juist is, kunt u dan verduidelijken hoe u de verdeling van deze activiteiten ziet?</t>
  </si>
  <si>
    <t>alle</t>
  </si>
  <si>
    <t>1.3.3, 1.3.4.</t>
  </si>
  <si>
    <t>Begroeiing van vluchtroutes mag niet hoger zijn dan 15cm. Overgroei vanuit de omgeving wordt niet meegenomen. Dus Hedera die vanaf het geluidscherm groeit en hangt over de vluchtroutes zou niet kort gehouden hoeven worden aan de buitenzijde van het geluidscherm, en is optioneel aan de binnenzijde. Interpreteren we de eis zo juist of wilt u ook overgroei op vluchtroutes verwijderd zien vanuit de omgeving? En bijkomende vraag is dan, bij bevestiging dat dit wel moet, hoeveel m1 vluchtroute langs een geluidscherm of verwachte overgroei ligt en welke eis er dan aan gesteld wordt?</t>
  </si>
  <si>
    <t xml:space="preserve">Indien dit soort (veiligheids-)issues voorkomen gaat ProRail ervan uit dat de Opdrachtnemer ProRail hierover informeert. Vervolgens wordt in overleg met het Gebiedsteam besloten hoe hiermee om te gaan.  </t>
  </si>
  <si>
    <t>1 en 3</t>
  </si>
  <si>
    <t>1.3.1 voorbeeld</t>
  </si>
  <si>
    <t>Alleen de binnenzijde van de geluidschermen wordt gevraagd te onderhouden. Wanneer er aan de buitenzijde niets gebeurd, dan groeit het vanaf de buitenzijde door/over naar de binnen zijde. Daarnaast groeit de bovenzijde aan de buitenzijde door wat een zeer vreemd beeld zal opleveren. Hoe gaan wij met het extra werk/kosten binnen de opdracht veroorzaakt door bewuste verwaarlozing van andere delen van de berm om? Het voorbeeld hier bij de geluidschermen slechts indicatief. Maar afgeprijzen van posten wordt zo volstrekte willekeur, evenals het onderhoud. Ik mis cohesie en visie in dit bestek en de bijhorende stukken.</t>
  </si>
  <si>
    <r>
      <t>Onderhoud aan geluidschermen behoort tot de optionele scope. In  het geval hiervoor werkzaamheden worden uitgevraagd, kan ON de risico's en/of aandachtspunten in de onderbouwing van de offerte meegeven.</t>
    </r>
    <r>
      <rPr>
        <i/>
        <sz val="9"/>
        <color rgb="FF000000"/>
        <rFont val="Arial"/>
        <family val="2"/>
      </rPr>
      <t xml:space="preserve"> 
</t>
    </r>
  </si>
  <si>
    <t>aanbiedingsbegroting</t>
  </si>
  <si>
    <t>Klopt het dat het aanpassen van de frequentie op exoten inhoudt dat wij het slechts 1 ronde hoeven uitvoeren of aanbieden of wilt u 1 prijs voor het jaarrond onderhoud?</t>
  </si>
  <si>
    <t>Het klopt dat u hier een prijs dient op te geven van 1 uitvoeringsronde.</t>
  </si>
  <si>
    <t>SOW</t>
  </si>
  <si>
    <t>6.1.4 SoW-128</t>
  </si>
  <si>
    <t>ProRail vraag met deze eis veel meer dan nodig is voor boomveiligheidscontrole. Een ETT'er heeft onder meer kennis van boomverplantingen en mitigeren beperkte groeiomstandigheden in bijvoorbeeld stedelijk milieu. Deze kennis moet onder anderen door praktijksituaties actueel gehouden worden. Deze praktijk biedt ProRail niet en deze expertise is voor het doel van ProRail dan ook niet relevant. Naar oordeel van gegadigde is een erkende en aantoonbare opleiding Boomveiligheidscontroleur/Boomveiligheidsinspecteur voldoende. Kan ProRail deze eis herzien?</t>
  </si>
  <si>
    <t xml:space="preserve">ProRail zal deze eis niet herzien, ProRail is van mening dat een erkende en aantoonbare opleiding BVC controleur/BVC inspecteur niet in alle situaties volstaat. </t>
  </si>
  <si>
    <t>Vraag/antwoord 218 NvI 2</t>
  </si>
  <si>
    <t>Aanbiedingsbegroting(en)</t>
  </si>
  <si>
    <t xml:space="preserve">Gegadigde heeft geconstateerd dat de Aanbiedingsbegroting fouten bevat. Zo is de looptijd van (hier niet nader te noemen) percelen niet altijd in overeenstemming met de contractuele looptijd. Indien een inschrijver dat niet handmatig aanpast, dan komt hij op een te hoog bedrag uit, immers wordt de betreffende post dan over een te lange looptijd berekend. Verder ontbreken er formules bij het optionele gedeelte en de opslagen en dient het onderdeel “projectbeheersing” eenmalig te worden berekend, maar wordt dat door een onjuiste formule over de volledige looptijd van het contract (+ verlening) gedaan.
Gegadigde acht het onwenselijk dat iedere inschrijver zelfstandig formules gaat aanpassen, omdat daardoor het risico bestaat dat inschrijvingen (onbedoeld) worden gemanipuleerd waardoor deze niet langer 1-op-1 met elkaar zijn te vergelijken. Dat kan aanbestedingsrechtelijk (zeker bij een tender van deze omvang) niet de bedoeling zijn. Juist om dat te voorkomen zou de Aanbiedingsbegroting – zoals dat te doen gebruikelijk is – moeten worden beveiligd. Voorwaarde is uiteraard dat de Aanbiedingsbegroting dan wel juist en volledig is. 
Daarom verzoekt Gegadigde ProRail de Aanbiedingsbegroting zodanig aan te passen zodat deze geen fouten meer bevat, volledig is en weer als een beveiligd document aan te bieden. Mocht ProRail daartoe niet bereid zijn, dan verneemt gegadigde graag op welke wijze ProRail dan heeft geborgd dat er geen manipulatieve inschrijvingen kunnen worden gedaan, voor alle inschrijvers een gelijk speelveld is geborgd en daadwerkelijk appels met appels kunnen worden vergeleken.
</t>
  </si>
  <si>
    <t>5- Limburg</t>
  </si>
  <si>
    <t>SBG 1.1.2. afvoeren BC</t>
  </si>
  <si>
    <t>u geeft in de nota aan dat u vlak en talud splitst in het prijzenblad, helaas is dat niet verwerkt</t>
  </si>
  <si>
    <t>Deze uitsplitsing is door ProRail wel doorgevoerd in de posten onder de optionele scope. ProRail zal de splitsing in afvoeren vlak en afvoeren talud tevens in vaste scope, te weten in zone B/C doorvoeren</t>
  </si>
  <si>
    <t>SGB  1.4. bestrijding invasieve exoten, japanse duizendknoop</t>
  </si>
  <si>
    <t xml:space="preserve">kunt u aangeven hoeveel procent van de exoten in gebied B/C zit </t>
  </si>
  <si>
    <t>Nee, ProRail kan geen percentages delen over het aantal invasieve exoten in BC.</t>
  </si>
  <si>
    <t xml:space="preserve">Document 02 Statement of Work </t>
  </si>
  <si>
    <t xml:space="preserve">5.2 Verificatie </t>
  </si>
  <si>
    <t>u geeft aan dat de verificatiematrix maar eenmalig behoeft te worden opgesteld, echter staat in kolom 2 doelstelling behaald/behaald mits/niet behaald.  In mijn ogen wil dat zeggen dat de verificatie matrix minimaal jaarlijks moet worden aangepast aan de doelstellingen</t>
  </si>
  <si>
    <t xml:space="preserve">Dat is correct. Verificatie dient bij elk te leveren product ingediend te zijn. Dat betekent dat er jaarlijks bij nieuwe Deelopdrachten aan moet worden voldaan. </t>
  </si>
  <si>
    <t>SoW-018</t>
  </si>
  <si>
    <t xml:space="preserve">kunt u een inscahtting maken hoeveel klachtten/vragen u afgelopen jaar ontvangen heeft </t>
  </si>
  <si>
    <t>Dit is afhankelijk per gebied, inschatting is ongeveer 75 meldingen per jaar.</t>
  </si>
  <si>
    <t xml:space="preserve">SGB 1,3,2, overgroei </t>
  </si>
  <si>
    <t xml:space="preserve">kunt u aangeven met hoeveel m1 wij rekening dienen te houden </t>
  </si>
  <si>
    <t xml:space="preserve">Nee hierover kan ProRail geen uitspraak doen. </t>
  </si>
  <si>
    <t>SGB1.6.1, beheren hindervrij/verboden overheidslocaties</t>
  </si>
  <si>
    <t>eis SGB 1.6 betreft bomen, terwijl u in deze post de bomen hebt doorgestreept, wat bedoelt u hiermee.</t>
  </si>
  <si>
    <t xml:space="preserve">Het woord bomen is abusievelijk doorgestreept. Dit woord zal weer worden toegevoegd om onduidelijkheid te voorkomen. </t>
  </si>
  <si>
    <t xml:space="preserve">indien u hiermee de bomen bedoelt dan gaarne aantallen bomen aangeven </t>
  </si>
  <si>
    <t>Nee, ProRail zal het aantal bomen niet leveren.</t>
  </si>
  <si>
    <t xml:space="preserve">SGB 1.6.3 en 1.6.4 bomen watergangen voorkomen schade </t>
  </si>
  <si>
    <t xml:space="preserve">deze post is enkel af te prijzen als de gegevens van de BVC bekend zijn, dit geeft u ook aan in de opmerkingen. </t>
  </si>
  <si>
    <t>ProRail is van mening dat er geen gegevens van de BVC nodig zijn om de post bij de eisen 1.6.3 en 1.6.4 (bomen belemmeren onderhoud watergangen of veroorzaken schade aan eigendom ProRail/derden) af te kunnen prijzen.</t>
  </si>
  <si>
    <t xml:space="preserve">een andere mogelijkheid voor het afprijzen van deze post is dat u aangeeft omn hoeveel bomen dit gaat </t>
  </si>
  <si>
    <t>dienen wij op deze post de kosten van de BVC te zetten</t>
  </si>
  <si>
    <t xml:space="preserve">heeft prorail een bestand waarin de bomen op kaart zijn aangegeven, omdat u wel het aantal bomen kunt benoemen </t>
  </si>
  <si>
    <t xml:space="preserve">Ja, ProRail heeft dit bestand en stelt dit ter beschikking. Zie hiervoor de link in de volgende regel (vraag 362a).
</t>
  </si>
  <si>
    <t>362 a</t>
  </si>
  <si>
    <t>Bomen langs het spoor, versie juni 2025</t>
  </si>
  <si>
    <t>annex 2 specials en overeenkomsten</t>
  </si>
  <si>
    <t>u geeft 5 opmerkingen in deze annex, punt 1 is neem ik aan informatief</t>
  </si>
  <si>
    <t>ProRail gaat ervan uit dat deze vraag betrekking heeft op Tabblad 2 'Informatief'. Alle 5 punten zijn informatief. Dit in tegenstelling tot Tabblad 1, 'Bindend', met daarin eisen waarmee Inschrijver in zijn prijsvorming rekening moet houden.</t>
  </si>
  <si>
    <t>u geeft 5 opmerkingen in deze annex, punt 3 is neem ik aan informatief</t>
  </si>
  <si>
    <t>Zie vraag 363</t>
  </si>
  <si>
    <t xml:space="preserve">u geeft 5 opmerkingen in deze annex, verwacht u bij punt 5 onderhoud door de aannemer </t>
  </si>
  <si>
    <t>Nee, zie verder vraag 363</t>
  </si>
  <si>
    <t>eisen aan aanbiedingsbegroting</t>
  </si>
  <si>
    <t>ik begrijp het goed dat er bij de aanbesteding een detail begroting moet worden aangeleverd. Heeft u hiervoor een format,</t>
  </si>
  <si>
    <t>Nee, het staat Inschrijver vrij de detailbegroting naar eigen inzicht  in te richten, met inachtneming van de voorwaarden in de Aanbestedingsleidraad par. 5.3.1. en Annex 5.1.</t>
  </si>
  <si>
    <t xml:space="preserve">dient deze detail begroting ook rechtgeldig getekend te worden </t>
  </si>
  <si>
    <t>Nee, de detailbegroting behoeft niet rechtsgeldig ondertekend te worden. De inhoud  moet wel overeenstemmen met Annex 5 de Inschrijfstaat en Annex 5.1 de Aanbiedingsbegroting.</t>
  </si>
  <si>
    <t>Voor zover er sprake is van overige zichtlijnen dient dit te worden afgeprijsd onder de post "onderhouden zichtlijnen seinen".</t>
  </si>
  <si>
    <r>
      <t xml:space="preserve">ProRail heeft eis SGB1.5.1.2 niet laten vervallen. 
In de Aanbiedingsbegroting perceel Betuwe is deze abusievelijk wel als vervallen aangegeven (doorgestreept). ProRail zal de Aanbiedingsbegroting aanpassen.
</t>
    </r>
    <r>
      <rPr>
        <sz val="9"/>
        <rFont val="Arial"/>
        <family val="2"/>
      </rPr>
      <t xml:space="preserve">Ja, de kosten van afvoeren dienen in deze post  te worden opgenomen. </t>
    </r>
  </si>
  <si>
    <t>De periode uit de Leidraad is de juiste. De Aanbiedingsbegroting zal overeenkomstig worden aangepast.</t>
  </si>
  <si>
    <t>Ja, deze 10% blijft ook in stand zodra de hoeveelheid met meer dan 10% wordt overschreden.
ProRail zal uw verzoek niet honoreren.</t>
  </si>
  <si>
    <t>Nota van Inlichtingen 3 T3, T5 en T6 d.d 18 november 2025</t>
  </si>
  <si>
    <t xml:space="preserve">Inschrijver dient er vanuit te gaan dat de gestelde eisen in SEGB 1.3.1 en 1.3.2 enkel gelden voor de spoorzijde van de geluidsschermen, tenzij in Annex 2 Specials &amp; Overeenkomsten, in het tabblad Overeenkomsten een overeenkomst is opgenomen die bepaalt dat ProRail ook de buitenzijde dient te onderhouden. </t>
  </si>
  <si>
    <r>
      <rPr>
        <sz val="9"/>
        <color rgb="FF000000"/>
        <rFont val="Arial"/>
        <family val="2"/>
      </rPr>
      <t xml:space="preserve">Op dit moment zien wij een verschil in de hoeveelheden te maaien BC zoals bijvoorbeeld op perceel Betuwe. Op basis van de analyse van het areaal is de te maaien oppervlakte 20% meer dan hoeveelheid in de Verzamelstaat. </t>
    </r>
    <r>
      <rPr>
        <sz val="9"/>
        <rFont val="Arial"/>
        <family val="2"/>
      </rPr>
      <t>OG geeft aan dat 10% voor Risico aannemer is. Blijft deze 10% oo</t>
    </r>
    <r>
      <rPr>
        <sz val="9"/>
        <color rgb="FF000000"/>
        <rFont val="Arial"/>
        <family val="2"/>
      </rPr>
      <t xml:space="preserve">k in stand als de hoeveelheid van 10% overschreden worden? Zo ja, dan verzoeken wij u de hoeveelheden met 20% bij te stellen als het gaat om maaien BC vlak en talud. </t>
    </r>
  </si>
  <si>
    <t xml:space="preserve">In de afprijzing van de posten/eisen 1.5.2.1, 1.5.2.2, 1.5.2.3 moet het 'afvoeren' worden meegenomen. </t>
  </si>
  <si>
    <t>1) Waar van toepassing wordt de Aanbiedingsbegroting gecorrigeerd.
Voor het ontbreken van enkele formules etc zie het antwoord op vraag 218 van NvI2.
2) Opdrachtnemer is zelf verantwoordelijk voor het correct invullen van de formules. 
ProRail heeft wel gemeend een frequentie (1 uitvoeringsronde)  aan te geven bij de posten in de optionele scope. 
3) ProRail zal uw verzoek tot het beveiligen van de Aanbiedingsbegroting niet honoreren.
De inschrijvingen en detailbegrotingen van de Inschrijvers worden beoordeeld. Indien hiertoe aanleiding is, dan zal ProRail een verzoek tot opheldering (VTO) aan Inschrijver doen toekomen, conform art 6.3 c) van de Aanbestedingsleidraad.</t>
  </si>
  <si>
    <t xml:space="preserve">Nee, ProRail heeft besloten om voor de BVC een aparte post aan de Aanbiedingsbegroting toe te voegen. De boomveiligheidscontrole dient voor elke boom 1x per 3 jaar plaats te vinden. </t>
  </si>
  <si>
    <t>Annex 5.1 Aanbiedingsbegroting</t>
  </si>
  <si>
    <t>doc -1 Specificatie Groenbeheer, appendix B</t>
  </si>
  <si>
    <t>Annex 5.1 Aanbiedingsbegroting en doc 01 Spec Groenbeheer</t>
  </si>
  <si>
    <t xml:space="preserve">Zie het antwoord op vraag 358
Inschrijver kan voor het afprijzen onder meer gebruik maken van de bomenviewer (vraag 362a) en/of andere spoordata.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</si>
</sst>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8.5"/>
      <name val="Arial"/>
      <family val="2"/>
    </font>
    <font>
      <sz val="9"/>
      <name val="Arial"/>
      <family val="2"/>
    </font>
    <font>
      <b/>
      <sz val="9"/>
      <color theme="0"/>
      <name val="Arial"/>
      <family val="2"/>
    </font>
    <font>
      <sz val="8"/>
      <name val="Arial"/>
      <family val="2"/>
    </font>
    <font>
      <sz val="9"/>
      <color theme="1"/>
      <name val="Arial"/>
      <family val="2"/>
    </font>
    <font>
      <u/>
      <sz val="10"/>
      <color theme="10"/>
      <name val="Arial"/>
      <family val="2"/>
    </font>
    <font>
      <sz val="9"/>
      <color rgb="FF000000"/>
      <name val="Arial"/>
      <family val="2"/>
    </font>
    <font>
      <sz val="9"/>
      <color rgb="FF000000"/>
      <name val="Arial"/>
      <family val="2"/>
      <charset val="1"/>
    </font>
    <font>
      <i/>
      <sz val="9"/>
      <color rgb="FF000000"/>
      <name val="Arial"/>
      <family val="2"/>
    </font>
    <font>
      <b/>
      <sz val="11"/>
      <color theme="1"/>
      <name val="Arial"/>
      <family val="2"/>
    </font>
  </fonts>
  <fills count="6">
    <fill>
      <patternFill patternType="none"/>
    </fill>
    <fill>
      <patternFill patternType="gray125"/>
    </fill>
    <fill>
      <patternFill patternType="solid">
        <fgColor rgb="FFCC0000"/>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1" fillId="4" borderId="0" xfId="0" applyFont="1" applyFill="1" applyAlignment="1">
      <alignment horizontal="left" vertical="top"/>
    </xf>
    <xf numFmtId="0" fontId="4" fillId="4" borderId="0" xfId="0" applyFont="1" applyFill="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4" borderId="0" xfId="0" applyFill="1" applyAlignment="1">
      <alignment horizontal="left" vertical="top"/>
    </xf>
    <xf numFmtId="0" fontId="0" fillId="0" borderId="0" xfId="0" applyAlignment="1">
      <alignment vertical="top" wrapText="1"/>
    </xf>
    <xf numFmtId="0" fontId="1" fillId="4" borderId="0" xfId="0" applyFont="1" applyFill="1" applyAlignment="1">
      <alignment vertical="top" wrapText="1"/>
    </xf>
    <xf numFmtId="0" fontId="3" fillId="2" borderId="2" xfId="0" applyFont="1" applyFill="1" applyBorder="1" applyAlignment="1">
      <alignment horizontal="left" vertical="top" wrapText="1"/>
    </xf>
    <xf numFmtId="0" fontId="3" fillId="2" borderId="2" xfId="0" applyFont="1" applyFill="1" applyBorder="1" applyAlignment="1">
      <alignment vertical="top" wrapText="1"/>
    </xf>
    <xf numFmtId="0" fontId="2" fillId="5" borderId="3" xfId="0" applyFont="1" applyFill="1" applyBorder="1" applyAlignment="1">
      <alignment vertical="top" wrapText="1"/>
    </xf>
    <xf numFmtId="0" fontId="2" fillId="5" borderId="3" xfId="0" applyFont="1" applyFill="1" applyBorder="1" applyAlignment="1">
      <alignment vertical="top"/>
    </xf>
    <xf numFmtId="0" fontId="5" fillId="0" borderId="4" xfId="0" applyFont="1" applyBorder="1" applyAlignment="1">
      <alignment horizontal="left" vertical="top"/>
    </xf>
    <xf numFmtId="0" fontId="0" fillId="0" borderId="1" xfId="0" applyBorder="1" applyAlignment="1">
      <alignment horizontal="left" vertical="top"/>
    </xf>
    <xf numFmtId="0" fontId="5" fillId="0" borderId="1" xfId="0" applyFont="1" applyBorder="1" applyAlignment="1">
      <alignment horizontal="left" vertical="top"/>
    </xf>
    <xf numFmtId="0" fontId="2"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4" xfId="0" applyFont="1" applyBorder="1" applyAlignment="1">
      <alignment horizontal="left" vertical="top" wrapText="1"/>
    </xf>
    <xf numFmtId="0" fontId="2" fillId="5"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3" borderId="5"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0" borderId="1" xfId="0" applyBorder="1" applyAlignment="1">
      <alignment horizontal="left" vertical="top" wrapText="1"/>
    </xf>
    <xf numFmtId="0" fontId="2" fillId="4" borderId="1" xfId="0" applyFont="1" applyFill="1" applyBorder="1" applyAlignment="1">
      <alignment horizontal="left" vertical="top" wrapText="1"/>
    </xf>
    <xf numFmtId="0" fontId="5" fillId="0" borderId="0" xfId="0" applyFont="1" applyAlignment="1">
      <alignment horizontal="left" vertical="top"/>
    </xf>
    <xf numFmtId="0" fontId="2"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5" fillId="0" borderId="3" xfId="0" applyFont="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vertical="top" wrapText="1"/>
    </xf>
    <xf numFmtId="0" fontId="5" fillId="0" borderId="3" xfId="0" applyFont="1" applyBorder="1" applyAlignment="1">
      <alignment vertical="top" wrapText="1"/>
    </xf>
    <xf numFmtId="0" fontId="0" fillId="0" borderId="1" xfId="0" applyBorder="1" applyAlignment="1">
      <alignment vertical="top" wrapText="1"/>
    </xf>
    <xf numFmtId="0" fontId="2" fillId="0" borderId="6" xfId="0" applyFont="1" applyBorder="1" applyAlignment="1">
      <alignment horizontal="left" vertical="top" wrapText="1"/>
    </xf>
    <xf numFmtId="0" fontId="6" fillId="0" borderId="1" xfId="1" applyBorder="1"/>
    <xf numFmtId="0" fontId="10" fillId="0" borderId="0" xfId="0" applyFont="1" applyAlignment="1">
      <alignment horizontal="center"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tandaard" id="{25F517AF-2C75-4B8E-9362-D5DFEBE36AE1}">
    <nsvFilter filterId="{F31439E6-6FCF-49BD-9DDB-21FEC800AA99}" ref="A3:G46" tableId="0"/>
  </namedSheetView>
  <namedSheetView name="Weergave1" id="{22ABDAD7-8067-4E78-9A3F-88C13DF92EE7}">
    <nsvFilter filterId="{F31439E6-6FCF-49BD-9DDB-21FEC800AA99}" ref="A3:G46" tableId="0"/>
  </namedSheetView>
  <namedSheetView name="Weergave2" id="{0E0F983F-71C2-435A-9E15-A7E8D406A322}">
    <nsvFilter filterId="{F31439E6-6FCF-49BD-9DDB-21FEC800AA99}" ref="A3:G46" tableId="0"/>
  </namedSheetView>
  <namedSheetView name="Weergave3" id="{702F99EF-75D0-4CDA-883F-C4064B20F242}">
    <nsvFilter filterId="{F31439E6-6FCF-49BD-9DDB-21FEC800AA99}" ref="A3:G46" tableId="0">
      <sortRules>
        <sortRule colId="0">
          <sortCondition ref="A3:A46"/>
        </sortRule>
      </sortRules>
    </nsvFilter>
  </namedSheetView>
  <namedSheetView name="Weergave4" id="{070C2CA6-F982-4168-BC6A-2C8390F83C1E}">
    <nsvFilter filterId="{F31439E6-6FCF-49BD-9DDB-21FEC800AA99}" ref="A3:G46" tableId="0"/>
  </namedSheetView>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printerSettings" Target="../printerSettings/printerSettings1.bin"/><Relationship Id="rId1" Type="http://schemas.openxmlformats.org/officeDocument/2006/relationships/hyperlink" Target="https://eur02.safelinks.protection.outlook.com/?url=https%3A%2F%2Fmaps.prorail.nl%2Fportal%2Fapps%2Finstant%2Fsidebar%2Findex.html%3Fappid%3D9178ebe51ec34807be2315c45262ce64&amp;data=05%7C02%7Cmascha.vanriemsdijk%40prorail.nl%7C04463f8b50ef4a1c6bb108de21d5e244%7Ca398fcff8d2b4930a7f7e1c99a108d77%7C1%7C0%7C638985399668681282%7CUnknown%7CTWFpbGZsb3d8eyJFbXB0eU1hcGkiOnRydWUsIlYiOiIwLjAuMDAwMCIsIlAiOiJXaW4zMiIsIkFOIjoiTWFpbCIsIldUIjoyfQ%3D%3D%7C0%7C%7C%7C&amp;sdata=LHKrgqn90Bza0WRc%2BU9mSn5L7Ze1dwYXTovI%2F8TPkIA%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39E6-6FCF-49BD-9DDB-21FEC800AA99}">
  <dimension ref="A1:AS46"/>
  <sheetViews>
    <sheetView tabSelected="1" zoomScale="115" zoomScaleNormal="115" workbookViewId="0">
      <pane ySplit="3" topLeftCell="A4" activePane="bottomLeft" state="frozen"/>
      <selection pane="bottomLeft" activeCell="H4" sqref="H4"/>
    </sheetView>
  </sheetViews>
  <sheetFormatPr defaultColWidth="8.7265625" defaultRowHeight="12.5" x14ac:dyDescent="0.25"/>
  <cols>
    <col min="1" max="1" width="6" style="5" customWidth="1"/>
    <col min="2" max="2" width="10.453125" style="5" customWidth="1"/>
    <col min="3" max="3" width="17.26953125" style="5" customWidth="1"/>
    <col min="4" max="4" width="12.1796875" style="6" customWidth="1"/>
    <col min="5" max="5" width="53.7265625" style="5" customWidth="1"/>
    <col min="6" max="6" width="67.453125" style="8" customWidth="1"/>
    <col min="7" max="7" width="29.81640625" style="5" customWidth="1"/>
    <col min="8" max="8" width="16" style="5" customWidth="1"/>
    <col min="9" max="16384" width="8.7265625" style="5"/>
  </cols>
  <sheetData>
    <row r="1" spans="1:45" ht="16.5" customHeight="1" x14ac:dyDescent="0.25">
      <c r="A1" s="37" t="s">
        <v>134</v>
      </c>
      <c r="B1" s="37"/>
      <c r="C1" s="37"/>
      <c r="D1" s="37"/>
      <c r="E1" s="37"/>
    </row>
    <row r="2" spans="1:45" s="7" customFormat="1" x14ac:dyDescent="0.25">
      <c r="A2" s="3"/>
      <c r="B2" s="3"/>
      <c r="C2" s="4"/>
      <c r="D2" s="4"/>
      <c r="E2" s="4"/>
      <c r="F2" s="9"/>
      <c r="G2" s="3"/>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row>
    <row r="3" spans="1:45" ht="23" x14ac:dyDescent="0.25">
      <c r="A3" s="1" t="s">
        <v>0</v>
      </c>
      <c r="B3" s="1" t="s">
        <v>1</v>
      </c>
      <c r="C3" s="2" t="s">
        <v>2</v>
      </c>
      <c r="D3" s="2" t="s">
        <v>3</v>
      </c>
      <c r="E3" s="2" t="s">
        <v>4</v>
      </c>
      <c r="F3" s="11" t="s">
        <v>5</v>
      </c>
      <c r="G3" s="10" t="s">
        <v>6</v>
      </c>
    </row>
    <row r="4" spans="1:45" ht="76.5" customHeight="1" x14ac:dyDescent="0.25">
      <c r="A4" s="21">
        <v>326</v>
      </c>
      <c r="B4" s="12" t="s">
        <v>7</v>
      </c>
      <c r="C4" s="12" t="s">
        <v>8</v>
      </c>
      <c r="D4" s="13" t="s">
        <v>9</v>
      </c>
      <c r="E4" s="12" t="s">
        <v>10</v>
      </c>
      <c r="F4" s="20" t="s">
        <v>11</v>
      </c>
      <c r="G4" s="14"/>
    </row>
    <row r="5" spans="1:45" ht="69" customHeight="1" x14ac:dyDescent="0.25">
      <c r="A5" s="17">
        <f>A4+1</f>
        <v>327</v>
      </c>
      <c r="B5" s="17" t="s">
        <v>12</v>
      </c>
      <c r="C5" s="17" t="s">
        <v>13</v>
      </c>
      <c r="D5" s="17" t="s">
        <v>14</v>
      </c>
      <c r="E5" s="22" t="s">
        <v>15</v>
      </c>
      <c r="F5" s="18" t="s">
        <v>131</v>
      </c>
      <c r="G5" s="15" t="s">
        <v>140</v>
      </c>
    </row>
    <row r="6" spans="1:45" ht="88.5" customHeight="1" x14ac:dyDescent="0.25">
      <c r="A6" s="17">
        <f t="shared" ref="A6:A46" si="0">A5+1</f>
        <v>328</v>
      </c>
      <c r="B6" s="17" t="s">
        <v>12</v>
      </c>
      <c r="C6" s="17" t="s">
        <v>13</v>
      </c>
      <c r="D6" s="17" t="s">
        <v>16</v>
      </c>
      <c r="E6" s="22" t="s">
        <v>17</v>
      </c>
      <c r="F6" s="18" t="s">
        <v>18</v>
      </c>
      <c r="G6" s="15" t="s">
        <v>140</v>
      </c>
    </row>
    <row r="7" spans="1:45" ht="61.5" customHeight="1" x14ac:dyDescent="0.25">
      <c r="A7" s="17">
        <f t="shared" si="0"/>
        <v>329</v>
      </c>
      <c r="B7" s="17" t="s">
        <v>12</v>
      </c>
      <c r="C7" s="17" t="s">
        <v>19</v>
      </c>
      <c r="D7" s="17" t="s">
        <v>20</v>
      </c>
      <c r="E7" s="22" t="s">
        <v>21</v>
      </c>
      <c r="F7" s="18" t="s">
        <v>22</v>
      </c>
      <c r="G7" s="25" t="s">
        <v>141</v>
      </c>
    </row>
    <row r="8" spans="1:45" ht="75.5" customHeight="1" x14ac:dyDescent="0.25">
      <c r="A8" s="17">
        <f t="shared" si="0"/>
        <v>330</v>
      </c>
      <c r="B8" s="17" t="s">
        <v>23</v>
      </c>
      <c r="C8" s="17" t="s">
        <v>13</v>
      </c>
      <c r="D8" s="17"/>
      <c r="E8" s="22" t="s">
        <v>24</v>
      </c>
      <c r="F8" s="29" t="s">
        <v>25</v>
      </c>
      <c r="G8" s="25" t="s">
        <v>142</v>
      </c>
    </row>
    <row r="9" spans="1:45" ht="69.5" customHeight="1" x14ac:dyDescent="0.25">
      <c r="A9" s="17">
        <f t="shared" si="0"/>
        <v>331</v>
      </c>
      <c r="B9" s="17" t="s">
        <v>26</v>
      </c>
      <c r="C9" s="17" t="s">
        <v>13</v>
      </c>
      <c r="D9" s="17"/>
      <c r="E9" s="22" t="s">
        <v>27</v>
      </c>
      <c r="F9" s="18" t="s">
        <v>132</v>
      </c>
      <c r="G9" s="15" t="s">
        <v>140</v>
      </c>
    </row>
    <row r="10" spans="1:45" ht="64" customHeight="1" x14ac:dyDescent="0.25">
      <c r="A10" s="17">
        <f t="shared" si="0"/>
        <v>332</v>
      </c>
      <c r="B10" s="17" t="s">
        <v>12</v>
      </c>
      <c r="C10" s="17" t="s">
        <v>13</v>
      </c>
      <c r="D10" s="17"/>
      <c r="E10" s="22" t="s">
        <v>28</v>
      </c>
      <c r="F10" s="19" t="s">
        <v>29</v>
      </c>
      <c r="G10" s="15"/>
    </row>
    <row r="11" spans="1:45" ht="80" customHeight="1" x14ac:dyDescent="0.25">
      <c r="A11" s="17">
        <f t="shared" si="0"/>
        <v>333</v>
      </c>
      <c r="B11" s="17" t="s">
        <v>12</v>
      </c>
      <c r="C11" s="17" t="s">
        <v>13</v>
      </c>
      <c r="D11" s="17" t="s">
        <v>16</v>
      </c>
      <c r="E11" s="26" t="s">
        <v>30</v>
      </c>
      <c r="F11" s="30" t="s">
        <v>31</v>
      </c>
      <c r="G11" s="15"/>
    </row>
    <row r="12" spans="1:45" ht="68.5" customHeight="1" x14ac:dyDescent="0.25">
      <c r="A12" s="17">
        <f t="shared" si="0"/>
        <v>334</v>
      </c>
      <c r="B12" s="17" t="s">
        <v>12</v>
      </c>
      <c r="C12" s="17" t="s">
        <v>32</v>
      </c>
      <c r="D12" s="17"/>
      <c r="E12" s="22" t="s">
        <v>33</v>
      </c>
      <c r="F12" s="18" t="s">
        <v>34</v>
      </c>
      <c r="G12" s="15"/>
    </row>
    <row r="13" spans="1:45" ht="84" customHeight="1" x14ac:dyDescent="0.25">
      <c r="A13" s="17">
        <f t="shared" si="0"/>
        <v>335</v>
      </c>
      <c r="B13" s="17" t="s">
        <v>12</v>
      </c>
      <c r="C13" s="17" t="s">
        <v>35</v>
      </c>
      <c r="D13" s="17" t="s">
        <v>36</v>
      </c>
      <c r="E13" s="26" t="s">
        <v>37</v>
      </c>
      <c r="F13" s="33" t="s">
        <v>38</v>
      </c>
      <c r="G13" s="15"/>
    </row>
    <row r="14" spans="1:45" ht="79.5" customHeight="1" x14ac:dyDescent="0.25">
      <c r="A14" s="17">
        <f t="shared" si="0"/>
        <v>336</v>
      </c>
      <c r="B14" s="17" t="s">
        <v>12</v>
      </c>
      <c r="C14" s="17" t="s">
        <v>35</v>
      </c>
      <c r="D14" s="17" t="s">
        <v>36</v>
      </c>
      <c r="E14" s="26" t="s">
        <v>136</v>
      </c>
      <c r="F14" s="30" t="s">
        <v>133</v>
      </c>
      <c r="G14" s="15"/>
    </row>
    <row r="15" spans="1:45" ht="69" customHeight="1" x14ac:dyDescent="0.25">
      <c r="A15" s="17">
        <f t="shared" si="0"/>
        <v>337</v>
      </c>
      <c r="B15" s="17" t="s">
        <v>12</v>
      </c>
      <c r="C15" s="17" t="s">
        <v>39</v>
      </c>
      <c r="D15" s="17" t="s">
        <v>40</v>
      </c>
      <c r="E15" s="23" t="s">
        <v>41</v>
      </c>
      <c r="F15" s="18" t="s">
        <v>130</v>
      </c>
      <c r="G15" s="15"/>
    </row>
    <row r="16" spans="1:45" ht="77.150000000000006" customHeight="1" x14ac:dyDescent="0.25">
      <c r="A16" s="17">
        <f t="shared" si="0"/>
        <v>338</v>
      </c>
      <c r="B16" s="17" t="s">
        <v>12</v>
      </c>
      <c r="C16" s="17" t="s">
        <v>35</v>
      </c>
      <c r="D16" s="17" t="s">
        <v>42</v>
      </c>
      <c r="E16" s="23" t="s">
        <v>43</v>
      </c>
      <c r="F16" s="31" t="s">
        <v>44</v>
      </c>
      <c r="G16" s="15"/>
    </row>
    <row r="17" spans="1:9" ht="129" customHeight="1" x14ac:dyDescent="0.25">
      <c r="A17" s="17">
        <f t="shared" si="0"/>
        <v>339</v>
      </c>
      <c r="B17" s="17" t="s">
        <v>12</v>
      </c>
      <c r="C17" s="17" t="s">
        <v>35</v>
      </c>
      <c r="D17" s="17" t="s">
        <v>45</v>
      </c>
      <c r="E17" s="17" t="s">
        <v>46</v>
      </c>
      <c r="F17" s="34" t="s">
        <v>47</v>
      </c>
      <c r="G17" s="15"/>
    </row>
    <row r="18" spans="1:9" ht="56.15" customHeight="1" x14ac:dyDescent="0.25">
      <c r="A18" s="17">
        <f t="shared" si="0"/>
        <v>340</v>
      </c>
      <c r="B18" s="24" t="s">
        <v>7</v>
      </c>
      <c r="C18" s="24" t="s">
        <v>48</v>
      </c>
      <c r="D18" s="24" t="s">
        <v>49</v>
      </c>
      <c r="E18" s="23" t="s">
        <v>50</v>
      </c>
      <c r="F18" s="18" t="s">
        <v>51</v>
      </c>
      <c r="G18" s="15"/>
    </row>
    <row r="19" spans="1:9" ht="61" customHeight="1" x14ac:dyDescent="0.25">
      <c r="A19" s="17">
        <f t="shared" si="0"/>
        <v>341</v>
      </c>
      <c r="B19" s="17" t="s">
        <v>52</v>
      </c>
      <c r="C19" s="17" t="s">
        <v>53</v>
      </c>
      <c r="D19" s="17"/>
      <c r="E19" s="26" t="s">
        <v>54</v>
      </c>
      <c r="F19" s="19" t="s">
        <v>55</v>
      </c>
      <c r="G19" s="16" t="s">
        <v>140</v>
      </c>
      <c r="H19" s="27"/>
      <c r="I19" s="27"/>
    </row>
    <row r="20" spans="1:9" ht="127" customHeight="1" x14ac:dyDescent="0.25">
      <c r="A20" s="17">
        <f t="shared" si="0"/>
        <v>342</v>
      </c>
      <c r="B20" s="17" t="s">
        <v>56</v>
      </c>
      <c r="C20" s="17" t="s">
        <v>53</v>
      </c>
      <c r="D20" s="17" t="s">
        <v>57</v>
      </c>
      <c r="E20" s="26" t="s">
        <v>58</v>
      </c>
      <c r="F20" s="28" t="s">
        <v>59</v>
      </c>
      <c r="G20" s="16"/>
      <c r="H20" s="27"/>
      <c r="I20" s="27"/>
    </row>
    <row r="21" spans="1:9" ht="40.5" customHeight="1" x14ac:dyDescent="0.25">
      <c r="A21" s="17">
        <f t="shared" si="0"/>
        <v>343</v>
      </c>
      <c r="B21" s="17" t="s">
        <v>56</v>
      </c>
      <c r="C21" s="17" t="s">
        <v>19</v>
      </c>
      <c r="D21" s="17" t="s">
        <v>20</v>
      </c>
      <c r="E21" s="26" t="s">
        <v>60</v>
      </c>
      <c r="F21" s="19" t="s">
        <v>61</v>
      </c>
      <c r="G21" s="16"/>
      <c r="H21" s="27"/>
      <c r="I21" s="27"/>
    </row>
    <row r="22" spans="1:9" ht="84" customHeight="1" x14ac:dyDescent="0.25">
      <c r="A22" s="17">
        <f t="shared" si="0"/>
        <v>344</v>
      </c>
      <c r="B22" s="17" t="s">
        <v>56</v>
      </c>
      <c r="C22" s="17" t="s">
        <v>53</v>
      </c>
      <c r="D22" s="17" t="s">
        <v>62</v>
      </c>
      <c r="E22" s="26" t="s">
        <v>63</v>
      </c>
      <c r="F22" s="18" t="s">
        <v>135</v>
      </c>
      <c r="G22" s="16"/>
      <c r="H22" s="27"/>
      <c r="I22" s="27"/>
    </row>
    <row r="23" spans="1:9" ht="98.25" customHeight="1" x14ac:dyDescent="0.25">
      <c r="A23" s="17">
        <f t="shared" si="0"/>
        <v>345</v>
      </c>
      <c r="B23" s="17" t="s">
        <v>56</v>
      </c>
      <c r="C23" s="17" t="s">
        <v>64</v>
      </c>
      <c r="D23" s="28"/>
      <c r="E23" s="28" t="s">
        <v>65</v>
      </c>
      <c r="F23" s="28" t="s">
        <v>66</v>
      </c>
      <c r="G23" s="16"/>
      <c r="H23" s="27"/>
      <c r="I23" s="27"/>
    </row>
    <row r="24" spans="1:9" ht="111" customHeight="1" x14ac:dyDescent="0.25">
      <c r="A24" s="17">
        <f t="shared" si="0"/>
        <v>346</v>
      </c>
      <c r="B24" s="24" t="s">
        <v>56</v>
      </c>
      <c r="C24" s="24" t="s">
        <v>53</v>
      </c>
      <c r="D24" s="24" t="s">
        <v>67</v>
      </c>
      <c r="E24" s="28" t="s">
        <v>68</v>
      </c>
      <c r="F24" s="28" t="s">
        <v>137</v>
      </c>
      <c r="G24" s="15"/>
    </row>
    <row r="25" spans="1:9" ht="118.5" customHeight="1" x14ac:dyDescent="0.25">
      <c r="A25" s="17">
        <f t="shared" si="0"/>
        <v>347</v>
      </c>
      <c r="B25" s="28" t="s">
        <v>69</v>
      </c>
      <c r="C25" s="28">
        <v>1</v>
      </c>
      <c r="D25" s="28" t="s">
        <v>70</v>
      </c>
      <c r="E25" s="28" t="s">
        <v>71</v>
      </c>
      <c r="F25" s="28" t="s">
        <v>72</v>
      </c>
      <c r="G25" s="15"/>
    </row>
    <row r="26" spans="1:9" ht="128.5" customHeight="1" x14ac:dyDescent="0.25">
      <c r="A26" s="17">
        <f t="shared" si="0"/>
        <v>348</v>
      </c>
      <c r="B26" s="28" t="s">
        <v>69</v>
      </c>
      <c r="C26" s="28" t="s">
        <v>73</v>
      </c>
      <c r="D26" s="28" t="s">
        <v>74</v>
      </c>
      <c r="E26" s="28" t="s">
        <v>75</v>
      </c>
      <c r="F26" s="31" t="s">
        <v>76</v>
      </c>
      <c r="G26" s="15"/>
    </row>
    <row r="27" spans="1:9" ht="55.5" customHeight="1" x14ac:dyDescent="0.25">
      <c r="A27" s="17">
        <f t="shared" si="0"/>
        <v>349</v>
      </c>
      <c r="B27" s="28" t="s">
        <v>69</v>
      </c>
      <c r="C27" s="28" t="s">
        <v>77</v>
      </c>
      <c r="D27" s="28"/>
      <c r="E27" s="28" t="s">
        <v>78</v>
      </c>
      <c r="F27" s="31" t="s">
        <v>79</v>
      </c>
      <c r="G27" s="15"/>
    </row>
    <row r="28" spans="1:9" ht="120" customHeight="1" x14ac:dyDescent="0.25">
      <c r="A28" s="17">
        <f t="shared" si="0"/>
        <v>350</v>
      </c>
      <c r="B28" s="28" t="s">
        <v>7</v>
      </c>
      <c r="C28" s="28" t="s">
        <v>80</v>
      </c>
      <c r="D28" s="28" t="s">
        <v>81</v>
      </c>
      <c r="E28" s="28" t="s">
        <v>82</v>
      </c>
      <c r="F28" s="28" t="s">
        <v>83</v>
      </c>
      <c r="G28" s="15"/>
    </row>
    <row r="29" spans="1:9" ht="333.5" x14ac:dyDescent="0.25">
      <c r="A29" s="17">
        <f t="shared" si="0"/>
        <v>351</v>
      </c>
      <c r="B29" s="28" t="s">
        <v>7</v>
      </c>
      <c r="C29" s="28" t="s">
        <v>84</v>
      </c>
      <c r="D29" s="28" t="s">
        <v>85</v>
      </c>
      <c r="E29" s="28" t="s">
        <v>86</v>
      </c>
      <c r="F29" s="28" t="s">
        <v>138</v>
      </c>
      <c r="G29" s="15" t="s">
        <v>140</v>
      </c>
    </row>
    <row r="30" spans="1:9" ht="86.15" customHeight="1" x14ac:dyDescent="0.25">
      <c r="A30" s="17">
        <f t="shared" si="0"/>
        <v>352</v>
      </c>
      <c r="B30" s="15" t="s">
        <v>87</v>
      </c>
      <c r="C30" s="28" t="s">
        <v>77</v>
      </c>
      <c r="D30" s="28" t="s">
        <v>88</v>
      </c>
      <c r="E30" s="28" t="s">
        <v>89</v>
      </c>
      <c r="F30" s="18" t="s">
        <v>90</v>
      </c>
      <c r="G30" s="28" t="s">
        <v>140</v>
      </c>
    </row>
    <row r="31" spans="1:9" ht="69" x14ac:dyDescent="0.25">
      <c r="A31" s="17">
        <f t="shared" si="0"/>
        <v>353</v>
      </c>
      <c r="B31" s="15" t="s">
        <v>87</v>
      </c>
      <c r="C31" s="28" t="s">
        <v>77</v>
      </c>
      <c r="D31" s="28" t="s">
        <v>91</v>
      </c>
      <c r="E31" s="28" t="s">
        <v>92</v>
      </c>
      <c r="F31" s="28" t="s">
        <v>93</v>
      </c>
      <c r="G31" s="28"/>
    </row>
    <row r="32" spans="1:9" ht="62.15" customHeight="1" x14ac:dyDescent="0.25">
      <c r="A32" s="17">
        <f t="shared" si="0"/>
        <v>354</v>
      </c>
      <c r="B32" s="15" t="s">
        <v>87</v>
      </c>
      <c r="C32" s="28" t="s">
        <v>94</v>
      </c>
      <c r="D32" s="28" t="s">
        <v>95</v>
      </c>
      <c r="E32" s="28" t="s">
        <v>96</v>
      </c>
      <c r="F32" s="28" t="s">
        <v>97</v>
      </c>
      <c r="G32" s="28"/>
    </row>
    <row r="33" spans="1:7" ht="34.5" x14ac:dyDescent="0.25">
      <c r="A33" s="17">
        <f t="shared" si="0"/>
        <v>355</v>
      </c>
      <c r="B33" s="15" t="s">
        <v>87</v>
      </c>
      <c r="C33" s="28" t="s">
        <v>94</v>
      </c>
      <c r="D33" s="28" t="s">
        <v>98</v>
      </c>
      <c r="E33" s="28" t="s">
        <v>99</v>
      </c>
      <c r="F33" s="28" t="s">
        <v>100</v>
      </c>
      <c r="G33" s="28"/>
    </row>
    <row r="34" spans="1:7" ht="31.5" customHeight="1" x14ac:dyDescent="0.25">
      <c r="A34" s="17">
        <f t="shared" si="0"/>
        <v>356</v>
      </c>
      <c r="B34" s="15" t="s">
        <v>87</v>
      </c>
      <c r="C34" s="28" t="s">
        <v>77</v>
      </c>
      <c r="D34" s="28" t="s">
        <v>101</v>
      </c>
      <c r="E34" s="28" t="s">
        <v>102</v>
      </c>
      <c r="F34" s="28" t="s">
        <v>103</v>
      </c>
      <c r="G34" s="28"/>
    </row>
    <row r="35" spans="1:7" ht="44.15" customHeight="1" x14ac:dyDescent="0.25">
      <c r="A35" s="17">
        <f t="shared" si="0"/>
        <v>357</v>
      </c>
      <c r="B35" s="15" t="s">
        <v>87</v>
      </c>
      <c r="C35" s="28" t="s">
        <v>77</v>
      </c>
      <c r="D35" s="28" t="s">
        <v>104</v>
      </c>
      <c r="E35" s="28" t="s">
        <v>105</v>
      </c>
      <c r="F35" s="28" t="s">
        <v>106</v>
      </c>
      <c r="G35" s="28" t="s">
        <v>140</v>
      </c>
    </row>
    <row r="36" spans="1:7" ht="69" x14ac:dyDescent="0.25">
      <c r="A36" s="17">
        <f t="shared" si="0"/>
        <v>358</v>
      </c>
      <c r="B36" s="15" t="s">
        <v>87</v>
      </c>
      <c r="C36" s="28" t="s">
        <v>77</v>
      </c>
      <c r="D36" s="28" t="s">
        <v>104</v>
      </c>
      <c r="E36" s="28" t="s">
        <v>107</v>
      </c>
      <c r="F36" s="28" t="s">
        <v>108</v>
      </c>
      <c r="G36" s="28"/>
    </row>
    <row r="37" spans="1:7" ht="57.5" x14ac:dyDescent="0.25">
      <c r="A37" s="17">
        <f t="shared" si="0"/>
        <v>359</v>
      </c>
      <c r="B37" s="15" t="s">
        <v>87</v>
      </c>
      <c r="C37" s="28" t="s">
        <v>77</v>
      </c>
      <c r="D37" s="28" t="s">
        <v>109</v>
      </c>
      <c r="E37" s="28" t="s">
        <v>110</v>
      </c>
      <c r="F37" s="32" t="s">
        <v>111</v>
      </c>
      <c r="G37" s="28"/>
    </row>
    <row r="38" spans="1:7" ht="69.5" customHeight="1" x14ac:dyDescent="0.25">
      <c r="A38" s="17">
        <f t="shared" si="0"/>
        <v>360</v>
      </c>
      <c r="B38" s="15" t="s">
        <v>87</v>
      </c>
      <c r="C38" s="28" t="s">
        <v>77</v>
      </c>
      <c r="D38" s="28" t="s">
        <v>109</v>
      </c>
      <c r="E38" s="28" t="s">
        <v>112</v>
      </c>
      <c r="F38" s="28" t="s">
        <v>143</v>
      </c>
      <c r="G38" s="28"/>
    </row>
    <row r="39" spans="1:7" ht="57.5" x14ac:dyDescent="0.25">
      <c r="A39" s="17">
        <f t="shared" si="0"/>
        <v>361</v>
      </c>
      <c r="B39" s="15" t="s">
        <v>87</v>
      </c>
      <c r="C39" s="28" t="s">
        <v>77</v>
      </c>
      <c r="D39" s="28" t="s">
        <v>109</v>
      </c>
      <c r="E39" s="28" t="s">
        <v>113</v>
      </c>
      <c r="F39" s="28" t="s">
        <v>139</v>
      </c>
      <c r="G39" s="28" t="s">
        <v>140</v>
      </c>
    </row>
    <row r="40" spans="1:7" ht="57.5" x14ac:dyDescent="0.25">
      <c r="A40" s="17">
        <f t="shared" si="0"/>
        <v>362</v>
      </c>
      <c r="B40" s="15" t="s">
        <v>87</v>
      </c>
      <c r="C40" s="28" t="s">
        <v>77</v>
      </c>
      <c r="D40" s="28" t="s">
        <v>109</v>
      </c>
      <c r="E40" s="28" t="s">
        <v>114</v>
      </c>
      <c r="F40" s="28" t="s">
        <v>115</v>
      </c>
      <c r="G40" s="28"/>
    </row>
    <row r="41" spans="1:7" x14ac:dyDescent="0.25">
      <c r="A41" s="17" t="s">
        <v>116</v>
      </c>
      <c r="B41" s="15"/>
      <c r="C41" s="28"/>
      <c r="D41" s="28"/>
      <c r="E41" s="28"/>
      <c r="F41" s="36" t="s">
        <v>117</v>
      </c>
      <c r="G41" s="28"/>
    </row>
    <row r="42" spans="1:7" ht="53.15" customHeight="1" x14ac:dyDescent="0.25">
      <c r="A42" s="17">
        <f>A40+1</f>
        <v>363</v>
      </c>
      <c r="B42" s="15" t="s">
        <v>87</v>
      </c>
      <c r="C42" s="28" t="s">
        <v>77</v>
      </c>
      <c r="D42" s="28" t="s">
        <v>118</v>
      </c>
      <c r="E42" s="28" t="s">
        <v>119</v>
      </c>
      <c r="F42" s="32" t="s">
        <v>120</v>
      </c>
      <c r="G42" s="35"/>
    </row>
    <row r="43" spans="1:7" ht="46" x14ac:dyDescent="0.25">
      <c r="A43" s="17">
        <f t="shared" si="0"/>
        <v>364</v>
      </c>
      <c r="B43" s="15" t="s">
        <v>87</v>
      </c>
      <c r="C43" s="28" t="s">
        <v>77</v>
      </c>
      <c r="D43" s="28" t="s">
        <v>118</v>
      </c>
      <c r="E43" s="28" t="s">
        <v>121</v>
      </c>
      <c r="F43" s="28" t="s">
        <v>122</v>
      </c>
      <c r="G43" s="28"/>
    </row>
    <row r="44" spans="1:7" ht="46" x14ac:dyDescent="0.25">
      <c r="A44" s="17">
        <f t="shared" si="0"/>
        <v>365</v>
      </c>
      <c r="B44" s="15" t="s">
        <v>87</v>
      </c>
      <c r="C44" s="28" t="s">
        <v>77</v>
      </c>
      <c r="D44" s="28" t="s">
        <v>118</v>
      </c>
      <c r="E44" s="28" t="s">
        <v>123</v>
      </c>
      <c r="F44" s="28" t="s">
        <v>124</v>
      </c>
      <c r="G44" s="28"/>
    </row>
    <row r="45" spans="1:7" ht="56.5" customHeight="1" x14ac:dyDescent="0.25">
      <c r="A45" s="17">
        <f t="shared" si="0"/>
        <v>366</v>
      </c>
      <c r="B45" s="15" t="s">
        <v>87</v>
      </c>
      <c r="C45" s="28" t="s">
        <v>77</v>
      </c>
      <c r="D45" s="28" t="s">
        <v>125</v>
      </c>
      <c r="E45" s="28" t="s">
        <v>126</v>
      </c>
      <c r="F45" s="28" t="s">
        <v>127</v>
      </c>
      <c r="G45" s="28"/>
    </row>
    <row r="46" spans="1:7" ht="34.5" x14ac:dyDescent="0.25">
      <c r="A46" s="17">
        <f t="shared" si="0"/>
        <v>367</v>
      </c>
      <c r="B46" s="15" t="s">
        <v>87</v>
      </c>
      <c r="C46" s="28" t="s">
        <v>77</v>
      </c>
      <c r="D46" s="28" t="s">
        <v>125</v>
      </c>
      <c r="E46" s="28" t="s">
        <v>128</v>
      </c>
      <c r="F46" s="28" t="s">
        <v>129</v>
      </c>
      <c r="G46" s="28"/>
    </row>
  </sheetData>
  <autoFilter ref="A3:G46" xr:uid="{F31439E6-6FCF-49BD-9DDB-21FEC800AA99}"/>
  <mergeCells count="1">
    <mergeCell ref="A1:E1"/>
  </mergeCells>
  <phoneticPr fontId="4" type="noConversion"/>
  <hyperlinks>
    <hyperlink ref="F41" r:id="rId1" display="https://eur02.safelinks.protection.outlook.com/?url=https%3A%2F%2Fmaps.prorail.nl%2Fportal%2Fapps%2Finstant%2Fsidebar%2Findex.html%3Fappid%3D9178ebe51ec34807be2315c45262ce64&amp;data=05%7C02%7Cmascha.vanriemsdijk%40prorail.nl%7C04463f8b50ef4a1c6bb108de21d5e244%7Ca398fcff8d2b4930a7f7e1c99a108d77%7C1%7C0%7C638985399668681282%7CUnknown%7CTWFpbGZsb3d8eyJFbXB0eU1hcGkiOnRydWUsIlYiOiIwLjAuMDAwMCIsIlAiOiJXaW4zMiIsIkFOIjoiTWFpbCIsIldUIjoyfQ%3D%3D%7C0%7C%7C%7C&amp;sdata=LHKrgqn90Bza0WRc%2BU9mSn5L7Ze1dwYXTovI%2F8TPkIA%3D&amp;reserved=0" xr:uid="{70E7BACB-56C7-49F1-90D5-9368B5C5ACFF}"/>
  </hyperlinks>
  <pageMargins left="0.70866141732283472" right="0.70866141732283472" top="0.74803149606299213" bottom="0.39370078740157483" header="0.31496062992125984" footer="0.31496062992125984"/>
  <pageSetup paperSize="9" scale="85"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61D31CB774724B89BBE3A04DB40599" ma:contentTypeVersion="19" ma:contentTypeDescription="Een nieuw document maken." ma:contentTypeScope="" ma:versionID="0d216a8c62e963ae544757c7de49b2ce">
  <xsd:schema xmlns:xsd="http://www.w3.org/2001/XMLSchema" xmlns:xs="http://www.w3.org/2001/XMLSchema" xmlns:p="http://schemas.microsoft.com/office/2006/metadata/properties" xmlns:ns2="7a097c81-48be-4772-9310-88b1021fde40" xmlns:ns3="ae488c5f-2bfd-4b02-83aa-337da002d9c4" xmlns:ns4="feef5865-a982-42aa-8640-9d4286765ef6" targetNamespace="http://schemas.microsoft.com/office/2006/metadata/properties" ma:root="true" ma:fieldsID="6bc9576a9224b6faf7ac4a0bbe963fa9" ns2:_="" ns3:_="" ns4:_="">
    <xsd:import namespace="7a097c81-48be-4772-9310-88b1021fde40"/>
    <xsd:import namespace="ae488c5f-2bfd-4b02-83aa-337da002d9c4"/>
    <xsd:import namespace="feef5865-a982-42aa-8640-9d4286765e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4:_dlc_DocId" minOccurs="0"/>
                <xsd:element ref="ns4:_dlc_DocIdUrl" minOccurs="0"/>
                <xsd:element ref="ns4:_dlc_DocIdPersistI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097c81-48be-4772-9310-88b1021fde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488c5f-2bfd-4b02-83aa-337da002d9c4"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776e3da-1b26-45c4-9f33-accccaad0fbb}" ma:internalName="TaxCatchAll" ma:showField="CatchAllData" ma:web="ae488c5f-2bfd-4b02-83aa-337da002d9c4">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feef5865-a982-42aa-8640-9d4286765ef6">GROENBEHEER-1201764476-45664</_dlc_DocId>
    <_dlc_DocIdUrl xmlns="feef5865-a982-42aa-8640-9d4286765ef6">
      <Url>https://prorailbv.sharepoint.com/teams/DealMeernatuurindeberm/_layouts/15/DocIdRedir.aspx?ID=GROENBEHEER-1201764476-45664</Url>
      <Description>GROENBEHEER-1201764476-45664</Description>
    </_dlc_DocIdUrl>
    <lcf76f155ced4ddcb4097134ff3c332f xmlns="7a097c81-48be-4772-9310-88b1021fde40">
      <Terms xmlns="http://schemas.microsoft.com/office/infopath/2007/PartnerControls"/>
    </lcf76f155ced4ddcb4097134ff3c332f>
    <TaxCatchAll xmlns="feef5865-a982-42aa-8640-9d4286765ef6" xsi:nil="true"/>
  </documentManagement>
</p:properties>
</file>

<file path=customXml/itemProps1.xml><?xml version="1.0" encoding="utf-8"?>
<ds:datastoreItem xmlns:ds="http://schemas.openxmlformats.org/officeDocument/2006/customXml" ds:itemID="{94CE00EE-13B8-4ACD-8CC1-E7654F182318}"/>
</file>

<file path=customXml/itemProps2.xml><?xml version="1.0" encoding="utf-8"?>
<ds:datastoreItem xmlns:ds="http://schemas.openxmlformats.org/officeDocument/2006/customXml" ds:itemID="{BA358075-6847-45A9-88EE-C7F6BECC8598}">
  <ds:schemaRefs>
    <ds:schemaRef ds:uri="http://schemas.microsoft.com/sharepoint/events"/>
  </ds:schemaRefs>
</ds:datastoreItem>
</file>

<file path=customXml/itemProps3.xml><?xml version="1.0" encoding="utf-8"?>
<ds:datastoreItem xmlns:ds="http://schemas.openxmlformats.org/officeDocument/2006/customXml" ds:itemID="{7DF49354-556D-43BE-A29E-C76BBC7E87A8}">
  <ds:schemaRefs>
    <ds:schemaRef ds:uri="http://schemas.microsoft.com/sharepoint/v3/contenttype/forms"/>
  </ds:schemaRefs>
</ds:datastoreItem>
</file>

<file path=customXml/itemProps4.xml><?xml version="1.0" encoding="utf-8"?>
<ds:datastoreItem xmlns:ds="http://schemas.openxmlformats.org/officeDocument/2006/customXml" ds:itemID="{12E38883-1E4C-46F0-8B9F-D68A4E43EB9F}">
  <ds:schemaRefs>
    <ds:schemaRef ds:uri="http://schemas.microsoft.com/office/2006/metadata/properties"/>
    <ds:schemaRef ds:uri="http://schemas.microsoft.com/office/infopath/2007/PartnerControls"/>
    <ds:schemaRef ds:uri="feef5865-a982-42aa-8640-9d4286765ef6"/>
    <ds:schemaRef ds:uri="7a097c81-48be-4772-9310-88b1021fde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Nowee, C. (Caro)</dc:creator>
  <cp:keywords/>
  <dc:description/>
  <cp:lastModifiedBy>Nowee, C. (Caro)</cp:lastModifiedBy>
  <cp:revision/>
  <dcterms:created xsi:type="dcterms:W3CDTF">2025-09-15T08:14:58Z</dcterms:created>
  <dcterms:modified xsi:type="dcterms:W3CDTF">2025-11-18T14:15:19Z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2025-09-15T08:22:57Z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3a0f56b8-2839-4a87-b48f-9d12a4c9ad33</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MediaServiceImageTags">
    <vt:lpwstr/>
  </property>
  <property fmtid="{D5CDD505-2E9C-101B-9397-08002B2CF9AE}" pid="11" name="ContentTypeId">
    <vt:lpwstr>0x0101007C61D31CB774724B89BBE3A04DB40599</vt:lpwstr>
  </property>
  <property fmtid="{D5CDD505-2E9C-101B-9397-08002B2CF9AE}" pid="12" name="_dlc_DocIdItemGuid">
    <vt:lpwstr>fda1888e-8c40-487e-a948-ed44851f62ee</vt:lpwstr>
  </property>
</Properties>
</file>