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namedSheetViews/namedSheetView1.xml" ContentType="application/vnd.ms-excel.namedsheetview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prorailbv-my.sharepoint.com/personal/wouter_deblocq_ka_prorail_nl/Documents/Bureaublad/"/>
    </mc:Choice>
  </mc:AlternateContent>
  <xr:revisionPtr revIDLastSave="0" documentId="8_{EEAF23A5-BA03-40E5-BDB1-BFDC540090D4}" xr6:coauthVersionLast="47" xr6:coauthVersionMax="47" xr10:uidLastSave="{00000000-0000-0000-0000-000000000000}"/>
  <bookViews>
    <workbookView xWindow="-110" yWindow="-110" windowWidth="19420" windowHeight="10300" xr2:uid="{6602694D-5B7D-4329-968C-DE71FC9DFA47}"/>
  </bookViews>
  <sheets>
    <sheet name="Blad1" sheetId="1" r:id="rId1"/>
  </sheets>
  <definedNames>
    <definedName name="_xlnm._FilterDatabase" localSheetId="0" hidden="1">Blad1!$A$3:$G$115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 i="1" l="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alcChain>
</file>

<file path=xl/sharedStrings.xml><?xml version="1.0" encoding="utf-8"?>
<sst xmlns="http://schemas.openxmlformats.org/spreadsheetml/2006/main" count="656" uniqueCount="336">
  <si>
    <t xml:space="preserve">  </t>
  </si>
  <si>
    <t>Nr</t>
  </si>
  <si>
    <t>Perceel</t>
  </si>
  <si>
    <t>Document</t>
  </si>
  <si>
    <t>Paragraaf / Eis - Bepaling</t>
  </si>
  <si>
    <t xml:space="preserve">Vraag Gegadigde </t>
  </si>
  <si>
    <t>Definitief antwoord</t>
  </si>
  <si>
    <t>te wijzigen document</t>
  </si>
  <si>
    <t>Algemeen</t>
  </si>
  <si>
    <t>Raamovereenkomst</t>
  </si>
  <si>
    <t>Artikel 3.3. IE</t>
  </si>
  <si>
    <t xml:space="preserve">De aanvulling op artikel 25 lid 1 van de Inkoopvoorwaarden dat ProRail zich het recht voorbehoudt om alle informatie die aan ProRail geleverd wordt te  delen met de opvolgend Opdrachtnemer (en aan gegadigden bij aanbestedingen voor opvolgende overeenkomsten) houdt in dat zij ook tarieven en eenheidsprijzen zou mogen delen met andere partijen. We verzoeken u dan ook om dit voorbehoud te beperken tot die informatie die relevant is in het kader van de aanbesteding en opvolgend Opdrachtnemer, en om financieel bedrijfsvertrouwelijke (zoals eenheidsprijzen en tarieven) informatie uit te sluiten van dit recht.
</t>
  </si>
  <si>
    <t xml:space="preserve">Ja, ProRail gaat akkoord met dit voorstel. Artikel 3.3  (Intellectueel eigendomsrecht)  wordt als volgt aangepast. In aanvulling op artikel 25 lid 1 van de Inkoopvoorwaarden geldt dat ProRail zich het recht voorbehoudt om alle informatie die aan ProRail geleverd wordt te delen met de opvolgend Opdrachtnemer (en aan gegadigden bij aanbestedingen voor opvolgende overeenkomsten). Het bepaalde in de vorige volzin geldt niet voor financiële en/of bedrijfsvertrouwelijke informatie.  </t>
  </si>
  <si>
    <t>Artikel 3.3. - Vrijwaring</t>
  </si>
  <si>
    <t>Obv artikel 3.3. Vrijwaart Opdrachtnemer ProRail tegen aanspraken van derden tot vergoeding van schade, voor zover deze door de Werkzaamheden is toegebracht en te wijten is aan de schuld van Opdrachtnemer, diens gemachtigden of hulppersonen, of aan een oorzaak die krachtens de wet of de in het verkeer geldende opvattingen voor zijn rekening komt.
Gezien onder meer de relatie met het railinfra onderhoudscontract (het zgn PGO contract) en de (mogelijke) verplichting tot meeliften betekent een dergelijke vrijwaring dat ON aansprakelijk gesteld kan worden voor onverhoopte (vertragings)schade opgelopen door de PGO contract aannemer die ver boven de opdracht kan uitlopen. We verzoeken u om deze vrijwaring te beperken tot een maximum van de werkzaamheden die uitgevoerd worden door de raamovk opdrachtnemer (ON) in een dergelijke buitendienststelling waar de raamovk ON in meelift of een ander redelijk maximum. (los van dat gegadigde de verantwoordelijkheden begrijpt overigens).</t>
  </si>
  <si>
    <t>NvI1 T3,5 en 6</t>
  </si>
  <si>
    <t>Antwoord 2</t>
  </si>
  <si>
    <t>Er zijn hoeveelheden toegevoegd aan de posten SGB 1.3.3, 1.3.4 en 1.3.5 maar volgens de formule in kolom M moet er ook nog frequenties toegevoegd worden. Kan OG aangeven waarom deze frequenties ingevuld moeten worden aangezien dit posten met prestatie-eisen zijn? Wanneer er frequenties aangepast moeten worden betekend dit dat OG van deze eisen is en dat het dus geen posten met prestatie-eisen meer zijn?</t>
  </si>
  <si>
    <t xml:space="preserve">Nee, dit betreffen wel degelijk prestatie-eisen. Deze frequenties hoeven inderdaad niet ingevuld te worden. ProRail zal  de Aanbiedingsbegroting op dit punt aanpassen. </t>
  </si>
  <si>
    <t>Verzamelstaat - Aanbiedingsbegroting</t>
  </si>
  <si>
    <t>In kolom M staat aangegeven "1 jaar"; begrijpen wij het goed dat in kolom M bedragen staan voor het uitvoeren van onderhoud van 1-4-2026 tot en met 31-3-2027 omdat bij Betuwe, Brabant en Dordrecht bijvoorbeeld in kolom O deze prijs maal 4 wordt gedaan? Ons inziens is het logischer om kolom M jaar 2026 te benoemen en dan een kolom voor hele jaren op te nemen en dan nog een kolom voor het laatste niet volledige jaar, dus aanbiedingsbegroting baseren op kalenderjaren zoals de deelopdrachten vergeven worden. Kan OG hierop de verzamelstaten - Aanbiedingsbegroting op aanpassen?  Zoals het nu beschreven is in antwoord 157 wordt het 1e jaar maar voor 9/12 verrekend waardoor er verhoogde eenheidstarieven opgenomen dienen te worden om de kosten betaald te krijgen, maar deze verhoogde eenheidstarieven worden bij Betuwe, Brabant en Dordrecht bijvoorbeeld maal 4 gedaan waardoor de inschrijving weer te hoog is en er geen eerlijk geld voor eerlijk werk wordt verrekend.</t>
  </si>
  <si>
    <t>Antwoord 74</t>
  </si>
  <si>
    <t>Hoe dient inschrijver om te gaan wanneer er geen formules door OG gebruikt zijn voor onderdelen?</t>
  </si>
  <si>
    <t>Antwoord 77</t>
  </si>
  <si>
    <t>Wat is de hoeveelheid van verharde vlucht/toegangsroutes?</t>
  </si>
  <si>
    <t>Antwoord 78</t>
  </si>
  <si>
    <t>Het antwoord is nog niet eenduidig genoeg. Mag inschrijver er vanuit gaan dat het antwoord had moeten zijn: Bij maaien van 2000 m2 is het uitgangspunt dat dit gelijk staat aan +/- 8-12 uur werk? Met welke ploeg is dit 8-12 uur werk?</t>
  </si>
  <si>
    <t>Antwoord 79</t>
  </si>
  <si>
    <t>Een dagproductie verschilt enorm per locatie. Kan OG een uitgangslocatie beschrijven voor de inschrijving, zodat elke inschrijver van dezelfde basis een prijs moet bepalen?</t>
  </si>
  <si>
    <t>Antwoord 85</t>
  </si>
  <si>
    <t>Kan OG de posten afvoeren DEF opsplitsen in afvoeren DEF Vlak en in afvoeren DEF Talud, werkzaamheden op talud en vlak zijn anders van elkaar en dus ook niet kostenhomogeen?</t>
  </si>
  <si>
    <t>Kan OG de verwijzing naar eisen onder Document 03 aanpassen aan de gewijzigde eisen (zie ook NvI1 T3,5 en 6 antwoord 146?</t>
  </si>
  <si>
    <t>Ja, ProRail zal de benaming van de eisen aanpassen in de Aanbiedingsbegroting</t>
  </si>
  <si>
    <t>Aanbiedingsbegroting</t>
  </si>
  <si>
    <t>Antwoord 87</t>
  </si>
  <si>
    <t>U geeft in dit antwoord aan dat indexering plaats vindt vanaf 1 januari 2027; de aanbieding moet zijn op basis van prijspeil 2025. Hoe wordt de indexering van 2026 verrekend in dit contract?</t>
  </si>
  <si>
    <t>Antwoord 90</t>
  </si>
  <si>
    <t>Bedoeld OG met dit antwoord dat de maximale boete inclusief evt. aanvullende schadevergoeding is gemaximaliseerd zoals beschreven in 20.4?</t>
  </si>
  <si>
    <t xml:space="preserve">Nee, artikel 20.4 betreft de maximering van boetes en staat los van de schadevergoeding. </t>
  </si>
  <si>
    <t>Antwoord 123</t>
  </si>
  <si>
    <t>OG geeft aan dat het maximum tarief niet verhoogd zal worden. Hoe dienen inschrijvers te handelen met het tekort aan budget wat hierdoor ontstaat op dit onderdeel?</t>
  </si>
  <si>
    <t>Antwoord 157</t>
  </si>
  <si>
    <t>Er zijn regels en dus eenheidsprijzen onder document 01 in de verzamelstaat - aanbiedingsbegroting die opgebouwd zijn uit een deel prestatie-eis en een deel geen prestatie-eis, hoe vindt voor deze regels de verrekening plaats, voorbeeld watergangen? Ons inziens dienen regels in de aanbiedingsbegroting gesplitst te worden in of prestatie-eis of geen prestatie-eis werkzaamheden.</t>
  </si>
  <si>
    <t>Hoe vindt de verrekening plaats van de werkzaamheden vanuit Document 02 - SOW Projectbeheersing in de verschillende jaren (jaar 1 gedeeltelijk, laatste jaar gedeeltelijk)?</t>
  </si>
  <si>
    <t>Eemland, Dordrecht</t>
  </si>
  <si>
    <t>Antwoord 165</t>
  </si>
  <si>
    <t>De 1e vraag "Hoe vaak en door wie wordt de functionaliteit van faunapassages getoetst?" is niet beantwoord. Kan OG hierop nog antwoord geven?</t>
  </si>
  <si>
    <t>Antwoord 206</t>
  </si>
  <si>
    <t>Hoe wordt letsel aan dieren meegenomen wanneer aan EBBO/Gedragscode wordt voldaan?</t>
  </si>
  <si>
    <t>Annex 8</t>
  </si>
  <si>
    <t>art. 1.4</t>
  </si>
  <si>
    <t>Is OG ermee bekend dat verzekeraars er een eigen inspectiebeleid op na houden en dat zij niet voor elke aansprakelijkheidsclaim een expert inschakelen?</t>
  </si>
  <si>
    <t xml:space="preserve">Ja, ProRail is hiermee bekend. ProRail handhaaft echter deze bepaling. Het is in het belang van alle partijen dat na het ontstaan van schade op korte termijn door een onafhankelijke partij wordt vastgesteld wat de omvang daarvan is. Mocht het in de praktijk voor Opdrachtnemer tot een probleem leiden omdat zijn verzekeraar geen schade expert wenst in te schakelen, dan verzoekt ProRail Opdrachtnemer direct contact met haar op te nemen om te bezien hoe partijen tot een oplossing kunnen komen. </t>
  </si>
  <si>
    <t>art. 1.5</t>
  </si>
  <si>
    <t>Graag toevoegen voor zover ON hiervoor aansprakelijk is</t>
  </si>
  <si>
    <t>Shapefiles</t>
  </si>
  <si>
    <t>Vanuit de gegevens vanuit de aangeleverde shapefiles zijn de omschreven hoeveelheden van Document 01 in de verzamelstaat - aanbiedingsbegroting niet te begrijpen, omdat deze ver uit elkaar liggen qua hoeveelheden. Graag dus shapefiles aanleveren waarin deze hoeveelheden bij benadering terug te vinden zijn.</t>
  </si>
  <si>
    <t>Waar ligt de verantwoordelijkheid van de hoeveelheden die bepaald zijn? Is de verwachting van OG dat ON deze hoeveelheden toets? En hoe gaat OG om met verschillen in hoeveelheden na constatering?</t>
  </si>
  <si>
    <t>Kan OG de post Document 2 SOW - Projectbeheersing opsplitsen voor jaar 1 in, Mobilisatie periode en uitvoeringsperiode?</t>
  </si>
  <si>
    <t>aanbiedingsbegroting</t>
  </si>
  <si>
    <t>document 01</t>
  </si>
  <si>
    <t>wij dienen in kolom G een frequentie te vermelden, deze frequenties kunnen per aannemer verschillen hoe gaat u daar mee om</t>
  </si>
  <si>
    <t>Zie het antwoord op vraag 216.</t>
  </si>
  <si>
    <t>5 Limburg</t>
  </si>
  <si>
    <t>bij schouwplichtige sloten, behoeft geen frequentie te worden vermeld ?</t>
  </si>
  <si>
    <t>bij overige sloten en watergangen, behoeft ook geen frequentie te worden vermeld ?</t>
  </si>
  <si>
    <t xml:space="preserve">ProRail kan geen antwoord op deze vraag geven, omdat het niet duidelijk is in welk aantal m1 Inschrijver inzicht wil hebben. </t>
  </si>
  <si>
    <t>document 03</t>
  </si>
  <si>
    <t>u geeft aan dat de werkzaamheden eens per 2 jaar dienen te worden uitgevoerd, kunt u dan in kolom G de frequentie 0,5 invullen voor de eenduidigheid ?</t>
  </si>
  <si>
    <t>bij bestrijding invasieve exoten geeft u een frequentie 2 aan. Ik ga ervan uit dat u hiermee 2 maal per jaar bedoelt ?</t>
  </si>
  <si>
    <t>u vermeld de eisen waaraan de detailbegroting dient te voldoen, deze begroting dient tijdens de aanbesteding niet te worden meegeleverd ?</t>
  </si>
  <si>
    <r>
      <t xml:space="preserve">Nee, dat is incorrect. De detailbegroting moet in de aanbesteding worden meegestuurd. Dit staat onder andere vermeld in de </t>
    </r>
    <r>
      <rPr>
        <i/>
        <sz val="9"/>
        <color rgb="FF000000"/>
        <rFont val="Arial"/>
      </rPr>
      <t>eisen aan aanbiedingsbegroting</t>
    </r>
    <r>
      <rPr>
        <sz val="9"/>
        <color rgb="FF000000"/>
        <rFont val="Arial"/>
      </rPr>
      <t xml:space="preserve">. ProRail zal dit punt toevoegen aan de Leidraad om onduidelijkheid te voorkomen. </t>
    </r>
  </si>
  <si>
    <t>Leidraad</t>
  </si>
  <si>
    <t>Alle</t>
  </si>
  <si>
    <t>Verzamelstaat aanbiedingsbegroting</t>
  </si>
  <si>
    <t>Maaien DEF Vlak tot 2.000 m2</t>
  </si>
  <si>
    <t>Hoe wordt bepaald op welke post de uitgevoerde werkzaamheden worden afgerekend? Is dit bijvoorbeeld per locatie, per opdracht of een totaal per maand?</t>
  </si>
  <si>
    <t>Maaien DEF Vlak tot 10.000 m2</t>
  </si>
  <si>
    <t>Zie het antwoord op vraag 243</t>
  </si>
  <si>
    <t>Maaien DEF Vlak  10.000 m2 en meer</t>
  </si>
  <si>
    <t>Maaien DEF Talud tot 2.000 m2</t>
  </si>
  <si>
    <t>Maaien DEF Talud tot 10.000 m2</t>
  </si>
  <si>
    <t>Maaien DEF Talud  10.000 m2 en meer</t>
  </si>
  <si>
    <t>Afvoeren DEF tot 4.000 m2</t>
  </si>
  <si>
    <t>Afvoeren DEF tot 20.000 m2</t>
  </si>
  <si>
    <t>Afvoeren DEF 20.000 m2 en meer</t>
  </si>
  <si>
    <t>GB Document 01 Specificatie Groenbeheer T3, 5 en 6 V1.1</t>
  </si>
  <si>
    <t>5.2 Appendix 2 – Toelichting zichtlijnen</t>
  </si>
  <si>
    <t>Kan bij de prijsvorming worden vertrouwd op de juistheid en compleetheid van de zichtlijnen zoals weergegeven op de genoemde website?</t>
  </si>
  <si>
    <t>4.1.4 Invasieve exoten SGB 1.4</t>
  </si>
  <si>
    <t>4.1.5 Beheren sloten en watergangen</t>
  </si>
  <si>
    <t>Is het toegestaan om ook het slootmaaisel direct op te laden en af te voeren?</t>
  </si>
  <si>
    <t xml:space="preserve">4.1.6 Beheren bomen </t>
  </si>
  <si>
    <t>Maakt de bestrijding van iepziekte ook deel uit van de vaste scope welke bij de aanbiedingsprijs zit inbegrepen (specials en overeenkomsten)?</t>
  </si>
  <si>
    <r>
      <rPr>
        <sz val="9"/>
        <rFont val="Arial"/>
        <family val="2"/>
      </rPr>
      <t>Ja, de bindende werkzaamheden uit de Specials en Overeenkomsten behoren tot de vaste scope en moeten in de Aanbiedingsbegroting onder de post 'Annex 2' worden opgegeven.</t>
    </r>
    <r>
      <rPr>
        <strike/>
        <sz val="9"/>
        <rFont val="Arial"/>
        <family val="2"/>
      </rPr>
      <t xml:space="preserve"> </t>
    </r>
    <r>
      <rPr>
        <sz val="9"/>
        <color theme="1"/>
        <rFont val="Arial"/>
        <family val="2"/>
      </rPr>
      <t xml:space="preserve">
</t>
    </r>
  </si>
  <si>
    <t xml:space="preserve">4.1.3 Beheren zone B t/m F </t>
  </si>
  <si>
    <t>Maken benodigde maatregelen/werkzaamheden m.b.t. konijnen, ringslangen en zwanenlinten iepziekte ook deel uit van de vaste scope welke bij de aanbiedingsprijs zit inbegrepen (specials en overeenkomsten)?</t>
  </si>
  <si>
    <t xml:space="preserve">Ja, de bindende werkzaamheden uit de Specials en Overeenkomsten behoren tot de vaste scope en moeten in de Aanbiedingsbegroting prijs onder de post 'Annex 2' worden opgegeven. zijn inbegrepen. </t>
  </si>
  <si>
    <t xml:space="preserve">SGB 1.3.4 Zone B tm F, vegetatie op (on)verharde vlucht-, calamiteiten- en toegangsroutes </t>
  </si>
  <si>
    <t xml:space="preserve">Ons inziens is de maximale hoogte van 15 cm voor verharde en onverharde vluchtroutes niet reel gezien er niet korter dan 10 cm gemaaid mag worden ( zoals reeds gevraagd in 1e nota) is de OG zich er van bewust dat gras in het groeiseizoen 3-6 cm per week groeit wat zou betekenen dat al deze paden bijna wekelijks gemaaid moeten worden? </t>
  </si>
  <si>
    <t xml:space="preserve">SGB  1.4 </t>
  </si>
  <si>
    <t>De maximale prijzen voor de bestrijding van duizendknoop zijn niet proportioneel, zeker gezien OG in de nota aangeeft dat bovengronds afmaaien en afvoeren niet wenselijk is.</t>
  </si>
  <si>
    <t>SGB 1.3.5</t>
  </si>
  <si>
    <t>Is OG zich er van bewust dat met het toestaan van 30 cm begroeiing aan de binnenzijde spoor en in sommige gevallen een ontwerp waarbij er op 10 cm vanaf het scherm een gaaswerk gemonteerd zit, het handhaven van het zichtbaar houden van vluchtroutebordjes conflicten oplevert?</t>
  </si>
  <si>
    <t>SGB 1.3.1; 1.3.2</t>
  </si>
  <si>
    <t xml:space="preserve">De maximale prijzen voor het snoeien van de geluidschermen zijn op basis van ervaring niet proportioneel, zeker gezien OG in de nota aangeeft dat de bovenste 20 cm geheel vrij van begroeiing dient te zijn. </t>
  </si>
  <si>
    <t>SGB 1.3.1; 1.3.3</t>
  </si>
  <si>
    <t>Gezien het vrijmaken van begroeiing van de bovenste 20 cm geluidscherm (wat nu nergens het geval) correctief onderhoud betreft, is het vaststellen van een laag maximaal tarief niet proportioneel, kan OG dit plafond loslaten?</t>
  </si>
  <si>
    <t xml:space="preserve">SGB 1.3.2 </t>
  </si>
  <si>
    <t>Kan OG de termijn voor wanneer de overgroei naar derden niet meer aanwezig is verlengen tot 6 maanden?</t>
  </si>
  <si>
    <t xml:space="preserve">Nee, ProRail zal deze termijn niet verlengen. </t>
  </si>
  <si>
    <t>SGB1.3.2 Overgroei derden, geld dit ook voor takken van bomen?</t>
  </si>
  <si>
    <t xml:space="preserve">Ja, dit geldt ook voor takken van bomen. </t>
  </si>
  <si>
    <t>SGB1.5.2.2</t>
  </si>
  <si>
    <t>SGB1.5.2.2. is OG zich er van bewust dat een deel van de zaksloten zich in zone DEF bevind waar al jaren geen onderhoud heeft plaatsgevonden en daardoor niet bereikbaar of overgroeid zijn?</t>
  </si>
  <si>
    <t xml:space="preserve">Ja opdrachtnemer is zich hiervan bewust. </t>
  </si>
  <si>
    <t>SGB 1.5.1.1 en SGB 1.5.2.1</t>
  </si>
  <si>
    <t xml:space="preserve">SGB 1.5.1.1 en SGB 1.5.2.1 kan ON er vanuit gaan dat de opgegeven (schouwplichtige) watergangen/ zaksloten in het bereikbaar middels een onderhoudspad vanaf prorailterrein? </t>
  </si>
  <si>
    <t>NVI vraag 1</t>
  </si>
  <si>
    <t>document 3 Specificatie Extra Groenonderhoud</t>
  </si>
  <si>
    <t>NVI vraag 29</t>
  </si>
  <si>
    <t>In vraag 28 geeft ProRail aan dat de prijsvorming er voor de prijsvorming vanuit te gaan dat elke 2 jaar de werkzaamheden uit document 3, Extra Groenonderhoud uitgevoerd worden. 
Kan inschrijver er voor de prijsvorming vanuit gaan dat ook in de voorgaande jaren de werkzaamheden uit GB Document 03 Specificatie Extra Groenonderhoud elke 2 jaar zijn uitgevoerd?</t>
  </si>
  <si>
    <t xml:space="preserve">GB Document 02 - Statement of Work </t>
  </si>
  <si>
    <t>5.15 Demobilisatie SoW-109</t>
  </si>
  <si>
    <t>Gebiedsdossier</t>
  </si>
  <si>
    <t xml:space="preserve">In de ontvangen shapefiles zijn grote delen van de berm langs het spoor in zone B/C niet ingetekend. 
Vraag A: Behoren deze gebieden niet tot de scope?
Vraag B: Deze gebieden ziij ook niet opgneomen in de hoeveelheden , hoe worden deze verrekend? </t>
  </si>
  <si>
    <t xml:space="preserve">document 3 </t>
  </si>
  <si>
    <t xml:space="preserve">U geeft in vraag 1 in NVI 1 aan dat de Inschrijver er voor de prijsvorming vanuit dient te gaan dat het gebied conform specificatie van dit contract wordt opgeleverd. Kunt u bevestigen dat dit ook geldt voor alle objectgroepen die in document 03 optionele scope vallen? </t>
  </si>
  <si>
    <t>Zie het antwoord op vraag 266.</t>
  </si>
  <si>
    <t>document 3, SOW 4.4, 5.13</t>
  </si>
  <si>
    <t xml:space="preserve">In vraag 26 van NVI 1 geeft u aan zich ervan bewust te zijn dat document 3 dus met ontheffingen en onderzoeken dient plaats te vinden. Wie is er verantwoordelijk voor het aanvragen van deze ontheffingen? Indien u van mening bent dat ON dit moet doen, dan verzoeken wij hiervoor een post op te nemen in de aanbiedingsbegroting om deze kosten betaalbaar te stellen. </t>
  </si>
  <si>
    <t>Document 3</t>
  </si>
  <si>
    <t xml:space="preserve">In vraag 29 van NVI 1 geeft u aan dat inschrijver er voor de prijsvorming vanuit dient te gaan dat elke 2 jaar de werkzaamheden uit document 3, Extra Groenonderhoud uitgevoerd worden. In de individuele inlichtingen is aangegeven dat de vastgestelde eenheidsprijzen tot stand zijn gekomen op basis van vergelijkingen van de vorige groencontracten (overbrugging en MNIB). U stelt nu dat voor de prijsvorming ervan uitgegaan dient te worden dat er 2 jaarlijks werkzaamheden aan de objecten in document 03 worden uitgevoerd. Dit is een ander uitgangspunt dan in de vorige contracten en de vastgestelde tarieven zijn hierdoor irreël laag. Als u dit als uitgangspunt wilt hanteren dan dienen de maximale eenheidsprijzen en het plafondbedrag voor de optionele scope substiantieel te worden verhoogd of u dient deze te laten vervallen zodat deze wel marktconform afgeprijsd kunnen worden. </t>
  </si>
  <si>
    <t>nvi 1</t>
  </si>
  <si>
    <t xml:space="preserve">In vraag 45 van NVI 1geeft u aan dat u ervoor heeft gekozen het slootvuil af te voeren enerzijds om uitvoering van werkzaamheden niet te hinderen, anderzijds kan het niet afvoeren de water en bodemkwaliteit aantasten, waardoor de zorgplicht wordt geschonden. Milieukundig is het wettelijk toegestaan om slootvuil te verwerken op eigen terrein. U geeft aan dat het slootvuil afgevoerd moet gaan worden (zij het naar derden, of storten), we verzoeken u dan ook de milieukundige rapporten, inclusief de hoeveelheid af te voeren tonnages, te verstrekken waaruit blijkt onder welke milieuclassificatie dit slootvuil gestort moet gaan worden. Zonder deze rapportages is het afvoeren niet toegestaan en begaat de ON een milieudelict. Op dit moment is dit niet af te prijzen omdat het niet duidelijk is hoe en welke verontreiniging hier van toepassing is en met welke hoeveelheden we moeten calculeren. </t>
  </si>
  <si>
    <t>Specificatie Groenbeheer</t>
  </si>
  <si>
    <t>SoW-116</t>
  </si>
  <si>
    <t>SGB 1.6.1 tm 1.6.4. Deze post is niet kostenhomogeen af te prijzen omdat het vooraf niet bekend is waar, welke bomen gesnoeid moeten worden. Het kan zijn dat er 1 boom gesnoeid moet worden in een BD in de nacht, maar het kan ook zijn dat er misschien wel 100 bomen gedaan moeten worden. Dit is vooraf met deze gebrekkige informatie niet af te prijzen. We verzoeken u extra posten toe te voegen voor het snoeien van bomen per stuk toe te voegen en daarbij de extra kosten in het kader van veiligheid, meeliften, BD etc ook apart toe te voegen.</t>
  </si>
  <si>
    <t xml:space="preserve">4.1.6. </t>
  </si>
  <si>
    <t xml:space="preserve">U geeft in vraag 55 NVI lid b aan dat deze kosten verrekend kunnen worden, geldt dit ook voor snoeien van bomen in deze situatie? </t>
  </si>
  <si>
    <t xml:space="preserve">U geeft in vraag 55 NVI lid b aan dat deze kosten verrekend kunnen worden, kunt u bevestigen dat dit de meeliftkosten, inzet spoormaterieel, veiligheidskosten (NVW personeel etc.), nachttoeslagen en spanningslooskosten etc. zijn? </t>
  </si>
  <si>
    <t xml:space="preserve">Ja, dit wordt door ProRail bevestigd, echter enkel voor zover dit werkzaamheden betreft die volgen uit Boomveiligheidscontroles. Wellicht ten overvloede: voor het voldoen aan overige eisen uit par. 4.1.6 worden deze kosten niet vergoed. </t>
  </si>
  <si>
    <t xml:space="preserve">1.3.2 Overgroei naar Derden, doelstelling </t>
  </si>
  <si>
    <t xml:space="preserve">Met het antwoord op vraag 58 van NVI 1 bevestigd u dat de optionele scope (document 03) wel onderdeel is van de basisscope, betekent dit in tegenstelling tot het antwoord op vraag 29 wel de optionele scope ieder jaar in opdracht krijgen? Er is namelijk zonder werkzaamheden aan DEF geen invulling te geven aan deze eis. </t>
  </si>
  <si>
    <t>Document 03</t>
  </si>
  <si>
    <t>SGB 1.3.1</t>
  </si>
  <si>
    <t xml:space="preserve">Als de geluidschermen afgeprijsd dienen te worden met als frequentie 1 x per 2 jaar, zoals in vraag 29 van de 1e nvi is aangegeven, dan dienen de maximale tarieven naar boven bijgesteld te worden. De huidige tarieven zijn op basis van onze jarenlange ervaring al niet haalbaar bij een frequentie van 1 x per jaar, laat staan bij een frequentie van 2 x per jaar. Wij verzoeken u dan ook deze tarieven bij te stellen. </t>
  </si>
  <si>
    <t>Perceel 2 Kennemerland</t>
  </si>
  <si>
    <t xml:space="preserve">Aanbiedingsbegroting </t>
  </si>
  <si>
    <t xml:space="preserve">Op basis van onze kostprijsberekeningen zijn de geluidschermen niet uit te voeren voor de weergegeven maximale tarieven. Binnen dit perceel dienen de geluidschermen voor ca. 60% vanaf het spoor geknipt te worden en het resterende is bijna allemaal handwerk. Kunt u bevestigen dat alle kosten omtrent spoorveiligheid, inzet spoormaterieel etc. apart bovenop deze tarieven verrekend mogen worden? </t>
  </si>
  <si>
    <t xml:space="preserve">4.1.5. </t>
  </si>
  <si>
    <t xml:space="preserve">U stelt dat al het slootvuil afgevoerd dient te worden, deze aanpak is zeer kostenverhogend waardoor mede het plafondbedrag voor perceel 2 niet realistisch is. Wij verzoeken u dan ook het planfondbedrag omhoog bij te stellen. </t>
  </si>
  <si>
    <t xml:space="preserve">Binnen perceel 2 is de bereikbaarheid van de sloten erg lastig. Ca. 70-80% van de sloten zijn bereikbaar met zeer klein materieel, maar wanneer het slootvuil afgevoerd dient te worden dient er meer en ander (groter) materieel ingezet te worden. Hoe dient inschrijver ermee om te gaan wanneer er kosten gemaakt moeten worden om het slootvuil af te voeren via zone's ABC, eventueel dmv inzet BD's? Zijn deze kosten apart verrekenbaar? </t>
  </si>
  <si>
    <t xml:space="preserve">U stelt dat het slootvuil afgevoerd dient te worden in het kader van de zorgplicht. Het gebied Kennemerland typeert zich door een slechte draagkracht van de ondergrond, door het slootvuil af te voeren, in combinatie met de slechte bereikbaarheid en inzet van zeer kleine machines, zal de betreding in de uitvoeringsperiode van oktober tm december een zeer negatief ecologisch effect hebben op de bodem. Op deze manier het slootbeheer uitvoeren zal qua vervoersbewegingen ca. 3 tot 5 keer hoger uitkomen dan wanneer het slootvuil mag blijven liggen. Beseft u dat deze wijze van uitvoeren in één nat seizoen ca. 10 tot 15 jaar ecologische schade toebrengt aan de ondergrond? Dit lijkt ons juist in strijd met de zorgplicht. </t>
  </si>
  <si>
    <t xml:space="preserve">In vraag 74 van NVI 1 stelt u dat wij verantwoordelijk zijn voor uw documenten en formules, dit is in onze ogen niet realisitsch. U maakt een excel document met formules en beveiligd dit, u kunt deze verantwoordelijkheid niet bij de inschrijvers leggen. En wat doet u wanneer een inschrijver een formulefout heeft gemaakt in het excel? Het is uw keuze en verantwoordelijkheid om een werk van 195 miljoen aan te besteden en dit middels een excel document te doen. </t>
  </si>
  <si>
    <t>vraag 96 1e nvi</t>
  </si>
  <si>
    <t>SGB 1.1.2.</t>
  </si>
  <si>
    <t xml:space="preserve">U geeft aan dat deze maaimethode wel toegepast mag worden. Als deze maaimethode wordt toegepast dan wordt het gras gekneusd en kapot geslagen (ook de zaden) en daarnaast benadeelt deze methode juist het verhogen van de ecologische waarde. Deze methode zorgt er ook voor dat het gras niet meer geruimd kan worden in zone BC conform eis SGB 1.1.2. Als deze methode wel toegepast mag worden kunt u bevestigen dat de eis SGB 1.1.2. Zone BC afvoeren hiermee dan ook komt te vervallen? En zo niet hoe wij dan dienen te voldoe aan deze eis bij de inzet van dit type materieel? </t>
  </si>
  <si>
    <t xml:space="preserve">Alle </t>
  </si>
  <si>
    <t>Paragraaf 5.7.3 Proceseisen SoW-037</t>
  </si>
  <si>
    <t>SoW-037</t>
  </si>
  <si>
    <t xml:space="preserve">In vraag 113 NVI 1 geeft u aan dat spoorsmaterieel ingezet mag worden, bij het opstellen van de plafondbedragen was deze eis niet van toepassing en zijn deze kosten door u dus niet meegenomen in de begrotingen. Wij verzoeken u de inzet van spoormaterieel, aanvraag BD/GIO's, inzet spoorveiligheid, spanningsloos stellen etc. als aparte posten op te nemen in de aanbiedingsbegroting. Wanneer u dit niet meeneemt in de aanbiedingsbegroting dan verzoeken wij u de plafondbedragen en vastgestelde eenheidsprijzen te verhogen zodat deze kosten binnen het plafondbedrag meegenomen kunnen worden. </t>
  </si>
  <si>
    <t>ProRail zal de plafondbedragen niet aanpassen na het vervallen van SoW-037.</t>
  </si>
  <si>
    <t>nvi 1 vraag 119</t>
  </si>
  <si>
    <t xml:space="preserve">In vraag 119 NVI 1 geeft u aan dat: "Ja, dit wordt gezien als vluchtweg en valt binnen de verantwoordelijkheid van de groenaannemer, met uitzondering van schouwpaden in zone A." Mag de inschrijver ervan uitgaan dat de PGO aannemer de schouwpaden in zone B onderhoud? Je mag immers in zone A niet lopen omdat dit de gevarenzone is. </t>
  </si>
  <si>
    <t>Ja, daarvan kan Inschrijver uitgaan. De schouwpaden vallen buiten de scope van de Groenaannemer. 
In het antwoord van vraag 119 NvI 1 had de tekst "in zone A" weggelaten moeten worden.</t>
  </si>
  <si>
    <t>vraag 123 NVI 1</t>
  </si>
  <si>
    <t xml:space="preserve">U houdt vast aan de vastgestelde maximum tarieven voor het snoeien van de geluidsschermen. In NVI 1 is er 5 x een vraag gesteld over het feit dat de tarieven niet toereikend zijn voor hetgeen u vraagt. Daarbovenop komt het antwoord van vraag 29 waarbij u het uitgangspunt voor het snoeien van geluidschermen nog eens rigoureus aanpast. In het kader van transparantie vragen wij van u een onderbouwing waarin u aangeeft hoe de gevraagde werkzaamheden binnen de gestelde prijzen zijn uit te voeren? En daarbij vragen wij u nogmaals deze prijzen te herzien. </t>
  </si>
  <si>
    <t xml:space="preserve">Vragen 152, 153 en 156 tm 213 zijn enkel gesteld voor de percelen Eemland en Dordrecht, kunt u bevestigen dat deze vragen en antwoorden niet van toepassing zijn op de 6 andere percelen binnen deze aanbesteding? En dat dit voor andere vragen die perceelspecifiek gesteld zijn/worden ook zo is? </t>
  </si>
  <si>
    <t xml:space="preserve">Nee, dat kan ProRail niet bevestigen. De antwoorden bij de door u genoemde vragen zijn ook van toepassing op de overige percelen. </t>
  </si>
  <si>
    <t>alle</t>
  </si>
  <si>
    <t>SGB 1.3.1.;1.3.2.</t>
  </si>
  <si>
    <t>Voor het snoeien van geluidsschermen tot een hoogte van 2,5 meter is in de aanbiedingsbegroting een maximaal tarief van €1,75 per strekkende meter opgenomen. Gezien de bij ons bekende uitvoeringsmethoden achten wij dit tarief niet kostendekkend.Verzoek om het maximale tarief te verhogen tot €14,-, zodat dit in verhouding staat tot de werkelijke uitvoeringskosten.</t>
  </si>
  <si>
    <t>Voor het snoeien van geluidsschermen hoger dan 2,5 meter is in de aanbiedingsbegroting een maximaal tarief van €2,25 per strekkende meter opgenomen. Gezien de bij ons bekende uitvoeringsmethoden achten wij dit tarief niet kostendekkend. Verzoek om het maximale tarief te verhogen tot €28,-, zodat dit in verhouding staat tot de werkelijke uitvoeringskosten.</t>
  </si>
  <si>
    <t>N.v.t.</t>
  </si>
  <si>
    <t>NvI1 T3,5 en 6 -definitief</t>
  </si>
  <si>
    <t>Vraag 83</t>
  </si>
  <si>
    <t>Van welke frequentie dienen we uit te gaan bij de uitvoering van onderhoud aan de specials?</t>
  </si>
  <si>
    <t>Gezien er geen perceel is of specifieke special is aangegeven naar aanleiding waarvan deze vraag wordt gesteld, is deze vraag niet te beantwoorden. In het algemeen kan worden gesteld, dat indien er een eis in de special is gesteld, de frequentie waar van toepassing  in de eis is vermeld.</t>
  </si>
  <si>
    <t>Vraag 119</t>
  </si>
  <si>
    <t>Hoe gaat ProRail om met belemmering van vluchtwegen afkomstig van de begroeiing van geluidsschermen? Opdrachtnemer is hierbij afhankelijk van de keuzes van PorRail.
Het zelfde geld voor overgroei van kabelkokers door begroeiing van geluidsschermen.</t>
  </si>
  <si>
    <t>Vraag 123</t>
  </si>
  <si>
    <t>Kan ProRail dan een toelichting geven over hoe deze prijs tot stand is gekomen, wij achten het tarief veel te laag en vragen nogmaals het max tarief te verhogen. Zeker na wat er gesteld is in antwoord 29 en 122</t>
  </si>
  <si>
    <t>Annex 5.1 aanbiedingsbegroting</t>
  </si>
  <si>
    <t>SGB 1.3.2</t>
  </si>
  <si>
    <t>Wij verzoeken ProRail om de eenheid van deze post te wijzigen in m1 of hier een stelpost van te maken. Op deze manier is de post niet te calculeren.</t>
  </si>
  <si>
    <t>Nee, ProRail geen wijzigingen aanbrengen.</t>
  </si>
  <si>
    <t>Document 03 extra groenonderhoud</t>
  </si>
  <si>
    <t>SEGB 1.3.1</t>
  </si>
  <si>
    <r>
      <t xml:space="preserve">ProRail eist hier dat gesnoeid wordt tot ten hoogste 20 cm </t>
    </r>
    <r>
      <rPr>
        <b/>
        <sz val="9"/>
        <rFont val="Arial"/>
        <family val="2"/>
      </rPr>
      <t xml:space="preserve">onder </t>
    </r>
    <r>
      <rPr>
        <sz val="9"/>
        <rFont val="Arial"/>
        <family val="2"/>
      </rPr>
      <t>bovenkant geluidsscherm. Dit is in onze optiek niet wenselijk. Dit zorgt voor enorme kostenverhoging t.o.v. gelijkhouden met de bovenzijde geluiddsscherm, veiligheidsrisico's voor zowel het beschadigen van het geluidsscherm als ons materieel en ergonomische risico's voor het handmatig snoeien van de bovenzijde van begroeiing tegen het geluidsscherm aan.
Wij verzoeken ProRail deze eis aan te passen naar '....tot ten hoogste de bovenzijde van het scherm'.</t>
    </r>
  </si>
  <si>
    <t>SGB 1.6.1 t/m SGB 1.6.4</t>
  </si>
  <si>
    <t>Kan ProRail de eenheid wijzigen naar stuks en de hoeveelheid aanpassen per perceel in de aanbiedingsbegroting naar de aantal zoals aangeleverd in het bestand 'Bomen binnen valbereik per gebied.xlsx', zodat iedereen deze post met dezelfde uitgangspunten en aantallen aanbied?</t>
  </si>
  <si>
    <t>4.1.6</t>
  </si>
  <si>
    <t>A. Kunnen we er vanuit gaan dat alle bomen in het perceel in 2025 nog een BVC hebben gehad? 
B. Zijn alle voorgeschreven maatregelen uitgevoerd?
C. Voldoen alle bomen aan eis SGB 1.6.1</t>
  </si>
  <si>
    <t>Zie antwoord 117, NvI 1</t>
  </si>
  <si>
    <t>Bomen binnen valbereik per gebied</t>
  </si>
  <si>
    <t>Kunnen wij er vanuit gaan dat de bomen per perceel in dit bestand het totaal aan bomen is waar de eisen SGB 1.6.1 t/m 1.6.4 op van toepassing zijn? Oftewel, er zijn niet meer bomen per perceel aanwezig waar deze eisen op van toepassing zijn?</t>
  </si>
  <si>
    <t>NvI 1</t>
  </si>
  <si>
    <t>Vraag 46</t>
  </si>
  <si>
    <t>U lijkt hier een tegenstrijding antwoord te geven. In vraag 1 geeft u het antwoord dat inschrijvers er vanuit kunnen gaan dat het gebied conform de specificaties van het contract wordt opgeleverd. In vraag 46 geeft u aan dat dit in het geval van de watergangen niet het geval is. 
Kunt u dit verduidelijken? Kunnen inschrijvers er voor de inschrijving vanuit gaan dat het gebied wordt opgeleverd zonder achterstanden t.o.v. de eisen?</t>
  </si>
  <si>
    <t>Document 02 Statement of Work</t>
  </si>
  <si>
    <t>SoW-012</t>
  </si>
  <si>
    <t>Is het ook toegestaan om, in overleg met het gebiedsteam van ProRail, af te wijken van het gebruik van MS Projects voor de planning?</t>
  </si>
  <si>
    <t xml:space="preserve">Ja, het is mogelijk om hiervan af te wijken indien het Gebiedsteam hiermee akkoord is. </t>
  </si>
  <si>
    <t>Verzamelstaat Excel - Aanbiedingsbegroting</t>
  </si>
  <si>
    <t>Vraag 78 NvI</t>
  </si>
  <si>
    <t>Bij maaien tot 2.000 m2 is uitgangspunt dat dit gelijk staat aan +/- een 8-12 uur werk.
Hoe gaat ProRail ermee om als aannemer bij ontvangen van deze (deel)opdrachten constateert dat gecalculeerde inzet niet overeenkomt met het uitgevraagde? Oftewel, aannemer kan het financieel niet uitvoeren omdat de uitgevraagde oppervlakte meer dan 8-12 uur werk vergt.</t>
  </si>
  <si>
    <t>Inschrijvingsleidraad</t>
  </si>
  <si>
    <t>Vraag 42 NvI</t>
  </si>
  <si>
    <t>ProRail geeft niet aan welke consequenties er verbonden zijn aan het niet halen van het SCL certificaat. Ons inziens stimuleert u hiermee dat partijen zonder certificaat inschrijven, pas na gunning de certificering starten en bij niet verkrijgen u met een aannemer werkt welke geen veiligheidscertificaat heeft. Als u gebruik maakt van ROK artikel 4.6, moet u opnieuw aanbesteden. We roepen ProRail op om alsnog de wachtkamerovereenkomst toe te voegen voor de opvolger.</t>
  </si>
  <si>
    <t>Vraag 50b</t>
  </si>
  <si>
    <t>Op basis van onze nacalculatie constateren wij nog steeds dat diverse door ProRail vastgestelde maximum tarieven niet toereikend zijn voor een veilige en verantwoorde uitvoering. Wij willen ProRail nogmaals vragen om de eisen te versoepelen of de maximum tarieven (Kolom K max tarief in aanbiedingsbegroting) te verhogen of los te laten.</t>
  </si>
  <si>
    <t>Brabant</t>
  </si>
  <si>
    <t>SEGB 1.3.1 &amp; 1.3.2</t>
  </si>
  <si>
    <t>De eenheid ontbreekt in de aanbiedingsbegroting van perceel Brabant bij de posten voor de geluidschermen. Kan ProRail deze toevoegen?</t>
  </si>
  <si>
    <t>Prijs gemaximeerde posten</t>
  </si>
  <si>
    <t>Op veel posten heeft u het eenheidstarief gemaximeerd. Daarmee verondersteld gegadigde dat u de werkzaamheden of methode heeft ingeschat. De vraag: Kunt u met ons per gemaximeerde post deze methode en de bij dit eenheidstsarief horende calculatie delen? Immers, wij zouden u tekort doen waneer wij de wensen en gedachten van u als opdrachtgever niet in overweging nemen, en onszelf, wanneer er methoden zijn die beter zijn.</t>
  </si>
  <si>
    <t>Kunt u onderbouwen waarop de maximum bedragen per onderhoudspost gebaseerd zijn? Denk hierbij aan arbeidsnormen en calculatietarieven.</t>
  </si>
  <si>
    <t>plafondbedrag aanbieding</t>
  </si>
  <si>
    <t>Wat is preferent bij opdrachtgever, het plafondbedrag totaal of de individuele posten met een maximumbedrag?  De uitleg bij de vraag: met enkele posten boven het maximumbedrag kan er in theorie een lager eindbedrag uitkomen t.o.v. andere aanbieders en zou ook het plafondbedrag niet overschreden hoeven worden.</t>
  </si>
  <si>
    <t>maximum bedragen</t>
  </si>
  <si>
    <t>Zou u het stellen van maximumbedragen op onderhoudsposten willen herzien om daarmee vrijheid aan de aannemer te geven binnen het plafondbedrag per perceel?</t>
  </si>
  <si>
    <t>ROK</t>
  </si>
  <si>
    <t>artikel. 12</t>
  </si>
  <si>
    <t>U stelt in paragraaf 12 dat er pas dan begonnen mag worden met werken wanneer alle documenten goedgekeurd zijn. Nu leert de ervaring dat het bijvoorbeeld bij EBBO plannen zeer lang kan duren voordat deze zijn goedkeurt. Wachten met onderhoud is echter, zeker als het op detaailniveau bij slechts enkele locaties onvoldoende is, zeer onwenselijk en zorgt voor veiligheidsrisico's . Kan er wellicht ook een voorlopige goedkeuring komen of een goedkeuring onder voorwaarden?</t>
  </si>
  <si>
    <t>Deelopdrachten maken deel uit van de opdracht en zijn optioneel voor OG aan te vragen, niet optioneel door ON te accepteren. Vanwege planning, capaciteit, en voorkeursperioden van uitvoering, hoelang van tevoren mag een oprdachtnemer verwachten dat een aanvraag binnenkomt en opdracht verstrekt wordt? Bij de deelopdrachten is namelijk ook minimaal ecologisch onderzoek nodig en zijn ontheffingsaanvragen vereist aangezien het niet onder de gedragscode valt. Een best wel lang proces dus.</t>
  </si>
  <si>
    <t>Aanbestedingsleidraad</t>
  </si>
  <si>
    <t>2.1</t>
  </si>
  <si>
    <t>a. Hoe verhoudt zich paragraaf 2.1 uit de aanbestedingsleidraad tot de beantwoording in NVI 25,26, 27 en 65?                                                                            b. Is de gedragscode ook optioneel?</t>
  </si>
  <si>
    <t>Er lijken fouten in de doorrekening van de excellen te zitten. Soms rekent hij niet, anders met de verkeerde cellen</t>
  </si>
  <si>
    <t>EBBO plan</t>
  </si>
  <si>
    <t>NVI vr 48</t>
  </si>
  <si>
    <t>U heeft de EBBO plannen van de contractgebieden van het vorige contract bijgevoegd. Wat beoogd u hiermee? Dient het als leidraad of interpretatie van de eisen uit dit contract?</t>
  </si>
  <si>
    <t>gedragscode of niet</t>
  </si>
  <si>
    <t>NVI vr 65</t>
  </si>
  <si>
    <t xml:space="preserve">U verwijst naar de gedragscode en vervolgens stelt u dat het de aannemer vrij staat die wel of niet te gebruiken. Verwarring. </t>
  </si>
  <si>
    <t>Kunt u toelichten waar u de gedragscode wel toegepast wilt hebben en op welke onderdelen het de aannemer vrij staat?</t>
  </si>
  <si>
    <t>normering</t>
  </si>
  <si>
    <t>NVI vr 78, aanbiedingsbegroting</t>
  </si>
  <si>
    <t>U stelt normering vast in de beantwoording. IK weet niet helemaal of de vraag daarover ging, maar kunt u voor alle door u gestelde maximum bedragen de normen geven?</t>
  </si>
  <si>
    <t>N.a.v. Nota 1, vraag 36</t>
  </si>
  <si>
    <t>ProRail miskent dat door het opnemen van de bepaling dat partijen als derden worden beschouwd een schuldige onderaannemer, die moet opkomen voor de schade van ProRail of een derde, toegang heeft tot de verzekeringspolis van Inschrijver. Hierdoor heeft de onderaannemer geen of een beperkt belang om risico mijdend te zijn. Immers de aansprakelijkheid is gedekt door Inschrijver. Inschrijver verzoekt ProRail dan ook om de verplichting tot dekking van onderlinge aansprakelijkheid alleen te beperken tot ProRail en de door ProRail ingeschakelde partijen.</t>
  </si>
  <si>
    <t>N.a.v. Nota 1, vraag 37</t>
  </si>
  <si>
    <t xml:space="preserve">Door ook in die situaties waarin geen verzekering in het spel is - omdat zeker is dat het eigen risico niet overtroffen zal worden - het inschakelen van een expert voor te schrijven, wordt inschrijver op kosten gejaagd. Immers bij een schade van EUR 200 zal altijd een expert moeten worden ingeschakeld. De kosten van de expert zullen dan hoger zijn dan de schade. Het bevreemdt gegadigde dat ProRail in deze aanbesteding deze clausulering niet wil aanpassen. Dit ook omdat ProRail daartoe in het verleden wel bereid is gebleken. Gegadigde stelt daarom (nogmaals) voor om de woorden “voor zover de schade hoger is dan het toepasselijke eigen risico” toe te voegen. Het aangepaste artikel luidt alsdan vanaf de derde zin: "De Opdrachtnemer draagt zorg dat aan hem doorgeleide of bij hem ingediende aansprakelijkheidsclaims op een vlotte, correcte en volledige wijze, dus inclusief onder andere de ten laste van de Opdrachtnemer verblijvende eigen risico´s, door de leidend(e) verzekeraar(s) op zijn aansprakelijkheidspolis worden afgewikkeld voor zover de schade hoger is dan het toepasselijke eigen risico, waarbij de Opdrachtnemer er voor zorgt dat namens zijn leidend verzekeraar(s) binnen 48 uur na melding van dergelijke claims een deskundig en onafhankelijk expertisebureau ter plekke is om de omvang van de geleden schade op te nemen."
</t>
  </si>
  <si>
    <t>N.a.v. Nota 1, vraag 39</t>
  </si>
  <si>
    <t xml:space="preserve">Gegadigde onderschrijft het belang van de spoorveiligheid. Maar indien een Opdrachtnemer na herstel van het gebrek wordt geconfronteerd met de schade en de kosten hiervan is er geen mogelijkheid meer om de oorzaak en de omvang van deze schade vast te stellen. Verzekeraars kunnen zich dan op het standpunt stellen dat zij in haar belangen geschaad zijn en dekking onthouden. Het bevreemdt gegadigde dat ProRail deze clausulering niet wil aanpassen. Dit ook omdat ProRail daartoe in het verleden wel bereid is gebleken. Gegadigde stelt daarom (nogmaals) voor om de woorden “ProRail zal zorgdragen voor een onafhankelijke vastlegging van de oorzaak en omvang van de schade” toe te voegen. Na de tweede zin van dit artikel wordt dan een nieuwe derde zin toegevoegd (zie daarna): “ProRail draagt voor een adequate en onafhankelijke vastlegging van de oorzaak en omvang van de schade." Is ProRail bereid dit aan de clausule toe te voegen? Het is immers ook in het belang van ProRail dat zij zorgvuldig te werk gaat en de oorzaak en omvang van de schade adequaat vastlegt. Dit temeer omdat de melding van een schade door Opdrachtnemer niet altijd 1-op-1 is te relateren aan de herstelmaatregelen die daaruit volgen. Enerzijds om discussie over de omvang en de oorzaak van de schade te voorkomen en anderzijds om een probleem met betrekking tot de verzekeringsdekking van Opdrachtnemer te voorkomen is het van belang dat de oorzaak en de omvang van de schade adequaat wordt vastgelegd.
</t>
  </si>
  <si>
    <r>
      <t xml:space="preserve">ProRail is bereid om de volgende zin toe te voegen. Indien en voorzover dit gelet op de spoedeisendheid van het herstel van de schade mogelijk is, zal ProRail in dat geval zorg dragen voor een onafhankelijke vastlegging van oorzaak en omvang van de schade. </t>
    </r>
    <r>
      <rPr>
        <sz val="9"/>
        <rFont val="Arial"/>
        <family val="2"/>
      </rPr>
      <t xml:space="preserve">Art. 1,lid 8 Annex 8 (Verzekeringen) </t>
    </r>
    <r>
      <rPr>
        <sz val="9"/>
        <color theme="1"/>
        <rFont val="Arial"/>
        <family val="2"/>
      </rPr>
      <t>wordt hierop aangepast.</t>
    </r>
  </si>
  <si>
    <t>N.a.v. Nota 1, vraag 3</t>
  </si>
  <si>
    <t>Gegadigde constateert dat er in de eerste vragenronde 213 vragen zijn gesteld en verzoekt ProRail gelet daarop om toch een extra vragenronde in te lassen. Mocht ProRail daartoe niet bereid zijn, dan verneemt ProRail graag wat de reden daarvoor is en hoe deze reden zich tot het hoge aantal vragen verhoudt.</t>
  </si>
  <si>
    <t>ProRail zal een extra vragenronde inlassen. De planning hiervan is gedeeld in de aanbestedingsleidraad en in de tab "Termijnen" in TenderNed.</t>
  </si>
  <si>
    <t>N.a.v. Nota 1, vraag 9</t>
  </si>
  <si>
    <t>Is ProRail bereid om aan artikel 4.5 van de Raamovereenkomst toe te voegen dat, indien de maximale waarde zoals bedoeld in artikel 2.5 bereikt dreigt te worden, ProRail de Opdrachtnemer hier tijdig over zal informeren?</t>
  </si>
  <si>
    <t>ProRail is hiertoe bereid en zal artikel 4.5 van de Raamovereenkomst overeenkomstig aanpassen.</t>
  </si>
  <si>
    <t>N.a.v. Nota 1, vraag 14</t>
  </si>
  <si>
    <t>N.a.v. Nota 1, vraag 20</t>
  </si>
  <si>
    <t>ProRail geeft in haar antwoord aan dat de vrijwaring niet is beperkt tot de waarde van de opdracht. ProRail acht de vrijwaring wel ingekaderd door de bewoording "voor zover de schade is toegebracht door zijn werkzaamheden en te wijten is aan de schuld van Opdrachtnemer etc." Gegadigde wijst ProRail erop dat deze bewoordingen de aansprakelijkheid echter niet beperken, maar slechts antwoord geven op de vraag in welke situatie(s) Opdrachtnemer aansprakelijk is. 
Gegadigde acht deze aangepaste bepaling allereerst niet redelijk en in strijd met Voorschrift 3.9 D Gids Proportionaliteit. Daarnaast wijkt ProRail met deze afwijking ten nadele af van haar eigen Algemene Inkoopvoorwaarden, aangezien er ingeval van een Overeenkomst van Opdracht - waar in dit geval sprake van is - een aansprakelijkheidsbeperking geldt "tot het bedrag dat ProRail bij een juiste en tijdige uitvoering van de Overeenkomst aan Opdrachtnemer zou zijn verschuldigd". Deze beperking komt nu om - voor Gegadigde onbekende reden - te vervallen. Hiermee geldt de facto een onbeperkte aansprakelijkheid. 
Gegadigde verzoekt ProRail daarom om in lijn met de Gids Proportionaliteit deze aansprakelijkheid alsnog te beperken. Indien ProRail hiertoe niet over wenst te gaan, verzoekt Gegadigde ProRail om dit deugdelijk te motiveren en hierbij uit te leggen waarom zij ten nadele afwijkt van de aansprakelijkheidsbeperking zoals opgenomen in haar eigen Algemene Inkoopvoorwaarden.</t>
  </si>
  <si>
    <t>N.a.v. Nota 1, vraag 43</t>
  </si>
  <si>
    <t>U geeft aan dat Prijspeil is 2025 en start indexering is 01.01.2027, klopt dit? Moet start indexering niet 2026 zijn?</t>
  </si>
  <si>
    <t>Zie vraag 224</t>
  </si>
  <si>
    <t>aanbestedingsleidraad</t>
  </si>
  <si>
    <t>Vanaf 2021 zijn wij door ProRail door middel van “Meer Natuur in de Berm” projecten aangezet om meerwaarde te bieden aan het bermonderhoud, namelijk door het stellen van bepaalde kwalificatie-eisen in deze projecten. Voorts heeft ProRail in 2021 in een marktconsultatie aangegeven het doel te hebben om in 2030 alle bermen duurzaam te beheren. Om te kunnen voldoen aan de kwalificatie eisen van deze bermonderhoud projecten en gelet op de door ProRail gedeelde strategie om vanaf 2021 het groenbeheer aan te besteden op basis van duurzame specificaties, hebben wij aanzienlijke investeringen gedaan, bijvoorbeeld het behalen en onderhouden van het Groenkeur-bedrijfcertificaten en het opleiden en aantrekken van ecologisch deskundig personeel. Deze investeringen waren noodzakelijk geworden om te kunnen meedingen met de groencontracten tot en met 2030.Nu zien wij deze eisen aan de inschrijvers niet meer terug in het huidige bermonderhoud contract, hetgeen niet strookt met de gestelde eisen in de eerdere “Meer Natuur in de Berm”-projecten alsmede de uitgesproken ambitie en strategie van ProRail voor toekomstige projecten. Dit betekent dat de investeringen die wij hebben gedaan, nu niet zijn terug te verdienen. Kunt u de eisen zoals in de MNIB-project alsnog toevoegen aan dit contract zodat alsnog wordt voldaan aan de hiervoor bedoelde strategie van duurzaam bermonderhoud, waardoor partijen een eerlijke kans hebben hun investeringen terug te verdienen? Indien ProRail daartoe niet bereid is, dan vernemen wij graag wat de reden daarvoor is, waarbij we ProRail ook verzoeken in te gaan op de vraag waarom de strategie voor duurzaam bermonderhoud helemaal is losgelaten.</t>
  </si>
  <si>
    <r>
      <t xml:space="preserve">Volgens ProRail is er geen sprake van een tegenstrijdig antwoord. In vraag 1 van Nvi 1 geeft ProRail aan dat voor </t>
    </r>
    <r>
      <rPr>
        <i/>
        <sz val="9"/>
        <color rgb="FF000000"/>
        <rFont val="Arial"/>
      </rPr>
      <t>de prijsvorming</t>
    </r>
    <r>
      <rPr>
        <sz val="9"/>
        <color rgb="FF000000"/>
        <rFont val="Arial"/>
      </rPr>
      <t xml:space="preserve"> Opdrachtnemer hiervan uit dient te gaan. In het antwoord op vraag 46 heeft ProRail verwezen naar het antwoord op vraag 1 en vraag 6 NvI.</t>
    </r>
  </si>
  <si>
    <t xml:space="preserve">Zie het antwoord op vraag 48 NVI1. Het EBBO plan is bedoeld als mogelijke input.  Inschrijver is zelf verantwoordelijk voor het opstellen van een EBBO plan dat ter acceptatie aan ProRail wordt voorgelegd. </t>
  </si>
  <si>
    <t>Uw stelling lijkt niet meer relevant, zie het antwoord op vraag 226</t>
  </si>
  <si>
    <t>Zie het antwoord op vraag 226</t>
  </si>
  <si>
    <t xml:space="preserve">ProRail is bereid om artikel 3.3. van de Raamovereenkomst als volgt aan te passen. In plaats van artikel 30.2 van de Inkoopvoorwaarden geldt het volgende. Opdrachtnemer vrijwaart ProRail tegen aanspraken van derden tot vergoeding van schade, voor zover deze door de Werkzaamheden is toegebracht en te wijten is aan de schuld van Opdrachtnemer, diens gemachtigden of hulppersonen, of aan een oorzaak die krachtens de wet of verkeersopvattingen voor zijn rekening komt. De vrijwaring als bedoeld in de vorige volzin bedraagt maximaal EUR 5.000.000,- per gebeurtenis of reeks van gebeurtenissen met dezelfde oorzaak, tenzij sprake is van opzet, grove schuld of bewuste roekeloosheid van Opdrachtnemer, diens gemachtigden of hulppersonen.    </t>
  </si>
  <si>
    <t xml:space="preserve">ProRail is bereid de aansprakelijkheid te beperken tot maximaal EUR 5.000.000 per gebeurtenis of reeks van gebeurtenissen met dezelfde oorzaak. in artikel 3.3. wordt een onderdeel toegevoegd dat als volgt luidt: Aansprakelijkheid: In afwijking van het bepaalde in artikel 30.1 van de Inkoopvoorwaarden is de aansprakelijkheid van Opdrachtnemer beperkt tot maximaal EUR 5.000.000,- per gebeurtenis of reeks van gebeurtenissen met dezelfde oorzaak, tenzij sprake is van opzet, grove schuld of bewuste roekeloosheid van Opdrachtnemer, diens personeel, onderaannemers of hulppersonen. </t>
  </si>
  <si>
    <t>Nee, betreft optionele scope met als uitgangspunt 1x per 2 jaar.</t>
  </si>
  <si>
    <t xml:space="preserve">Ja het uitgangspunt is correct. Bij maaien van 2000m2 is het uitgangspunt dat dit gelijk staat aan +/- 8-12 uur werk. Met welke ploeg dit wordt gedaan is aan de Inschrijver. </t>
  </si>
  <si>
    <t>Nee, ProRail zal geen verdere uitgangspunten omschrijven, maar begrijpt dat dit per locatie verschillend zal zijn. Inschrijver zal een gemiddelde prijs moeten bepalen op basis van hun expertise. ProRail acht de uitgangspunten voldoende voor een gelijkwaardige inschrijving.</t>
  </si>
  <si>
    <t>Er vindt geen indexering plaats in 2026. ProRail verwacht dat de Opdrachtnemer de prijzen baseert op eisen uit de Vraagspecificatie. In dit geval dat indexatie vanaf 1-1-2027 plaatsvindt.</t>
  </si>
  <si>
    <t>Deze post wordt in alle jaren volledig vergoed, ongeacht het een gedeeltelijk jaar betreft.</t>
  </si>
  <si>
    <t>ProRail is verantwoordelijk om de functionaliteit van de faunapassages te toetsen. De frequentie van de toetsing hangt af van de locatie.</t>
  </si>
  <si>
    <t>Ja, voor de prijsvorming dient Opdrachtnemer ervanuit te gaan dat het gebied op specificatie ligt.</t>
  </si>
  <si>
    <t xml:space="preserve">Ja, voor de prijsvorming kan de Opdrachtnemer hier vanuit gaan. </t>
  </si>
  <si>
    <t>Opdrachtnemer is verantwoordelijk voor de aanvraag van ontheffingen indien noodzakelijk. Opdrachtnemer kan deze kosten opnemen in de offerte behorend bij de Deelopdracht Extra Onderhoud. ProRail zal derhalve geen post opnemen in de Aanbiedingsbegroting.</t>
  </si>
  <si>
    <t>Zie het antwoord bij vraag 226.</t>
  </si>
  <si>
    <t>Zie het antwoord bij vraag 218</t>
  </si>
  <si>
    <t>ProRail zal de eis niet aanpassen. Zie verder antwoord op vraag 226.</t>
  </si>
  <si>
    <t xml:space="preserve"> </t>
  </si>
  <si>
    <t>Ja, ProRail heeft de eenheid toegevoegd van geluidsschermen voor perceel Brabant in de Aanbiedingsbegroting.</t>
  </si>
  <si>
    <t>ProRail streeft ernaar om de plannen tijdig goed te keuren en verwacht dat de Opdrachtnemer zich volledig inspant om de afgesproken opleverdata te halen. Daarnaast acht ProRail de doorlooptijd realistisch. De huidige EBBO-plannen zijn meegestuurd om dit proces te ondersteunen.</t>
  </si>
  <si>
    <t xml:space="preserve">Er wordt geen vraag gesteld die ProRail kan beantwoorden. Voor een verdere toelichting zie vraag 311. </t>
  </si>
  <si>
    <t>Ziet het antwoord bij vraag 311.</t>
  </si>
  <si>
    <t>Zoals ook in eerdere (markt)bijeenkomsten is toegelicht, is ProRail door bezuinigingen noodgedwongen andere keuzes te maken. Als gevolg hiervan zijn bepaalde eisen over duurzaam bermbeheer komen te vervallen.  Deze eisen zullen in onderhavige aanbesteding niet alsnog worden toegevoegd.</t>
  </si>
  <si>
    <t>Nee, ProRail bedoelt niet 2x per jaar. Abusievelijk is in de Aanbiedingsbegroting een factor 2 komen staan, terwijl dit 1 maal moet zijn. De Opdrachtnemer wordt per handeling voor het aantal m2 betaald voor de beheersing/bestrijding van invasieve exoten.</t>
  </si>
  <si>
    <t xml:space="preserve">Ja, deze kosten kunnen worden verrekend binnen de stelpost. </t>
  </si>
  <si>
    <t>Nee, ProRail is van mening dat de kosten omtrent spoorveiligheid binnen de tariefstelling te vallen.</t>
  </si>
  <si>
    <t>Nee, ProRail zal het plafondbedrag niet aanpassen.</t>
  </si>
  <si>
    <t>Nee, deze kosten zijn niet apart verrekenbaar.</t>
  </si>
  <si>
    <t>Nee, ProRail zal deze gegevens niet aan de Aanbiedingsbegroting toevoegen.</t>
  </si>
  <si>
    <t>Indien de inzet afwijkt van het gecalculeerde, ligt het risico bij de Opdrachtnemer.</t>
  </si>
  <si>
    <t>Zie vraag 215</t>
  </si>
  <si>
    <t>Nee, ProRail is hiertoe niet bereid. De onderaannemer heeft geen zelfstandig recht op dekking onder polis van de hoofdaannemer. Waar het om gaat is dat de polis dekking dient te bieden voor schade waarvoor hoofdaannemer aansprakelijk is, inclusief schade veroorzaakt door onderaannemers..</t>
  </si>
  <si>
    <t xml:space="preserve">Nee, ProRail is hiertoe niet bereid. Zoals eerder gesteld gaat het erom dat schades vlot en efficiënt worden afgewikkeld, bijvoorbeeld door snelle betaling. Expertise is niet altijd nodig, maar kan ook bij kleinere schades nuttig zijn vanwege een objectieve visie op het gebeurde. De hoogte van het eigen risico is een keuze van verzekerde en voor ons als ProRail niet relevant. </t>
  </si>
  <si>
    <t xml:space="preserve">Nee, ProRail is niet bereid een wachtkamerovereenkomst toe te voegen.  Inschrijvers conformeren zich bij inschrijving aan de eis dat zij binnen de genoemde termijn het certificaat overleggen en zullen aan die eis worden gehouden.  Het betreft een uitvoeringseis zodat inschrijvers bij inschrijving nog niet over het certificaat hoeven te beschikken. Dat betekent wel dat inschrijvers die nog niet over het certificaat beschikken met inachtneming van de doorlooptijden voor het verkrijgen van het certificaat, tijdig zullen moeten starten met het certificeringsproces om binnen het certificaat binnen de in de uitvoeringseis gestelde termijn te verkrijgen. ProRail verwijst naar het gegeven antwoord op vraag 42 van NvI 1.  </t>
  </si>
  <si>
    <t xml:space="preserve">Ja, hier is de Opdrachtgever zich van bewust. </t>
  </si>
  <si>
    <t xml:space="preserve">ProRail heeft geen milieukundige rapporten beschikbaar. Het is aan de aannemer om met zijn kennis en kunde voor een juiste afprijzing te zorgen. </t>
  </si>
  <si>
    <t xml:space="preserve">Opdrachtnemer dient aan de Gedragscode voldoen. Voor gebiedsspecifieke afwijkingen dient Opdrachtnemer dit af te stemmen met het betreffende gebiedsteam. </t>
  </si>
  <si>
    <t>ProRail heeft het aantal bomen binnen valbereik spoor en derden geleverd t.b.v. de uit te voeren Boomveiligheidscontroles. Om te voldoen aan eisen 1.6.1 tm 1.6.4 kan Opdrachtnemer niet van deze geleverde aantallen uit gaan. Er zit deels een overlap in en er zijn waarschijnlijk meer bomen per perceel aanwezig waar bovengenoemde eisen van toepassing zijn.</t>
  </si>
  <si>
    <t>ProRail zal onverhard en verhard apart weergeven in de Aanbiedingsbegroting.</t>
  </si>
  <si>
    <t>Nee, ProRail kan niet bevestigen dat SGB 1.1.2 komt te vervallen. ProRail stelt kaders aan type materiaal wat kan worden toegepast. Het is aan de aannemer zelf om het juiste materieel te kiezen voor de gestelde eisen uit de overeenkomst.</t>
  </si>
  <si>
    <t xml:space="preserve">Indien vegetatie van geluidsschermen hinder veroorzaakt voor vluchtroutes en/of kabelkokers, dient dit aan de Opdrachtnemer gemeld te worden. </t>
  </si>
  <si>
    <t>Als de reikwijdte van de Gedragscode niet toereikend is voor de beoogde werkzaamheden, dan kan de Opdrachtnemer terugvallen op bestaande verplichtingen (onderzoeks- en eventueel vergunningen). Ten alle tijden dient te worden voldaan aan de natuurwetgeving artikel 11.27 Bal.</t>
  </si>
  <si>
    <t xml:space="preserve">Nee, ProRail is hiermee niet akkoord. Het gaat ProRail erom dat indien er direct voorzieningen getroffen moeten worden voor door de schade getroffen claimanten, opdrachtnemer hiervoor zorgdraagt. Dit geldt ongeacht de aansprakelijkheid voor de schade die op dat moment mogelijk nog niet is vastgesteld. </t>
  </si>
  <si>
    <t>Nee, hier kan niet vanuit worden gegaan.  Appendix 2 van Document01 Specificatie Groenbeheer is gerectificeerd. Omwille daarvan is deze vraag niet meer relevant.</t>
  </si>
  <si>
    <t xml:space="preserve">Nee, de werkzaamheden voor Schouwplichtige sloten beschreven in SGB 1.5.1.1 zijn prestatie-eisen. Er wordt in die zin niet gewerkt met een frequentie. Eis 1.5.1.2 is geen prestatie-eis, maar hangt dusdanig (1:1) samen met eis 1.5.1.1 dat ProRail het niet nodig acht deze te splitsen. </t>
  </si>
  <si>
    <t>Ja ProRail zal een frequentie toevoegen. Zie ook het antwoord op vraag 227</t>
  </si>
  <si>
    <t>ProRail is het eens met uw zienswijze en zal het afvoeren voor het vlakke deel en talud opsplitsen.</t>
  </si>
  <si>
    <t>ProRail is het eens met uw zienswijze en zal naar inzicht van ProRail regie - en prestatie-eisen apart weergeven in de Aanbiedingsbegroting.</t>
  </si>
  <si>
    <t>ProRail interpreteert uw stelling als vraag. ProRail heeft de maximale tarieven voor invasieve exoten in de Aanbiedingsbegroting verhoogd.</t>
  </si>
  <si>
    <t>nvt</t>
  </si>
  <si>
    <t>doc 01 spec  natuurbeheer</t>
  </si>
  <si>
    <t xml:space="preserve">A. Zone B/C behoort altijd tot de scope. In de BGT wordt soms een gedeelte van de berm als 'spoorbaan' geclassificeerd. Hierdoor vallen deze stroken niet onder begroeid terreindeel (berm) en staan deze niet in de shapefiles.
B. De hoeveelheden uit de Aanbiedingsbegroting zijn leidend voor eventuele verrekening. Zie ook vraag 196 NvI 1. </t>
  </si>
  <si>
    <t>Nee, daar kan Inschrijver niet zondermeer vanuit gaan. Voor de prijsvorming dient dit uitgangspunt wel gehanteerd te worden. Mocht een sloot niet bereikbaar zijn, dan zal in overleg met het Gebiedsteam naar een oplossing worden gezocht. Eventuele financiële consequenties dienen in samenspraak met het Gebiedsteam overeengekomen te worden.</t>
  </si>
  <si>
    <t>ProRail heeft de shapefiles bekeken. Deze komen met uitzondering van Betuwe bij benadering overeen met de hoeveelheden uit de Aanbiedingsbegroting.  ProRail heeft gemeend de hoeveelheden van Betuwe de moeten aanpassen na eerdere bevindingen. ProRail kan geen aangepaste shapefile leveren.</t>
  </si>
  <si>
    <t xml:space="preserve">De verantwoordelijkheid van de hoeveelheden ligt bij beide partijen. ProRail spant zich in om juiste hoeveelheden mee te geven tijdens de aanbesteding. Desalniettemin kan dat in praktijk afwijken. Conform Artikel 9 van de Raamovereenkomst is aannemer verantwoordelijk om afwijkende hoeveelheden te communiceren inclusief financiële consequenties. Conform artikel 6.3 komen hoeveelheden voor verrekening in aanmerking indien deze meer dan 10% afwijken. </t>
  </si>
  <si>
    <t xml:space="preserve">Nee, ProRail zal de post Projectbeheersing niet splitsen in Mobilisatie en uitvoeringsperiode in het eerste jaar. Wel is ProRail van mening dat de post Projectbeheersing uit doorlopende en eenmalige werkzaamheden bestaat. Eenmalige werkzaamheden ziet ProRail als het 1x per jaar opstellen of actualiseren van plannen (bijvoorbeeld het EBBO plan). Doorlopende werkzaamheden zoals de maandrapportage zijn doorlopende kosten. Deze splitsing voegt ProRail toe. Eenmalige werkzaamheden worden betaald nadat de plannen zijn geaccepteerd door ProRail. Doorlopende werkzaamheden/ kosten worden via een maandelijks vast bedrag verrekend. </t>
  </si>
  <si>
    <t>u kunt geen inzicht verstrekken in aantal m1 tbv de prijsbepaling</t>
  </si>
  <si>
    <t>De uitgevoerde werkzaamheden worden per opdracht uitgevoerd en worden verrekend via de Extra Deelopdracht Groenonderhoud. Het is mogelijk dat binnen één opdracht een combinatie van werkzaamheden wordt opgedragen, bijvoorbeeld het maaien en afvoeren van een aantal m2 en onderhoud geluidschermen</t>
  </si>
  <si>
    <t>OG geeft aan dat het bovengronds afmaaien van de Aziatische Duizendknoop vermeden dient te worden. Voor de toegestane bestrijdingsmethoden (elektrocuteren of alternatieve methoden) is dit echter wel noodzakelijk. Hoe gaat ProRail hiermee om?</t>
  </si>
  <si>
    <t xml:space="preserve">Afhankelijk van de gekozen bestrijdingsmethode, zoals elektrocuteren icm maaien is in bepaalde mogelijk. Dit dient in overleg te gaan met de inspecteur van het betreffende gebied. </t>
  </si>
  <si>
    <t xml:space="preserve">Alles aan de oevervegetatie (riet e.d.) dat boven het maaiveld groeit mag meteen worden afgevoerd. Alle vegetatie wat onder de waterspiegel groeit moet bij het schonen van sloten tijdelijk op de oeverkant worden gelegd. Eventuele amfibieën of vissen die bij het schonen zijn meegenomen kunnen dan weer terug. De ecologische deskundige bepaalt hoe lang schoonsel op de kant moet blijven liggen. 
</t>
  </si>
  <si>
    <t xml:space="preserve">Ja, hier is de Opdrachtgever zich van bewust. ProRail zal deze eis splitsen. Voor verharde paden blijft ProRail de hoogte van 15 cm hanteren. Voor onverharde paden ligt de maximale hoogte op 40 cm. </t>
  </si>
  <si>
    <t xml:space="preserve">In uw antwoord geeft u aan dat de Inschrijver er voor de prijsvorming vanuit dient te gaan dat het gebied conform specificatie van dit contract wordt opgeleverd. Dit geldt zowel voor de SOW, GB Specificatie Groenbeheer  en  GB Document 03 Specificatie Extra Groenonderhoud </t>
  </si>
  <si>
    <t xml:space="preserve">Voor een juiste prijsvorming van o.a. de procesbeheersingkosten is het van belang om inzicht te hebben in hoe de huidige aannemer het werk oplevert (afronden beheer en onderhoudswerkzaamheden). Kan opdrachtgever het Demobilisatieplan van de huidige aannemers verstekken?
</t>
  </si>
  <si>
    <t xml:space="preserve">Nee, ProRail kan geen Demobilsatieplan leveren aangezien dit geen onderdeel is van de huidig lopende contracten. </t>
  </si>
  <si>
    <t>ProRail zal geen extra post toevoegen. Indien de WBI-houder kosten in rekening brengt bij Opdrachtnemer, kunnen deze in rekening worden gebracht bij ProRail. De kosten worden vanuit de stelpost betaald.</t>
  </si>
  <si>
    <t xml:space="preserve">Nee, ProRail heeft in vraag 58 van NVI 1 niet bevestigd dat de optionele scope onderdeel is van de basisscope. De Deelopdracht Extra Groenonderhoud kan niet, eenmalig of meerdere keren per jaar worden uitgevraagd. Opdracht nemer kan geen garanties krijgen op het aantal keren dat deze Deelopdracht wordt uitgevraagd. ProRail is van mening dat aannemer met zijn expertise deze post voldoende kan afprijzen.
</t>
  </si>
  <si>
    <t>Prorail begrijpt dat uw vraag toeziet op de Deelopdracht Extra Onderhoud. ProRail streeft naar een vlotte afhandeling tussen opdracht aanvragen en in opdracht geven (termijn noemen van een maand o.i.d.?). Het ligt echter aan de scope van de werkzaamheden wanneer en hoe lang de uitvoering duurt. De planning en type werkzaamheden worden in de Deelopdracht Extra Onderhoud benoemd en is dus afhankelijk per Deelopdracht. Indien er veel onduidelijkheid is over uitvoering, kunnen de partijen er ook voor kiezen om eerst een Opdracht te geven voor vooronderzoek. Vervolgens voor de daadwerkelijke uitvoering. Hierin kan veel flexibiliteit worden opgezocht</t>
  </si>
  <si>
    <t>ProRail zal de Aanbiedingsbegroting controleren en waar nodig aanpassen. Zie ook vraag 218</t>
  </si>
  <si>
    <t>ProRail heeft ervoor gekozen om in de Aanbiedingsbegroting in volledige jaren te rekenen vanaf 1 april tot einde van het contract. De financiële afhandeling vindt plaats per kalenderjaar. ProRail merkt dat hierdoor verwarring ontstaat. De toepassing heeft naar onze mening geen effect op een verhoging van de eenheidsprijzen. Ter illustratie. Het eerste jaar in de aanbiedingsbegroting loopt van 1-4-2026 tot 1-4-2027. Een volledig financieel jaar. In sommige gebieden is einde contract niet op 1 april, echter op 1 oktober. Dit is geen volledig jaar,  maar slechts  6 maanden. De financiële verrekening en de Deelopdrachten vinden per kalenderjaar plaats. Om onduidelijkheid te voorkomen zal ProRail genoemde data toevoegen aan de Aanbiedingsbegroting.</t>
  </si>
  <si>
    <t>Het doel van de Gedragscode is om zorgvuldig te werken en het beschadigen van leefgebieden of dieren zoveel mogelijk te voorkomen. Echter zijn niet alle situaties te voorkomen. Indien Opdrachtnemer conform Gedragscode werkt, deze correct toepast en in onvoorziene situaties juist handelt, is ProRail van mening dat schade aan dieren niet verwijtbaar is aan Opdrachtnemer. Indien Opdrachtnemer niet zorgvuldig is geweest tijdens de uitvoering of zijn eigen Gedragscode niet heeft gevolgd, is hij wel aansprakelijk.</t>
  </si>
  <si>
    <t>Nota van Inlichtingen 2 T3, T5 en T6 d.d. 3 november 2025</t>
  </si>
  <si>
    <t>ProRail heeft ervoor gekozen, gezien het aantal vragen dat is gesteld over de maximale tarieven en de hoogte hiervan, om de maximale tarieven uit de optionele  scope te laten vervallen. Het plafondbedrag blijft onverminderd van kracht. De Aanbiedingsbegroting wordt hierop aangepast.</t>
  </si>
  <si>
    <t>Het is aan Inschrijver om een juiste Aanbiedingsbegroting in te dienen inclusief juiste formules. ProRail heeft bij het merendeel van de posten formules gebruikt. Bij sommige posten is bewust gekozen om geen formule toe te passen zodat Inschrijver hier zelf zijn eigen rekenmethode kan toepassen, onder andere posten zoals Algemene kosten, winst en risico. De beveiliging van de Aanbiedingsbegroting zal worden opgeheven, zodat Inschrijver zelf de verantwoordelijkheid kan nemen voor gebruik van de juiste formules.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</si>
</sst>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color theme="1"/>
      <name val="Arial"/>
      <family val="2"/>
    </font>
    <font>
      <sz val="8.5"/>
      <name val="Arial"/>
      <family val="2"/>
    </font>
    <font>
      <sz val="9"/>
      <name val="Arial"/>
      <family val="2"/>
    </font>
    <font>
      <b/>
      <sz val="9"/>
      <color theme="0"/>
      <name val="Arial"/>
      <family val="2"/>
    </font>
    <font>
      <sz val="9"/>
      <color theme="1"/>
      <name val="Arial"/>
      <family val="2"/>
    </font>
    <font>
      <sz val="8"/>
      <name val="Arial"/>
      <family val="2"/>
    </font>
    <font>
      <b/>
      <sz val="9"/>
      <name val="Arial"/>
      <family val="2"/>
    </font>
    <font>
      <sz val="9"/>
      <color theme="1"/>
      <name val="Calibri"/>
      <family val="2"/>
    </font>
    <font>
      <sz val="9"/>
      <color rgb="FF000000"/>
      <name val="Arial"/>
    </font>
    <font>
      <i/>
      <sz val="9"/>
      <color rgb="FF000000"/>
      <name val="Arial"/>
    </font>
    <font>
      <sz val="9"/>
      <color rgb="FF000000"/>
      <name val="Arial"/>
      <family val="2"/>
    </font>
    <font>
      <strike/>
      <sz val="9"/>
      <name val="Arial"/>
      <family val="2"/>
    </font>
    <font>
      <sz val="9"/>
      <color rgb="FF000000"/>
      <name val="Arial"/>
      <family val="2"/>
      <charset val="1"/>
    </font>
    <font>
      <b/>
      <sz val="10"/>
      <color theme="1"/>
      <name val="Arial"/>
      <family val="2"/>
    </font>
    <font>
      <b/>
      <sz val="12"/>
      <color theme="1"/>
      <name val="Arial"/>
      <family val="2"/>
    </font>
  </fonts>
  <fills count="6">
    <fill>
      <patternFill patternType="none"/>
    </fill>
    <fill>
      <patternFill patternType="gray125"/>
    </fill>
    <fill>
      <patternFill patternType="solid">
        <fgColor rgb="FFCC0000"/>
        <bgColor indexed="64"/>
      </patternFill>
    </fill>
    <fill>
      <patternFill patternType="solid">
        <fgColor indexed="9"/>
        <bgColor indexed="64"/>
      </patternFill>
    </fill>
    <fill>
      <patternFill patternType="solid">
        <fgColor theme="0"/>
        <bgColor indexed="64"/>
      </patternFill>
    </fill>
    <fill>
      <patternFill patternType="solid">
        <fgColor rgb="FFFFFFFF"/>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rgb="FF000000"/>
      </left>
      <right/>
      <top style="thin">
        <color rgb="FF000000"/>
      </top>
      <bottom style="thin">
        <color rgb="FF000000"/>
      </bottom>
      <diagonal/>
    </border>
    <border>
      <left style="thin">
        <color indexed="64"/>
      </left>
      <right/>
      <top style="thin">
        <color indexed="64"/>
      </top>
      <bottom style="thin">
        <color indexed="64"/>
      </bottom>
      <diagonal/>
    </border>
    <border>
      <left style="medium">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indexed="64"/>
      </right>
      <top/>
      <bottom style="thin">
        <color indexed="64"/>
      </bottom>
      <diagonal/>
    </border>
    <border>
      <left style="thin">
        <color rgb="FF000000"/>
      </left>
      <right/>
      <top/>
      <bottom style="thin">
        <color rgb="FF000000"/>
      </bottom>
      <diagonal/>
    </border>
    <border>
      <left style="thin">
        <color indexed="64"/>
      </left>
      <right/>
      <top style="thin">
        <color indexed="64"/>
      </top>
      <bottom/>
      <diagonal/>
    </border>
  </borders>
  <cellStyleXfs count="1">
    <xf numFmtId="0" fontId="0" fillId="0" borderId="0"/>
  </cellStyleXfs>
  <cellXfs count="58">
    <xf numFmtId="0" fontId="0" fillId="0" borderId="0" xfId="0"/>
    <xf numFmtId="0" fontId="3" fillId="2" borderId="1" xfId="0" applyFont="1" applyFill="1" applyBorder="1" applyAlignment="1">
      <alignment horizontal="left" vertical="top"/>
    </xf>
    <xf numFmtId="0" fontId="3" fillId="2" borderId="1" xfId="0" applyFont="1" applyFill="1" applyBorder="1" applyAlignment="1">
      <alignment horizontal="left" vertical="top" wrapText="1"/>
    </xf>
    <xf numFmtId="0" fontId="2" fillId="3" borderId="0" xfId="0" applyFont="1" applyFill="1" applyAlignment="1">
      <alignment horizontal="left" vertical="top" wrapText="1"/>
    </xf>
    <xf numFmtId="0" fontId="1" fillId="3" borderId="0" xfId="0" applyFont="1" applyFill="1" applyAlignment="1">
      <alignment horizontal="left" vertical="top"/>
    </xf>
    <xf numFmtId="0" fontId="0" fillId="0" borderId="0" xfId="0" applyAlignment="1">
      <alignment horizontal="left" vertical="top"/>
    </xf>
    <xf numFmtId="0" fontId="0" fillId="0" borderId="0" xfId="0" applyAlignment="1">
      <alignment horizontal="left" vertical="top" wrapText="1"/>
    </xf>
    <xf numFmtId="0" fontId="4" fillId="0" borderId="1" xfId="0" applyFont="1" applyBorder="1" applyAlignment="1">
      <alignment horizontal="left" vertical="top" wrapText="1"/>
    </xf>
    <xf numFmtId="0" fontId="0" fillId="4" borderId="0" xfId="0" applyFill="1" applyAlignment="1">
      <alignment horizontal="left" vertical="top"/>
    </xf>
    <xf numFmtId="0" fontId="0" fillId="0" borderId="0" xfId="0" applyAlignment="1">
      <alignment vertical="top" wrapText="1"/>
    </xf>
    <xf numFmtId="0" fontId="1" fillId="3" borderId="0" xfId="0" applyFont="1" applyFill="1" applyAlignment="1">
      <alignment vertical="top" wrapText="1"/>
    </xf>
    <xf numFmtId="0" fontId="0" fillId="0" borderId="1" xfId="0" applyBorder="1" applyAlignment="1">
      <alignment horizontal="left" vertical="top" wrapText="1"/>
    </xf>
    <xf numFmtId="0" fontId="0" fillId="0" borderId="1" xfId="0" applyBorder="1" applyAlignment="1">
      <alignment horizontal="left" vertical="top"/>
    </xf>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3" fillId="2" borderId="3" xfId="0" applyFont="1" applyFill="1" applyBorder="1" applyAlignment="1">
      <alignment horizontal="left" vertical="top" wrapText="1"/>
    </xf>
    <xf numFmtId="0" fontId="3" fillId="2" borderId="3" xfId="0" applyFont="1" applyFill="1" applyBorder="1" applyAlignment="1">
      <alignment vertical="top" wrapText="1"/>
    </xf>
    <xf numFmtId="0" fontId="2" fillId="4" borderId="1" xfId="0" applyFont="1" applyFill="1" applyBorder="1" applyAlignment="1">
      <alignment horizontal="left" vertical="top" wrapText="1"/>
    </xf>
    <xf numFmtId="0" fontId="2" fillId="3" borderId="1" xfId="0" applyFont="1" applyFill="1" applyBorder="1" applyAlignment="1">
      <alignment horizontal="left" vertical="top" wrapText="1"/>
    </xf>
    <xf numFmtId="0" fontId="4" fillId="0" borderId="1" xfId="0" applyFont="1" applyBorder="1" applyAlignment="1">
      <alignment horizontal="left" vertical="top"/>
    </xf>
    <xf numFmtId="0" fontId="4" fillId="0" borderId="1" xfId="0" applyFont="1" applyBorder="1" applyAlignment="1">
      <alignment vertical="top" wrapText="1"/>
    </xf>
    <xf numFmtId="0" fontId="2" fillId="3" borderId="5" xfId="0" applyFont="1" applyFill="1" applyBorder="1" applyAlignment="1">
      <alignment horizontal="left" vertical="top" wrapText="1"/>
    </xf>
    <xf numFmtId="0" fontId="2" fillId="4" borderId="5" xfId="0" applyFont="1" applyFill="1" applyBorder="1" applyAlignment="1">
      <alignment horizontal="left" vertical="top" wrapText="1"/>
    </xf>
    <xf numFmtId="0" fontId="7" fillId="0" borderId="6" xfId="0" applyFont="1" applyBorder="1"/>
    <xf numFmtId="0" fontId="4" fillId="0" borderId="7" xfId="0" applyFont="1" applyBorder="1" applyAlignment="1">
      <alignment horizontal="left" vertical="top"/>
    </xf>
    <xf numFmtId="0" fontId="10" fillId="0" borderId="1" xfId="0" applyFont="1" applyBorder="1" applyAlignment="1">
      <alignment horizontal="left" vertical="top" wrapText="1"/>
    </xf>
    <xf numFmtId="0" fontId="10" fillId="0" borderId="1" xfId="0" applyFont="1" applyBorder="1" applyAlignment="1">
      <alignment vertical="top" wrapText="1"/>
    </xf>
    <xf numFmtId="0" fontId="4" fillId="4" borderId="1" xfId="0" applyFont="1" applyFill="1" applyBorder="1" applyAlignment="1">
      <alignment horizontal="left" vertical="top" wrapText="1"/>
    </xf>
    <xf numFmtId="0" fontId="4" fillId="0" borderId="8" xfId="0" applyFont="1" applyBorder="1" applyAlignment="1">
      <alignment horizontal="left" vertical="top" wrapText="1"/>
    </xf>
    <xf numFmtId="0" fontId="4" fillId="4" borderId="1" xfId="0" applyFont="1" applyFill="1" applyBorder="1" applyAlignment="1">
      <alignment horizontal="left" vertical="top"/>
    </xf>
    <xf numFmtId="0" fontId="4" fillId="4" borderId="1" xfId="0" applyFont="1" applyFill="1" applyBorder="1" applyAlignment="1">
      <alignment vertical="top" wrapText="1"/>
    </xf>
    <xf numFmtId="0" fontId="12" fillId="0" borderId="0" xfId="0" applyFont="1" applyAlignment="1">
      <alignment vertical="top" wrapText="1"/>
    </xf>
    <xf numFmtId="0" fontId="4" fillId="0" borderId="7" xfId="0" applyFont="1" applyBorder="1" applyAlignment="1">
      <alignment horizontal="left" vertical="top" wrapText="1"/>
    </xf>
    <xf numFmtId="0" fontId="12" fillId="5" borderId="2" xfId="0" applyFont="1" applyFill="1" applyBorder="1" applyAlignment="1">
      <alignment vertical="top" wrapText="1"/>
    </xf>
    <xf numFmtId="0" fontId="12" fillId="0" borderId="2" xfId="0" applyFont="1" applyBorder="1" applyAlignment="1">
      <alignment vertical="top" wrapText="1"/>
    </xf>
    <xf numFmtId="0" fontId="4" fillId="0" borderId="2" xfId="0" applyFont="1" applyBorder="1" applyAlignment="1">
      <alignment horizontal="left" vertical="top" wrapText="1"/>
    </xf>
    <xf numFmtId="0" fontId="12" fillId="0" borderId="2" xfId="0" applyFont="1" applyBorder="1" applyAlignment="1">
      <alignment vertical="top"/>
    </xf>
    <xf numFmtId="0" fontId="4" fillId="0" borderId="3" xfId="0" applyFont="1" applyBorder="1" applyAlignment="1">
      <alignment horizontal="left" vertical="top" wrapText="1"/>
    </xf>
    <xf numFmtId="0" fontId="12" fillId="0" borderId="11" xfId="0" applyFont="1" applyBorder="1" applyAlignment="1">
      <alignment vertical="top" wrapText="1"/>
    </xf>
    <xf numFmtId="0" fontId="4" fillId="0" borderId="12" xfId="0" applyFont="1" applyBorder="1" applyAlignment="1">
      <alignment horizontal="left" vertical="top" wrapText="1"/>
    </xf>
    <xf numFmtId="0" fontId="4" fillId="0" borderId="9" xfId="0" applyFont="1" applyBorder="1" applyAlignment="1">
      <alignment horizontal="left" vertical="top" wrapText="1"/>
    </xf>
    <xf numFmtId="0" fontId="12" fillId="5" borderId="11" xfId="0" applyFont="1" applyFill="1" applyBorder="1" applyAlignment="1">
      <alignment vertical="top" wrapText="1"/>
    </xf>
    <xf numFmtId="0" fontId="4" fillId="0" borderId="11" xfId="0" applyFont="1" applyBorder="1" applyAlignment="1">
      <alignment horizontal="left" vertical="top" wrapText="1"/>
    </xf>
    <xf numFmtId="0" fontId="0" fillId="4" borderId="0" xfId="0" applyFill="1" applyAlignment="1">
      <alignment vertical="top" wrapText="1"/>
    </xf>
    <xf numFmtId="0" fontId="2" fillId="4" borderId="1" xfId="0" applyFont="1" applyFill="1" applyBorder="1" applyAlignment="1">
      <alignment vertical="top" wrapText="1"/>
    </xf>
    <xf numFmtId="0" fontId="12" fillId="4" borderId="1" xfId="0" applyFont="1" applyFill="1" applyBorder="1" applyAlignment="1">
      <alignment vertical="top" wrapText="1"/>
    </xf>
    <xf numFmtId="0" fontId="2" fillId="0" borderId="13" xfId="0" applyFont="1" applyBorder="1" applyAlignment="1">
      <alignment horizontal="left" vertical="top" wrapText="1"/>
    </xf>
    <xf numFmtId="0" fontId="4" fillId="0" borderId="8" xfId="0" applyFont="1" applyBorder="1" applyAlignment="1">
      <alignment vertical="top" wrapText="1"/>
    </xf>
    <xf numFmtId="0" fontId="12" fillId="0" borderId="1" xfId="0" applyFont="1" applyBorder="1" applyAlignment="1">
      <alignment vertical="top" wrapText="1"/>
    </xf>
    <xf numFmtId="0" fontId="2" fillId="4" borderId="14" xfId="0" applyFont="1" applyFill="1" applyBorder="1" applyAlignment="1">
      <alignment horizontal="left" vertical="top" wrapText="1"/>
    </xf>
    <xf numFmtId="0" fontId="12" fillId="0" borderId="9" xfId="0" applyFont="1" applyBorder="1" applyAlignment="1">
      <alignment vertical="top"/>
    </xf>
    <xf numFmtId="0" fontId="12" fillId="0" borderId="1" xfId="0" applyFont="1" applyBorder="1" applyAlignment="1">
      <alignment vertical="top"/>
    </xf>
    <xf numFmtId="0" fontId="12" fillId="0" borderId="9" xfId="0" applyFont="1" applyBorder="1" applyAlignment="1">
      <alignment vertical="top" wrapText="1"/>
    </xf>
    <xf numFmtId="0" fontId="12" fillId="0" borderId="10" xfId="0" applyFont="1" applyBorder="1" applyAlignment="1">
      <alignment vertical="top" wrapText="1"/>
    </xf>
    <xf numFmtId="0" fontId="13" fillId="0" borderId="0" xfId="0" applyFont="1" applyAlignment="1">
      <alignment horizontal="left" vertical="top"/>
    </xf>
    <xf numFmtId="0" fontId="14" fillId="0" borderId="0" xfId="0" applyFont="1" applyAlignment="1">
      <alignment horizontal="center"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10" Type="http://schemas.openxmlformats.org/officeDocument/2006/relationships/customXml" Target="../customXml/item4.xml"/><Relationship Id="rId4" Type="http://schemas.openxmlformats.org/officeDocument/2006/relationships/sharedStrings" Target="sharedStrings.xml"/><Relationship Id="rId9" Type="http://schemas.openxmlformats.org/officeDocument/2006/relationships/customXml" Target="../customXml/item3.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standaard" id="{25F517AF-2C75-4B8E-9362-D5DFEBE36AE1}">
    <nsvFilter filterId="{F31439E6-6FCF-49BD-9DDB-21FEC800AA99}" ref="A3:G115" tableId="0"/>
  </namedSheetView>
  <namedSheetView name="Weergave1" id="{22ABDAD7-8067-4E78-9A3F-88C13DF92EE7}">
    <nsvFilter filterId="{F31439E6-6FCF-49BD-9DDB-21FEC800AA99}" ref="A3:G115" tableId="0"/>
  </namedSheetView>
  <namedSheetView name="Weergave2" id="{0E0F983F-71C2-435A-9E15-A7E8D406A322}">
    <nsvFilter filterId="{F31439E6-6FCF-49BD-9DDB-21FEC800AA99}" ref="A3:G115" tableId="0"/>
  </namedSheetView>
  <namedSheetView name="Weergave3" id="{702F99EF-75D0-4CDA-883F-C4064B20F242}">
    <nsvFilter filterId="{F31439E6-6FCF-49BD-9DDB-21FEC800AA99}" ref="A3:G115" tableId="0">
      <sortRules>
        <sortRule colId="0">
          <sortCondition ref="A3:A115"/>
        </sortRule>
      </sortRules>
    </nsvFilter>
  </namedSheetView>
</namedSheetView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microsoft.com/office/2019/04/relationships/namedSheetView" Target="../namedSheetViews/namedSheetView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1439E6-6FCF-49BD-9DDB-21FEC800AA99}">
  <dimension ref="A1:G115"/>
  <sheetViews>
    <sheetView tabSelected="1" zoomScaleNormal="100" workbookViewId="0">
      <pane ySplit="3" topLeftCell="A4" activePane="bottomLeft" state="frozen"/>
      <selection pane="bottomLeft" activeCell="F4" sqref="F4"/>
    </sheetView>
  </sheetViews>
  <sheetFormatPr defaultColWidth="8.7265625" defaultRowHeight="12.5" x14ac:dyDescent="0.25"/>
  <cols>
    <col min="1" max="1" width="6" style="5" customWidth="1"/>
    <col min="2" max="2" width="8.453125" style="5" customWidth="1"/>
    <col min="3" max="3" width="21.81640625" style="5" customWidth="1"/>
    <col min="4" max="4" width="12.1796875" style="6" customWidth="1"/>
    <col min="5" max="5" width="59.26953125" style="5" customWidth="1"/>
    <col min="6" max="6" width="69.6328125" style="9" customWidth="1"/>
    <col min="7" max="7" width="19.453125" style="5" bestFit="1" customWidth="1"/>
    <col min="8" max="8" width="16" style="5" customWidth="1"/>
    <col min="9" max="16384" width="8.7265625" style="5"/>
  </cols>
  <sheetData>
    <row r="1" spans="1:7" x14ac:dyDescent="0.25">
      <c r="A1" s="57" t="s">
        <v>333</v>
      </c>
      <c r="B1" s="57"/>
      <c r="C1" s="57"/>
      <c r="D1" s="57"/>
      <c r="E1" s="57"/>
    </row>
    <row r="2" spans="1:7" ht="12.5" customHeight="1" x14ac:dyDescent="0.25">
      <c r="A2" s="57"/>
      <c r="B2" s="57"/>
      <c r="C2" s="57"/>
      <c r="D2" s="57"/>
      <c r="E2" s="57"/>
      <c r="F2" s="10"/>
      <c r="G2" s="4"/>
    </row>
    <row r="3" spans="1:7" s="56" customFormat="1" ht="23" x14ac:dyDescent="0.25">
      <c r="A3" s="1" t="s">
        <v>1</v>
      </c>
      <c r="B3" s="1" t="s">
        <v>2</v>
      </c>
      <c r="C3" s="2" t="s">
        <v>3</v>
      </c>
      <c r="D3" s="2" t="s">
        <v>4</v>
      </c>
      <c r="E3" s="2" t="s">
        <v>5</v>
      </c>
      <c r="F3" s="18" t="s">
        <v>6</v>
      </c>
      <c r="G3" s="17" t="s">
        <v>7</v>
      </c>
    </row>
    <row r="4" spans="1:7" s="8" customFormat="1" ht="173.15" customHeight="1" x14ac:dyDescent="0.25">
      <c r="A4" s="20">
        <v>214</v>
      </c>
      <c r="B4" s="20" t="s">
        <v>8</v>
      </c>
      <c r="C4" s="20" t="s">
        <v>9</v>
      </c>
      <c r="D4" s="20" t="s">
        <v>10</v>
      </c>
      <c r="E4" s="20" t="s">
        <v>11</v>
      </c>
      <c r="F4" s="19" t="s">
        <v>12</v>
      </c>
      <c r="G4" s="19" t="s">
        <v>9</v>
      </c>
    </row>
    <row r="5" spans="1:7" ht="173.5" customHeight="1" x14ac:dyDescent="0.25">
      <c r="A5" s="20">
        <f t="shared" ref="A5:A6" si="0">A4+1</f>
        <v>215</v>
      </c>
      <c r="B5" s="20" t="s">
        <v>8</v>
      </c>
      <c r="C5" s="20" t="s">
        <v>9</v>
      </c>
      <c r="D5" s="20" t="s">
        <v>13</v>
      </c>
      <c r="E5" s="20" t="s">
        <v>14</v>
      </c>
      <c r="F5" s="43" t="s">
        <v>265</v>
      </c>
      <c r="G5" s="21" t="s">
        <v>9</v>
      </c>
    </row>
    <row r="6" spans="1:7" ht="123" customHeight="1" x14ac:dyDescent="0.25">
      <c r="A6" s="20">
        <f t="shared" si="0"/>
        <v>216</v>
      </c>
      <c r="B6" s="20" t="s">
        <v>8</v>
      </c>
      <c r="C6" s="20" t="s">
        <v>15</v>
      </c>
      <c r="D6" s="20" t="s">
        <v>16</v>
      </c>
      <c r="E6" s="19" t="s">
        <v>17</v>
      </c>
      <c r="F6" s="34" t="s">
        <v>18</v>
      </c>
      <c r="G6" s="21" t="s">
        <v>33</v>
      </c>
    </row>
    <row r="7" spans="1:7" ht="186.5" customHeight="1" x14ac:dyDescent="0.25">
      <c r="A7" s="20">
        <f t="shared" ref="A7:A38" si="1">A6+1</f>
        <v>217</v>
      </c>
      <c r="B7" s="20" t="s">
        <v>8</v>
      </c>
      <c r="C7" s="20" t="s">
        <v>19</v>
      </c>
      <c r="D7" s="20"/>
      <c r="E7" s="19" t="s">
        <v>20</v>
      </c>
      <c r="F7" s="30" t="s">
        <v>331</v>
      </c>
      <c r="G7" s="21" t="s">
        <v>33</v>
      </c>
    </row>
    <row r="8" spans="1:7" ht="101.15" customHeight="1" x14ac:dyDescent="0.25">
      <c r="A8" s="20">
        <f t="shared" si="1"/>
        <v>218</v>
      </c>
      <c r="B8" s="20" t="s">
        <v>8</v>
      </c>
      <c r="C8" s="20" t="s">
        <v>15</v>
      </c>
      <c r="D8" s="20" t="s">
        <v>21</v>
      </c>
      <c r="E8" s="13" t="s">
        <v>22</v>
      </c>
      <c r="F8" s="7" t="s">
        <v>335</v>
      </c>
      <c r="G8" s="21" t="s">
        <v>33</v>
      </c>
    </row>
    <row r="9" spans="1:7" ht="76" customHeight="1" x14ac:dyDescent="0.25">
      <c r="A9" s="19">
        <f t="shared" si="1"/>
        <v>219</v>
      </c>
      <c r="B9" s="19" t="s">
        <v>8</v>
      </c>
      <c r="C9" s="19" t="s">
        <v>15</v>
      </c>
      <c r="D9" s="19" t="s">
        <v>23</v>
      </c>
      <c r="E9" s="19" t="s">
        <v>24</v>
      </c>
      <c r="F9" s="32" t="s">
        <v>300</v>
      </c>
      <c r="G9" s="21" t="s">
        <v>33</v>
      </c>
    </row>
    <row r="10" spans="1:7" ht="72" customHeight="1" x14ac:dyDescent="0.25">
      <c r="A10" s="20">
        <f t="shared" si="1"/>
        <v>220</v>
      </c>
      <c r="B10" s="20" t="s">
        <v>8</v>
      </c>
      <c r="C10" s="20" t="s">
        <v>15</v>
      </c>
      <c r="D10" s="20" t="s">
        <v>25</v>
      </c>
      <c r="E10" s="19" t="s">
        <v>26</v>
      </c>
      <c r="F10" s="22" t="s">
        <v>268</v>
      </c>
      <c r="G10" s="21" t="s">
        <v>311</v>
      </c>
    </row>
    <row r="11" spans="1:7" ht="58" customHeight="1" x14ac:dyDescent="0.25">
      <c r="A11" s="20">
        <f t="shared" si="1"/>
        <v>221</v>
      </c>
      <c r="B11" s="20" t="s">
        <v>8</v>
      </c>
      <c r="C11" s="20" t="s">
        <v>15</v>
      </c>
      <c r="D11" s="20" t="s">
        <v>27</v>
      </c>
      <c r="E11" s="19" t="s">
        <v>28</v>
      </c>
      <c r="F11" s="33" t="s">
        <v>269</v>
      </c>
      <c r="G11" s="21" t="s">
        <v>311</v>
      </c>
    </row>
    <row r="12" spans="1:7" ht="59.5" customHeight="1" x14ac:dyDescent="0.25">
      <c r="A12" s="20">
        <f t="shared" si="1"/>
        <v>222</v>
      </c>
      <c r="B12" s="20" t="s">
        <v>8</v>
      </c>
      <c r="C12" s="20" t="s">
        <v>15</v>
      </c>
      <c r="D12" s="20" t="s">
        <v>29</v>
      </c>
      <c r="E12" s="19" t="s">
        <v>30</v>
      </c>
      <c r="F12" s="7" t="s">
        <v>308</v>
      </c>
      <c r="G12" s="21" t="s">
        <v>33</v>
      </c>
    </row>
    <row r="13" spans="1:7" ht="42.65" customHeight="1" x14ac:dyDescent="0.25">
      <c r="A13" s="20">
        <f t="shared" si="1"/>
        <v>223</v>
      </c>
      <c r="B13" s="20" t="s">
        <v>8</v>
      </c>
      <c r="C13" s="20" t="s">
        <v>19</v>
      </c>
      <c r="D13" s="20"/>
      <c r="E13" s="19" t="s">
        <v>31</v>
      </c>
      <c r="F13" s="7" t="s">
        <v>32</v>
      </c>
      <c r="G13" s="21" t="s">
        <v>33</v>
      </c>
    </row>
    <row r="14" spans="1:7" ht="56.5" customHeight="1" x14ac:dyDescent="0.25">
      <c r="A14" s="20">
        <f t="shared" si="1"/>
        <v>224</v>
      </c>
      <c r="B14" s="20" t="s">
        <v>8</v>
      </c>
      <c r="C14" s="20" t="s">
        <v>15</v>
      </c>
      <c r="D14" s="20" t="s">
        <v>34</v>
      </c>
      <c r="E14" s="19" t="s">
        <v>35</v>
      </c>
      <c r="F14" s="36" t="s">
        <v>270</v>
      </c>
      <c r="G14" s="21" t="s">
        <v>311</v>
      </c>
    </row>
    <row r="15" spans="1:7" ht="70.5" customHeight="1" x14ac:dyDescent="0.25">
      <c r="A15" s="20">
        <f t="shared" si="1"/>
        <v>225</v>
      </c>
      <c r="B15" s="20" t="s">
        <v>8</v>
      </c>
      <c r="C15" s="20" t="s">
        <v>15</v>
      </c>
      <c r="D15" s="20" t="s">
        <v>36</v>
      </c>
      <c r="E15" s="19" t="s">
        <v>37</v>
      </c>
      <c r="F15" s="7" t="s">
        <v>38</v>
      </c>
      <c r="G15" s="21" t="s">
        <v>311</v>
      </c>
    </row>
    <row r="16" spans="1:7" ht="55" customHeight="1" x14ac:dyDescent="0.25">
      <c r="A16" s="20">
        <f t="shared" si="1"/>
        <v>226</v>
      </c>
      <c r="B16" s="20" t="s">
        <v>8</v>
      </c>
      <c r="C16" s="20" t="s">
        <v>15</v>
      </c>
      <c r="D16" s="20" t="s">
        <v>39</v>
      </c>
      <c r="E16" s="13" t="s">
        <v>40</v>
      </c>
      <c r="F16" s="35" t="s">
        <v>334</v>
      </c>
      <c r="G16" s="21" t="s">
        <v>33</v>
      </c>
    </row>
    <row r="17" spans="1:7" ht="112.5" customHeight="1" x14ac:dyDescent="0.25">
      <c r="A17" s="19">
        <f t="shared" si="1"/>
        <v>227</v>
      </c>
      <c r="B17" s="19" t="s">
        <v>8</v>
      </c>
      <c r="C17" s="19" t="s">
        <v>15</v>
      </c>
      <c r="D17" s="19" t="s">
        <v>41</v>
      </c>
      <c r="E17" s="19" t="s">
        <v>42</v>
      </c>
      <c r="F17" s="45" t="s">
        <v>309</v>
      </c>
      <c r="G17" s="31" t="s">
        <v>33</v>
      </c>
    </row>
    <row r="18" spans="1:7" ht="34.5" x14ac:dyDescent="0.25">
      <c r="A18" s="20">
        <f t="shared" si="1"/>
        <v>228</v>
      </c>
      <c r="B18" s="20" t="s">
        <v>8</v>
      </c>
      <c r="C18" s="20" t="s">
        <v>19</v>
      </c>
      <c r="D18" s="20"/>
      <c r="E18" s="20" t="s">
        <v>43</v>
      </c>
      <c r="F18" s="36" t="s">
        <v>271</v>
      </c>
      <c r="G18" s="26" t="s">
        <v>311</v>
      </c>
    </row>
    <row r="19" spans="1:7" ht="51" customHeight="1" x14ac:dyDescent="0.25">
      <c r="A19" s="20">
        <f t="shared" si="1"/>
        <v>229</v>
      </c>
      <c r="B19" s="20" t="s">
        <v>44</v>
      </c>
      <c r="C19" s="20" t="s">
        <v>15</v>
      </c>
      <c r="D19" s="20" t="s">
        <v>45</v>
      </c>
      <c r="E19" s="20" t="s">
        <v>46</v>
      </c>
      <c r="F19" s="36" t="s">
        <v>272</v>
      </c>
      <c r="G19" s="26" t="s">
        <v>311</v>
      </c>
    </row>
    <row r="20" spans="1:7" ht="98.15" customHeight="1" x14ac:dyDescent="0.25">
      <c r="A20" s="20">
        <f t="shared" si="1"/>
        <v>230</v>
      </c>
      <c r="B20" s="20" t="s">
        <v>8</v>
      </c>
      <c r="C20" s="20" t="s">
        <v>15</v>
      </c>
      <c r="D20" s="20" t="s">
        <v>47</v>
      </c>
      <c r="E20" s="20" t="s">
        <v>48</v>
      </c>
      <c r="F20" s="30" t="s">
        <v>332</v>
      </c>
      <c r="G20" s="21" t="s">
        <v>311</v>
      </c>
    </row>
    <row r="21" spans="1:7" ht="95.5" customHeight="1" x14ac:dyDescent="0.25">
      <c r="A21" s="20">
        <f t="shared" si="1"/>
        <v>231</v>
      </c>
      <c r="B21" s="20" t="s">
        <v>8</v>
      </c>
      <c r="C21" s="20" t="s">
        <v>49</v>
      </c>
      <c r="D21" s="20" t="s">
        <v>50</v>
      </c>
      <c r="E21" s="20" t="s">
        <v>51</v>
      </c>
      <c r="F21" s="7" t="s">
        <v>52</v>
      </c>
      <c r="G21" s="21" t="s">
        <v>311</v>
      </c>
    </row>
    <row r="22" spans="1:7" ht="68.150000000000006" customHeight="1" x14ac:dyDescent="0.25">
      <c r="A22" s="20">
        <f t="shared" si="1"/>
        <v>232</v>
      </c>
      <c r="B22" s="20" t="s">
        <v>8</v>
      </c>
      <c r="C22" s="20" t="s">
        <v>49</v>
      </c>
      <c r="D22" s="20" t="s">
        <v>53</v>
      </c>
      <c r="E22" s="20" t="s">
        <v>54</v>
      </c>
      <c r="F22" s="7" t="s">
        <v>304</v>
      </c>
      <c r="G22" s="21" t="s">
        <v>311</v>
      </c>
    </row>
    <row r="23" spans="1:7" ht="93.65" customHeight="1" x14ac:dyDescent="0.25">
      <c r="A23" s="20">
        <f t="shared" si="1"/>
        <v>233</v>
      </c>
      <c r="B23" s="20" t="s">
        <v>8</v>
      </c>
      <c r="C23" s="20" t="s">
        <v>55</v>
      </c>
      <c r="D23" s="20"/>
      <c r="E23" s="13" t="s">
        <v>56</v>
      </c>
      <c r="F23" s="46" t="s">
        <v>315</v>
      </c>
      <c r="G23" s="21" t="s">
        <v>311</v>
      </c>
    </row>
    <row r="24" spans="1:7" ht="101.15" customHeight="1" x14ac:dyDescent="0.25">
      <c r="A24" s="20">
        <f t="shared" si="1"/>
        <v>234</v>
      </c>
      <c r="B24" s="20" t="s">
        <v>8</v>
      </c>
      <c r="C24" s="20" t="s">
        <v>19</v>
      </c>
      <c r="D24" s="20"/>
      <c r="E24" s="20" t="s">
        <v>57</v>
      </c>
      <c r="F24" s="39" t="s">
        <v>316</v>
      </c>
      <c r="G24" s="21" t="s">
        <v>311</v>
      </c>
    </row>
    <row r="25" spans="1:7" ht="118.5" customHeight="1" x14ac:dyDescent="0.25">
      <c r="A25" s="20">
        <f t="shared" si="1"/>
        <v>235</v>
      </c>
      <c r="B25" s="20" t="s">
        <v>8</v>
      </c>
      <c r="C25" s="20" t="s">
        <v>19</v>
      </c>
      <c r="D25" s="20"/>
      <c r="E25" s="20" t="s">
        <v>58</v>
      </c>
      <c r="F25" s="44" t="s">
        <v>317</v>
      </c>
      <c r="G25" s="21" t="s">
        <v>33</v>
      </c>
    </row>
    <row r="26" spans="1:7" ht="43.5" customHeight="1" x14ac:dyDescent="0.25">
      <c r="A26" s="20">
        <f t="shared" si="1"/>
        <v>236</v>
      </c>
      <c r="B26" s="20" t="s">
        <v>63</v>
      </c>
      <c r="C26" s="20" t="s">
        <v>59</v>
      </c>
      <c r="D26" s="20" t="s">
        <v>60</v>
      </c>
      <c r="E26" s="19" t="s">
        <v>61</v>
      </c>
      <c r="F26" s="7" t="s">
        <v>62</v>
      </c>
      <c r="G26" s="21" t="s">
        <v>33</v>
      </c>
    </row>
    <row r="27" spans="1:7" ht="58" customHeight="1" x14ac:dyDescent="0.25">
      <c r="A27" s="20">
        <f t="shared" si="1"/>
        <v>237</v>
      </c>
      <c r="B27" s="20" t="s">
        <v>63</v>
      </c>
      <c r="C27" s="20" t="s">
        <v>59</v>
      </c>
      <c r="D27" s="20" t="s">
        <v>60</v>
      </c>
      <c r="E27" s="19" t="s">
        <v>64</v>
      </c>
      <c r="F27" s="7" t="s">
        <v>306</v>
      </c>
      <c r="G27" s="21" t="s">
        <v>311</v>
      </c>
    </row>
    <row r="28" spans="1:7" ht="42" customHeight="1" x14ac:dyDescent="0.25">
      <c r="A28" s="20">
        <f t="shared" si="1"/>
        <v>238</v>
      </c>
      <c r="B28" s="20" t="s">
        <v>63</v>
      </c>
      <c r="C28" s="20" t="s">
        <v>59</v>
      </c>
      <c r="D28" s="20" t="s">
        <v>60</v>
      </c>
      <c r="E28" s="19" t="s">
        <v>65</v>
      </c>
      <c r="F28" s="34" t="s">
        <v>307</v>
      </c>
      <c r="G28" s="21" t="s">
        <v>33</v>
      </c>
    </row>
    <row r="29" spans="1:7" ht="69.650000000000006" customHeight="1" x14ac:dyDescent="0.25">
      <c r="A29" s="20">
        <f t="shared" si="1"/>
        <v>239</v>
      </c>
      <c r="B29" s="20" t="s">
        <v>63</v>
      </c>
      <c r="C29" s="20" t="s">
        <v>59</v>
      </c>
      <c r="D29" s="20" t="s">
        <v>60</v>
      </c>
      <c r="E29" s="19" t="s">
        <v>318</v>
      </c>
      <c r="F29" s="34" t="s">
        <v>66</v>
      </c>
      <c r="G29" s="21" t="s">
        <v>311</v>
      </c>
    </row>
    <row r="30" spans="1:7" ht="57" customHeight="1" x14ac:dyDescent="0.25">
      <c r="A30" s="20">
        <f t="shared" si="1"/>
        <v>240</v>
      </c>
      <c r="B30" s="20" t="s">
        <v>63</v>
      </c>
      <c r="C30" s="20" t="s">
        <v>59</v>
      </c>
      <c r="D30" s="20" t="s">
        <v>67</v>
      </c>
      <c r="E30" s="19" t="s">
        <v>68</v>
      </c>
      <c r="F30" s="41" t="s">
        <v>267</v>
      </c>
      <c r="G30" s="21" t="s">
        <v>311</v>
      </c>
    </row>
    <row r="31" spans="1:7" ht="89.5" customHeight="1" x14ac:dyDescent="0.25">
      <c r="A31" s="20">
        <f t="shared" si="1"/>
        <v>241</v>
      </c>
      <c r="B31" s="20" t="s">
        <v>63</v>
      </c>
      <c r="C31" s="20" t="s">
        <v>59</v>
      </c>
      <c r="D31" s="20" t="s">
        <v>67</v>
      </c>
      <c r="E31" s="19" t="s">
        <v>69</v>
      </c>
      <c r="F31" s="33" t="s">
        <v>285</v>
      </c>
      <c r="G31" s="21" t="s">
        <v>59</v>
      </c>
    </row>
    <row r="32" spans="1:7" ht="50.5" customHeight="1" x14ac:dyDescent="0.25">
      <c r="A32" s="20">
        <f t="shared" si="1"/>
        <v>242</v>
      </c>
      <c r="B32" s="20" t="s">
        <v>63</v>
      </c>
      <c r="C32" s="20" t="s">
        <v>59</v>
      </c>
      <c r="D32" s="20" t="s">
        <v>67</v>
      </c>
      <c r="E32" s="19" t="s">
        <v>70</v>
      </c>
      <c r="F32" s="27" t="s">
        <v>71</v>
      </c>
      <c r="G32" s="21" t="s">
        <v>72</v>
      </c>
    </row>
    <row r="33" spans="1:7" ht="81.5" customHeight="1" x14ac:dyDescent="0.25">
      <c r="A33" s="20">
        <f t="shared" si="1"/>
        <v>243</v>
      </c>
      <c r="B33" s="20" t="s">
        <v>73</v>
      </c>
      <c r="C33" s="13" t="s">
        <v>74</v>
      </c>
      <c r="D33" s="13" t="s">
        <v>75</v>
      </c>
      <c r="E33" s="13" t="s">
        <v>76</v>
      </c>
      <c r="F33" s="33" t="s">
        <v>319</v>
      </c>
      <c r="G33" s="21" t="s">
        <v>311</v>
      </c>
    </row>
    <row r="34" spans="1:7" ht="34.5" x14ac:dyDescent="0.25">
      <c r="A34" s="20">
        <f t="shared" si="1"/>
        <v>244</v>
      </c>
      <c r="B34" s="20" t="s">
        <v>73</v>
      </c>
      <c r="C34" s="13" t="s">
        <v>74</v>
      </c>
      <c r="D34" s="13" t="s">
        <v>77</v>
      </c>
      <c r="E34" s="16" t="s">
        <v>76</v>
      </c>
      <c r="F34" s="7" t="s">
        <v>78</v>
      </c>
      <c r="G34" s="21" t="s">
        <v>311</v>
      </c>
    </row>
    <row r="35" spans="1:7" ht="34.5" x14ac:dyDescent="0.25">
      <c r="A35" s="20">
        <f t="shared" si="1"/>
        <v>245</v>
      </c>
      <c r="B35" s="20" t="s">
        <v>73</v>
      </c>
      <c r="C35" s="13" t="s">
        <v>74</v>
      </c>
      <c r="D35" s="13" t="s">
        <v>79</v>
      </c>
      <c r="E35" s="16" t="s">
        <v>76</v>
      </c>
      <c r="F35" s="7" t="s">
        <v>78</v>
      </c>
      <c r="G35" s="21" t="s">
        <v>311</v>
      </c>
    </row>
    <row r="36" spans="1:7" ht="34.5" x14ac:dyDescent="0.25">
      <c r="A36" s="20">
        <f t="shared" si="1"/>
        <v>246</v>
      </c>
      <c r="B36" s="20" t="s">
        <v>73</v>
      </c>
      <c r="C36" s="13" t="s">
        <v>74</v>
      </c>
      <c r="D36" s="13" t="s">
        <v>80</v>
      </c>
      <c r="E36" s="16" t="s">
        <v>76</v>
      </c>
      <c r="F36" s="7" t="s">
        <v>78</v>
      </c>
      <c r="G36" s="21" t="s">
        <v>311</v>
      </c>
    </row>
    <row r="37" spans="1:7" ht="34.5" x14ac:dyDescent="0.25">
      <c r="A37" s="20">
        <f t="shared" si="1"/>
        <v>247</v>
      </c>
      <c r="B37" s="20" t="s">
        <v>73</v>
      </c>
      <c r="C37" s="13" t="s">
        <v>74</v>
      </c>
      <c r="D37" s="13" t="s">
        <v>81</v>
      </c>
      <c r="E37" s="16" t="s">
        <v>76</v>
      </c>
      <c r="F37" s="7" t="s">
        <v>78</v>
      </c>
      <c r="G37" s="21" t="s">
        <v>311</v>
      </c>
    </row>
    <row r="38" spans="1:7" ht="34.5" x14ac:dyDescent="0.25">
      <c r="A38" s="20">
        <f t="shared" si="1"/>
        <v>248</v>
      </c>
      <c r="B38" s="20" t="s">
        <v>73</v>
      </c>
      <c r="C38" s="13" t="s">
        <v>74</v>
      </c>
      <c r="D38" s="13" t="s">
        <v>82</v>
      </c>
      <c r="E38" s="16" t="s">
        <v>76</v>
      </c>
      <c r="F38" s="7" t="s">
        <v>78</v>
      </c>
      <c r="G38" s="21" t="s">
        <v>311</v>
      </c>
    </row>
    <row r="39" spans="1:7" ht="34.5" x14ac:dyDescent="0.25">
      <c r="A39" s="20">
        <f t="shared" ref="A39:A70" si="2">A38+1</f>
        <v>249</v>
      </c>
      <c r="B39" s="20" t="s">
        <v>73</v>
      </c>
      <c r="C39" s="13" t="s">
        <v>74</v>
      </c>
      <c r="D39" s="13" t="s">
        <v>83</v>
      </c>
      <c r="E39" s="16" t="s">
        <v>76</v>
      </c>
      <c r="F39" s="7" t="s">
        <v>78</v>
      </c>
      <c r="G39" s="21" t="s">
        <v>311</v>
      </c>
    </row>
    <row r="40" spans="1:7" ht="34.5" x14ac:dyDescent="0.25">
      <c r="A40" s="20">
        <f t="shared" si="2"/>
        <v>250</v>
      </c>
      <c r="B40" s="20" t="s">
        <v>73</v>
      </c>
      <c r="C40" s="13" t="s">
        <v>74</v>
      </c>
      <c r="D40" s="13" t="s">
        <v>84</v>
      </c>
      <c r="E40" s="16" t="s">
        <v>76</v>
      </c>
      <c r="F40" s="7" t="s">
        <v>78</v>
      </c>
      <c r="G40" s="21" t="s">
        <v>311</v>
      </c>
    </row>
    <row r="41" spans="1:7" ht="34.5" x14ac:dyDescent="0.25">
      <c r="A41" s="20">
        <f t="shared" si="2"/>
        <v>251</v>
      </c>
      <c r="B41" s="20" t="s">
        <v>73</v>
      </c>
      <c r="C41" s="13" t="s">
        <v>74</v>
      </c>
      <c r="D41" s="13" t="s">
        <v>85</v>
      </c>
      <c r="E41" s="16" t="s">
        <v>76</v>
      </c>
      <c r="F41" s="7" t="s">
        <v>78</v>
      </c>
      <c r="G41" s="21" t="s">
        <v>311</v>
      </c>
    </row>
    <row r="42" spans="1:7" ht="106.5" customHeight="1" x14ac:dyDescent="0.25">
      <c r="A42" s="19">
        <f t="shared" si="2"/>
        <v>252</v>
      </c>
      <c r="B42" s="19" t="s">
        <v>73</v>
      </c>
      <c r="C42" s="19" t="s">
        <v>86</v>
      </c>
      <c r="D42" s="19" t="s">
        <v>87</v>
      </c>
      <c r="E42" s="19" t="s">
        <v>88</v>
      </c>
      <c r="F42" s="47" t="s">
        <v>305</v>
      </c>
      <c r="G42" s="7" t="s">
        <v>312</v>
      </c>
    </row>
    <row r="43" spans="1:7" ht="70.5" customHeight="1" x14ac:dyDescent="0.25">
      <c r="A43" s="20">
        <f t="shared" si="2"/>
        <v>253</v>
      </c>
      <c r="B43" s="20" t="s">
        <v>73</v>
      </c>
      <c r="C43" s="20" t="s">
        <v>86</v>
      </c>
      <c r="D43" s="20" t="s">
        <v>89</v>
      </c>
      <c r="E43" s="23" t="s">
        <v>320</v>
      </c>
      <c r="F43" s="22" t="s">
        <v>321</v>
      </c>
      <c r="G43" s="21" t="s">
        <v>311</v>
      </c>
    </row>
    <row r="44" spans="1:7" ht="69" x14ac:dyDescent="0.25">
      <c r="A44" s="20">
        <f t="shared" si="2"/>
        <v>254</v>
      </c>
      <c r="B44" s="20" t="s">
        <v>73</v>
      </c>
      <c r="C44" s="20" t="s">
        <v>86</v>
      </c>
      <c r="D44" s="20" t="s">
        <v>90</v>
      </c>
      <c r="E44" s="24" t="s">
        <v>91</v>
      </c>
      <c r="F44" s="30" t="s">
        <v>322</v>
      </c>
      <c r="G44" s="21" t="s">
        <v>311</v>
      </c>
    </row>
    <row r="45" spans="1:7" ht="34.5" x14ac:dyDescent="0.25">
      <c r="A45" s="20">
        <f t="shared" si="2"/>
        <v>255</v>
      </c>
      <c r="B45" s="20" t="s">
        <v>73</v>
      </c>
      <c r="C45" s="20" t="s">
        <v>86</v>
      </c>
      <c r="D45" s="20" t="s">
        <v>92</v>
      </c>
      <c r="E45" s="24" t="s">
        <v>93</v>
      </c>
      <c r="F45" s="7" t="s">
        <v>94</v>
      </c>
      <c r="G45" s="21" t="s">
        <v>311</v>
      </c>
    </row>
    <row r="46" spans="1:7" ht="91" customHeight="1" x14ac:dyDescent="0.25">
      <c r="A46" s="20">
        <f t="shared" si="2"/>
        <v>256</v>
      </c>
      <c r="B46" s="20" t="s">
        <v>73</v>
      </c>
      <c r="C46" s="20" t="s">
        <v>86</v>
      </c>
      <c r="D46" s="20" t="s">
        <v>95</v>
      </c>
      <c r="E46" s="24" t="s">
        <v>96</v>
      </c>
      <c r="F46" s="7" t="s">
        <v>97</v>
      </c>
      <c r="G46" s="21" t="s">
        <v>311</v>
      </c>
    </row>
    <row r="47" spans="1:7" ht="92" x14ac:dyDescent="0.25">
      <c r="A47" s="20">
        <f t="shared" si="2"/>
        <v>257</v>
      </c>
      <c r="B47" s="20" t="s">
        <v>73</v>
      </c>
      <c r="C47" s="20" t="s">
        <v>86</v>
      </c>
      <c r="D47" s="20" t="s">
        <v>98</v>
      </c>
      <c r="E47" s="24" t="s">
        <v>99</v>
      </c>
      <c r="F47" s="22" t="s">
        <v>323</v>
      </c>
      <c r="G47" s="7" t="s">
        <v>312</v>
      </c>
    </row>
    <row r="48" spans="1:7" ht="65" customHeight="1" x14ac:dyDescent="0.25">
      <c r="A48" s="13">
        <f t="shared" si="2"/>
        <v>258</v>
      </c>
      <c r="B48" s="13" t="s">
        <v>73</v>
      </c>
      <c r="C48" s="13" t="s">
        <v>74</v>
      </c>
      <c r="D48" s="13" t="s">
        <v>100</v>
      </c>
      <c r="E48" s="16" t="s">
        <v>101</v>
      </c>
      <c r="F48" s="22" t="s">
        <v>310</v>
      </c>
      <c r="G48" s="21" t="s">
        <v>33</v>
      </c>
    </row>
    <row r="49" spans="1:7" ht="46" x14ac:dyDescent="0.25">
      <c r="A49" s="20">
        <f t="shared" si="2"/>
        <v>259</v>
      </c>
      <c r="B49" s="20" t="s">
        <v>73</v>
      </c>
      <c r="C49" s="20" t="s">
        <v>86</v>
      </c>
      <c r="D49" s="20" t="s">
        <v>102</v>
      </c>
      <c r="E49" s="24" t="s">
        <v>103</v>
      </c>
      <c r="F49" s="22" t="s">
        <v>296</v>
      </c>
      <c r="G49" s="21" t="s">
        <v>311</v>
      </c>
    </row>
    <row r="50" spans="1:7" ht="55" customHeight="1" x14ac:dyDescent="0.3">
      <c r="A50" s="20">
        <f t="shared" si="2"/>
        <v>260</v>
      </c>
      <c r="B50" s="20" t="s">
        <v>73</v>
      </c>
      <c r="C50" s="20" t="s">
        <v>86</v>
      </c>
      <c r="D50" s="25" t="s">
        <v>104</v>
      </c>
      <c r="E50" s="24" t="s">
        <v>105</v>
      </c>
      <c r="F50" s="7" t="s">
        <v>263</v>
      </c>
      <c r="G50" s="21" t="s">
        <v>311</v>
      </c>
    </row>
    <row r="51" spans="1:7" ht="72.75" customHeight="1" x14ac:dyDescent="0.3">
      <c r="A51" s="13">
        <f t="shared" si="2"/>
        <v>261</v>
      </c>
      <c r="B51" s="13" t="s">
        <v>73</v>
      </c>
      <c r="C51" s="13" t="s">
        <v>86</v>
      </c>
      <c r="D51" s="25" t="s">
        <v>106</v>
      </c>
      <c r="E51" s="16" t="s">
        <v>107</v>
      </c>
      <c r="F51" s="32" t="s">
        <v>264</v>
      </c>
      <c r="G51" s="21" t="s">
        <v>311</v>
      </c>
    </row>
    <row r="52" spans="1:7" ht="34.5" x14ac:dyDescent="0.25">
      <c r="A52" s="20">
        <f t="shared" si="2"/>
        <v>262</v>
      </c>
      <c r="B52" s="20" t="s">
        <v>73</v>
      </c>
      <c r="C52" s="20" t="s">
        <v>86</v>
      </c>
      <c r="D52" s="20" t="s">
        <v>108</v>
      </c>
      <c r="E52" s="24" t="s">
        <v>109</v>
      </c>
      <c r="F52" s="7" t="s">
        <v>110</v>
      </c>
      <c r="G52" s="21" t="s">
        <v>311</v>
      </c>
    </row>
    <row r="53" spans="1:7" ht="34.5" x14ac:dyDescent="0.25">
      <c r="A53" s="20">
        <f t="shared" si="2"/>
        <v>263</v>
      </c>
      <c r="B53" s="20" t="s">
        <v>73</v>
      </c>
      <c r="C53" s="20" t="s">
        <v>86</v>
      </c>
      <c r="D53" s="20" t="s">
        <v>108</v>
      </c>
      <c r="E53" s="24" t="s">
        <v>111</v>
      </c>
      <c r="F53" s="7" t="s">
        <v>112</v>
      </c>
      <c r="G53" s="21" t="s">
        <v>311</v>
      </c>
    </row>
    <row r="54" spans="1:7" ht="51" customHeight="1" x14ac:dyDescent="0.25">
      <c r="A54" s="20">
        <f t="shared" si="2"/>
        <v>264</v>
      </c>
      <c r="B54" s="20" t="s">
        <v>73</v>
      </c>
      <c r="C54" s="19" t="s">
        <v>86</v>
      </c>
      <c r="D54" s="19" t="s">
        <v>113</v>
      </c>
      <c r="E54" s="24" t="s">
        <v>114</v>
      </c>
      <c r="F54" s="29" t="s">
        <v>115</v>
      </c>
      <c r="G54" s="21" t="s">
        <v>311</v>
      </c>
    </row>
    <row r="55" spans="1:7" ht="73" customHeight="1" x14ac:dyDescent="0.25">
      <c r="A55" s="19">
        <f t="shared" si="2"/>
        <v>265</v>
      </c>
      <c r="B55" s="19" t="s">
        <v>73</v>
      </c>
      <c r="C55" s="19" t="s">
        <v>86</v>
      </c>
      <c r="D55" s="19" t="s">
        <v>116</v>
      </c>
      <c r="E55" s="24" t="s">
        <v>117</v>
      </c>
      <c r="F55" s="32" t="s">
        <v>314</v>
      </c>
      <c r="G55" s="21" t="s">
        <v>311</v>
      </c>
    </row>
    <row r="56" spans="1:7" ht="69.650000000000006" customHeight="1" x14ac:dyDescent="0.25">
      <c r="A56" s="20">
        <f t="shared" si="2"/>
        <v>266</v>
      </c>
      <c r="B56" s="20" t="s">
        <v>73</v>
      </c>
      <c r="C56" s="13" t="s">
        <v>8</v>
      </c>
      <c r="D56" s="13" t="s">
        <v>118</v>
      </c>
      <c r="E56" s="13" t="s">
        <v>324</v>
      </c>
      <c r="F56" s="50" t="s">
        <v>273</v>
      </c>
      <c r="G56" s="21" t="s">
        <v>311</v>
      </c>
    </row>
    <row r="57" spans="1:7" ht="102.75" customHeight="1" x14ac:dyDescent="0.25">
      <c r="A57" s="20">
        <f t="shared" si="2"/>
        <v>267</v>
      </c>
      <c r="B57" s="20" t="s">
        <v>73</v>
      </c>
      <c r="C57" s="14" t="s">
        <v>119</v>
      </c>
      <c r="D57" s="13" t="s">
        <v>120</v>
      </c>
      <c r="E57" s="48" t="s">
        <v>121</v>
      </c>
      <c r="F57" s="49" t="s">
        <v>274</v>
      </c>
      <c r="G57" s="21" t="s">
        <v>311</v>
      </c>
    </row>
    <row r="58" spans="1:7" ht="60.5" customHeight="1" x14ac:dyDescent="0.25">
      <c r="A58" s="20">
        <f t="shared" si="2"/>
        <v>268</v>
      </c>
      <c r="B58" s="20" t="s">
        <v>73</v>
      </c>
      <c r="C58" s="14" t="s">
        <v>122</v>
      </c>
      <c r="D58" s="13" t="s">
        <v>123</v>
      </c>
      <c r="E58" s="15" t="s">
        <v>325</v>
      </c>
      <c r="F58" s="22" t="s">
        <v>326</v>
      </c>
      <c r="G58" s="21" t="s">
        <v>311</v>
      </c>
    </row>
    <row r="59" spans="1:7" ht="100.5" customHeight="1" x14ac:dyDescent="0.25">
      <c r="A59" s="20">
        <f t="shared" si="2"/>
        <v>269</v>
      </c>
      <c r="B59" s="20" t="s">
        <v>73</v>
      </c>
      <c r="C59" s="14" t="s">
        <v>122</v>
      </c>
      <c r="D59" s="13" t="s">
        <v>124</v>
      </c>
      <c r="E59" s="15" t="s">
        <v>125</v>
      </c>
      <c r="F59" s="22" t="s">
        <v>313</v>
      </c>
      <c r="G59" s="21" t="s">
        <v>311</v>
      </c>
    </row>
    <row r="60" spans="1:7" ht="46" x14ac:dyDescent="0.25">
      <c r="A60" s="20">
        <f t="shared" si="2"/>
        <v>270</v>
      </c>
      <c r="B60" s="20" t="s">
        <v>73</v>
      </c>
      <c r="C60" s="20" t="s">
        <v>126</v>
      </c>
      <c r="D60" s="20"/>
      <c r="E60" s="19" t="s">
        <v>127</v>
      </c>
      <c r="F60" s="22" t="s">
        <v>128</v>
      </c>
      <c r="G60" s="21" t="s">
        <v>311</v>
      </c>
    </row>
    <row r="61" spans="1:7" ht="99.75" customHeight="1" x14ac:dyDescent="0.25">
      <c r="A61" s="20">
        <f t="shared" si="2"/>
        <v>271</v>
      </c>
      <c r="B61" s="20" t="s">
        <v>73</v>
      </c>
      <c r="C61" s="20" t="s">
        <v>129</v>
      </c>
      <c r="D61" s="20" t="s">
        <v>129</v>
      </c>
      <c r="E61" s="19" t="s">
        <v>130</v>
      </c>
      <c r="F61" s="50" t="s">
        <v>275</v>
      </c>
      <c r="G61" s="21" t="s">
        <v>311</v>
      </c>
    </row>
    <row r="62" spans="1:7" ht="174" customHeight="1" x14ac:dyDescent="0.25">
      <c r="A62" s="20">
        <f t="shared" si="2"/>
        <v>272</v>
      </c>
      <c r="B62" s="20" t="s">
        <v>73</v>
      </c>
      <c r="C62" s="20" t="s">
        <v>126</v>
      </c>
      <c r="D62" s="20" t="s">
        <v>131</v>
      </c>
      <c r="E62" s="24" t="s">
        <v>132</v>
      </c>
      <c r="F62" s="22" t="s">
        <v>276</v>
      </c>
      <c r="G62" s="21" t="s">
        <v>311</v>
      </c>
    </row>
    <row r="63" spans="1:7" ht="166" customHeight="1" x14ac:dyDescent="0.25">
      <c r="A63" s="20">
        <f t="shared" si="2"/>
        <v>273</v>
      </c>
      <c r="B63" s="20" t="s">
        <v>73</v>
      </c>
      <c r="C63" s="20" t="s">
        <v>133</v>
      </c>
      <c r="D63" s="20"/>
      <c r="E63" s="24" t="s">
        <v>134</v>
      </c>
      <c r="F63" s="22" t="s">
        <v>297</v>
      </c>
      <c r="G63" s="21" t="s">
        <v>311</v>
      </c>
    </row>
    <row r="64" spans="1:7" ht="108.5" customHeight="1" x14ac:dyDescent="0.25">
      <c r="A64" s="20">
        <f t="shared" si="2"/>
        <v>274</v>
      </c>
      <c r="B64" s="20" t="s">
        <v>73</v>
      </c>
      <c r="C64" s="20" t="s">
        <v>135</v>
      </c>
      <c r="D64" s="20" t="s">
        <v>136</v>
      </c>
      <c r="E64" s="19" t="s">
        <v>137</v>
      </c>
      <c r="F64" s="50" t="s">
        <v>327</v>
      </c>
      <c r="G64" s="21" t="s">
        <v>311</v>
      </c>
    </row>
    <row r="65" spans="1:7" ht="48.5" customHeight="1" x14ac:dyDescent="0.25">
      <c r="A65" s="20">
        <f t="shared" si="2"/>
        <v>275</v>
      </c>
      <c r="B65" s="20" t="s">
        <v>73</v>
      </c>
      <c r="C65" s="20" t="s">
        <v>135</v>
      </c>
      <c r="D65" s="20" t="s">
        <v>138</v>
      </c>
      <c r="E65" s="24" t="s">
        <v>139</v>
      </c>
      <c r="F65" s="22" t="s">
        <v>286</v>
      </c>
      <c r="G65" s="21" t="s">
        <v>311</v>
      </c>
    </row>
    <row r="66" spans="1:7" ht="63.75" customHeight="1" x14ac:dyDescent="0.25">
      <c r="A66" s="20">
        <f t="shared" si="2"/>
        <v>276</v>
      </c>
      <c r="B66" s="20" t="s">
        <v>73</v>
      </c>
      <c r="C66" s="20" t="s">
        <v>135</v>
      </c>
      <c r="D66" s="20" t="s">
        <v>138</v>
      </c>
      <c r="E66" s="24" t="s">
        <v>140</v>
      </c>
      <c r="F66" s="7" t="s">
        <v>141</v>
      </c>
      <c r="G66" s="21" t="s">
        <v>311</v>
      </c>
    </row>
    <row r="67" spans="1:7" ht="90.75" customHeight="1" x14ac:dyDescent="0.25">
      <c r="A67" s="20">
        <f t="shared" si="2"/>
        <v>277</v>
      </c>
      <c r="B67" s="20" t="s">
        <v>73</v>
      </c>
      <c r="C67" s="20" t="s">
        <v>135</v>
      </c>
      <c r="D67" s="20" t="s">
        <v>142</v>
      </c>
      <c r="E67" s="24" t="s">
        <v>143</v>
      </c>
      <c r="F67" s="37" t="s">
        <v>328</v>
      </c>
      <c r="G67" s="21" t="s">
        <v>311</v>
      </c>
    </row>
    <row r="68" spans="1:7" ht="69" x14ac:dyDescent="0.25">
      <c r="A68" s="20">
        <f t="shared" si="2"/>
        <v>278</v>
      </c>
      <c r="B68" s="20" t="s">
        <v>73</v>
      </c>
      <c r="C68" s="20" t="s">
        <v>144</v>
      </c>
      <c r="D68" s="20" t="s">
        <v>145</v>
      </c>
      <c r="E68" s="3" t="s">
        <v>146</v>
      </c>
      <c r="F68" s="38" t="s">
        <v>276</v>
      </c>
      <c r="G68" s="21" t="s">
        <v>311</v>
      </c>
    </row>
    <row r="69" spans="1:7" ht="90.5" customHeight="1" x14ac:dyDescent="0.25">
      <c r="A69" s="20">
        <f t="shared" si="2"/>
        <v>279</v>
      </c>
      <c r="B69" s="20" t="s">
        <v>147</v>
      </c>
      <c r="C69" s="20" t="s">
        <v>148</v>
      </c>
      <c r="D69" s="20"/>
      <c r="E69" s="24" t="s">
        <v>149</v>
      </c>
      <c r="F69" s="36" t="s">
        <v>287</v>
      </c>
      <c r="G69" s="21" t="s">
        <v>311</v>
      </c>
    </row>
    <row r="70" spans="1:7" ht="46" x14ac:dyDescent="0.25">
      <c r="A70" s="20">
        <f t="shared" si="2"/>
        <v>280</v>
      </c>
      <c r="B70" s="20" t="s">
        <v>147</v>
      </c>
      <c r="C70" s="20" t="s">
        <v>135</v>
      </c>
      <c r="D70" s="20" t="s">
        <v>150</v>
      </c>
      <c r="E70" s="51" t="s">
        <v>151</v>
      </c>
      <c r="F70" s="52" t="s">
        <v>288</v>
      </c>
      <c r="G70" s="21" t="s">
        <v>311</v>
      </c>
    </row>
    <row r="71" spans="1:7" ht="69" x14ac:dyDescent="0.25">
      <c r="A71" s="20">
        <f t="shared" ref="A71:A107" si="3">A70+1</f>
        <v>281</v>
      </c>
      <c r="B71" s="20" t="s">
        <v>147</v>
      </c>
      <c r="C71" s="20" t="s">
        <v>135</v>
      </c>
      <c r="D71" s="20" t="s">
        <v>150</v>
      </c>
      <c r="E71" s="19" t="s">
        <v>152</v>
      </c>
      <c r="F71" s="53" t="s">
        <v>289</v>
      </c>
      <c r="G71" s="21" t="s">
        <v>311</v>
      </c>
    </row>
    <row r="72" spans="1:7" ht="115" x14ac:dyDescent="0.25">
      <c r="A72" s="20">
        <f t="shared" si="3"/>
        <v>282</v>
      </c>
      <c r="B72" s="20" t="s">
        <v>147</v>
      </c>
      <c r="C72" s="20" t="s">
        <v>135</v>
      </c>
      <c r="D72" s="20" t="s">
        <v>150</v>
      </c>
      <c r="E72" s="24" t="s">
        <v>153</v>
      </c>
      <c r="F72" s="22" t="s">
        <v>298</v>
      </c>
      <c r="G72" s="21" t="s">
        <v>311</v>
      </c>
    </row>
    <row r="73" spans="1:7" ht="100" customHeight="1" x14ac:dyDescent="0.25">
      <c r="A73" s="20">
        <f t="shared" si="3"/>
        <v>283</v>
      </c>
      <c r="B73" s="20" t="s">
        <v>73</v>
      </c>
      <c r="C73" s="20" t="s">
        <v>133</v>
      </c>
      <c r="D73" s="20"/>
      <c r="E73" s="24" t="s">
        <v>154</v>
      </c>
      <c r="F73" s="7" t="s">
        <v>277</v>
      </c>
      <c r="G73" s="21" t="s">
        <v>311</v>
      </c>
    </row>
    <row r="74" spans="1:7" ht="92" x14ac:dyDescent="0.25">
      <c r="A74" s="20">
        <f t="shared" si="3"/>
        <v>284</v>
      </c>
      <c r="B74" s="20" t="s">
        <v>73</v>
      </c>
      <c r="C74" s="20" t="s">
        <v>155</v>
      </c>
      <c r="D74" s="20" t="s">
        <v>156</v>
      </c>
      <c r="E74" s="24" t="s">
        <v>157</v>
      </c>
      <c r="F74" s="36" t="s">
        <v>301</v>
      </c>
      <c r="G74" s="21" t="s">
        <v>311</v>
      </c>
    </row>
    <row r="75" spans="1:7" ht="162.75" customHeight="1" x14ac:dyDescent="0.25">
      <c r="A75" s="20">
        <f t="shared" si="3"/>
        <v>285</v>
      </c>
      <c r="B75" s="20" t="s">
        <v>158</v>
      </c>
      <c r="C75" s="20" t="s">
        <v>159</v>
      </c>
      <c r="D75" s="20" t="s">
        <v>160</v>
      </c>
      <c r="E75" s="19" t="s">
        <v>161</v>
      </c>
      <c r="F75" s="36" t="s">
        <v>162</v>
      </c>
      <c r="G75" s="21" t="s">
        <v>311</v>
      </c>
    </row>
    <row r="76" spans="1:7" ht="99" customHeight="1" x14ac:dyDescent="0.25">
      <c r="A76" s="20">
        <f t="shared" si="3"/>
        <v>286</v>
      </c>
      <c r="B76" s="20" t="s">
        <v>158</v>
      </c>
      <c r="C76" s="20" t="s">
        <v>163</v>
      </c>
      <c r="D76" s="20"/>
      <c r="E76" s="19" t="s">
        <v>164</v>
      </c>
      <c r="F76" s="39" t="s">
        <v>165</v>
      </c>
      <c r="G76" s="26" t="s">
        <v>311</v>
      </c>
    </row>
    <row r="77" spans="1:7" ht="113.5" customHeight="1" x14ac:dyDescent="0.25">
      <c r="A77" s="20">
        <f t="shared" si="3"/>
        <v>287</v>
      </c>
      <c r="B77" s="20" t="s">
        <v>158</v>
      </c>
      <c r="C77" s="20" t="s">
        <v>166</v>
      </c>
      <c r="D77" s="20"/>
      <c r="E77" s="19" t="s">
        <v>167</v>
      </c>
      <c r="F77" s="36" t="s">
        <v>276</v>
      </c>
      <c r="G77" s="26" t="s">
        <v>311</v>
      </c>
    </row>
    <row r="78" spans="1:7" ht="69.650000000000006" customHeight="1" x14ac:dyDescent="0.25">
      <c r="A78" s="20">
        <f t="shared" si="3"/>
        <v>288</v>
      </c>
      <c r="B78" s="20" t="s">
        <v>73</v>
      </c>
      <c r="C78" s="20" t="s">
        <v>133</v>
      </c>
      <c r="D78" s="20"/>
      <c r="E78" s="20" t="s">
        <v>168</v>
      </c>
      <c r="F78" s="30" t="s">
        <v>169</v>
      </c>
      <c r="G78" s="26" t="s">
        <v>311</v>
      </c>
    </row>
    <row r="79" spans="1:7" ht="82.5" customHeight="1" x14ac:dyDescent="0.25">
      <c r="A79" s="20">
        <f t="shared" si="3"/>
        <v>289</v>
      </c>
      <c r="B79" s="20" t="s">
        <v>170</v>
      </c>
      <c r="C79" s="20" t="s">
        <v>59</v>
      </c>
      <c r="D79" s="20" t="s">
        <v>171</v>
      </c>
      <c r="E79" s="20" t="s">
        <v>172</v>
      </c>
      <c r="F79" s="50" t="s">
        <v>276</v>
      </c>
      <c r="G79" s="21" t="s">
        <v>311</v>
      </c>
    </row>
    <row r="80" spans="1:7" ht="84" customHeight="1" x14ac:dyDescent="0.25">
      <c r="A80" s="20">
        <f t="shared" si="3"/>
        <v>290</v>
      </c>
      <c r="B80" s="20" t="s">
        <v>170</v>
      </c>
      <c r="C80" s="20" t="s">
        <v>59</v>
      </c>
      <c r="D80" s="20" t="s">
        <v>171</v>
      </c>
      <c r="E80" s="20" t="s">
        <v>173</v>
      </c>
      <c r="F80" s="50" t="s">
        <v>276</v>
      </c>
      <c r="G80" s="21" t="s">
        <v>311</v>
      </c>
    </row>
    <row r="81" spans="1:7" ht="59.15" customHeight="1" x14ac:dyDescent="0.25">
      <c r="A81" s="20">
        <f t="shared" si="3"/>
        <v>291</v>
      </c>
      <c r="B81" s="20" t="s">
        <v>174</v>
      </c>
      <c r="C81" s="20" t="s">
        <v>175</v>
      </c>
      <c r="D81" s="20" t="s">
        <v>176</v>
      </c>
      <c r="E81" s="24" t="s">
        <v>177</v>
      </c>
      <c r="F81" s="7" t="s">
        <v>178</v>
      </c>
      <c r="G81" s="21" t="s">
        <v>311</v>
      </c>
    </row>
    <row r="82" spans="1:7" ht="75" customHeight="1" x14ac:dyDescent="0.25">
      <c r="A82" s="20">
        <f t="shared" si="3"/>
        <v>292</v>
      </c>
      <c r="B82" s="20" t="s">
        <v>174</v>
      </c>
      <c r="C82" s="20" t="s">
        <v>175</v>
      </c>
      <c r="D82" s="20" t="s">
        <v>179</v>
      </c>
      <c r="E82" s="24" t="s">
        <v>180</v>
      </c>
      <c r="F82" s="22" t="s">
        <v>302</v>
      </c>
      <c r="G82" s="21" t="s">
        <v>311</v>
      </c>
    </row>
    <row r="83" spans="1:7" ht="55" customHeight="1" x14ac:dyDescent="0.25">
      <c r="A83" s="20">
        <f t="shared" si="3"/>
        <v>293</v>
      </c>
      <c r="B83" s="20" t="s">
        <v>174</v>
      </c>
      <c r="C83" s="20" t="s">
        <v>175</v>
      </c>
      <c r="D83" s="20" t="s">
        <v>181</v>
      </c>
      <c r="E83" s="24" t="s">
        <v>182</v>
      </c>
      <c r="F83" s="36" t="s">
        <v>276</v>
      </c>
      <c r="G83" s="21" t="s">
        <v>311</v>
      </c>
    </row>
    <row r="84" spans="1:7" ht="44.5" customHeight="1" x14ac:dyDescent="0.25">
      <c r="A84" s="20">
        <f t="shared" si="3"/>
        <v>294</v>
      </c>
      <c r="B84" s="20" t="s">
        <v>73</v>
      </c>
      <c r="C84" s="20" t="s">
        <v>183</v>
      </c>
      <c r="D84" s="20" t="s">
        <v>184</v>
      </c>
      <c r="E84" s="19" t="s">
        <v>185</v>
      </c>
      <c r="F84" s="42" t="s">
        <v>186</v>
      </c>
      <c r="G84" s="21" t="s">
        <v>311</v>
      </c>
    </row>
    <row r="85" spans="1:7" ht="92" x14ac:dyDescent="0.25">
      <c r="A85" s="20">
        <f t="shared" si="3"/>
        <v>295</v>
      </c>
      <c r="B85" s="20" t="s">
        <v>73</v>
      </c>
      <c r="C85" s="20" t="s">
        <v>187</v>
      </c>
      <c r="D85" s="20" t="s">
        <v>188</v>
      </c>
      <c r="E85" s="19" t="s">
        <v>189</v>
      </c>
      <c r="F85" s="36" t="s">
        <v>278</v>
      </c>
      <c r="G85" s="26" t="s">
        <v>311</v>
      </c>
    </row>
    <row r="86" spans="1:7" ht="81.650000000000006" customHeight="1" x14ac:dyDescent="0.25">
      <c r="A86" s="20">
        <f t="shared" si="3"/>
        <v>296</v>
      </c>
      <c r="B86" s="20" t="s">
        <v>73</v>
      </c>
      <c r="C86" s="20" t="s">
        <v>183</v>
      </c>
      <c r="D86" s="20" t="s">
        <v>190</v>
      </c>
      <c r="E86" s="19" t="s">
        <v>191</v>
      </c>
      <c r="F86" s="36" t="s">
        <v>290</v>
      </c>
      <c r="G86" s="26" t="s">
        <v>311</v>
      </c>
    </row>
    <row r="87" spans="1:7" ht="66.75" customHeight="1" x14ac:dyDescent="0.25">
      <c r="A87" s="20">
        <f t="shared" si="3"/>
        <v>297</v>
      </c>
      <c r="B87" s="20" t="s">
        <v>73</v>
      </c>
      <c r="C87" s="20" t="s">
        <v>0</v>
      </c>
      <c r="D87" s="20" t="s">
        <v>192</v>
      </c>
      <c r="E87" s="19" t="s">
        <v>193</v>
      </c>
      <c r="F87" s="30" t="s">
        <v>194</v>
      </c>
      <c r="G87" s="21" t="s">
        <v>311</v>
      </c>
    </row>
    <row r="88" spans="1:7" ht="67.5" customHeight="1" x14ac:dyDescent="0.25">
      <c r="A88" s="20">
        <f t="shared" si="3"/>
        <v>298</v>
      </c>
      <c r="B88" s="20" t="s">
        <v>73</v>
      </c>
      <c r="C88" s="20" t="s">
        <v>195</v>
      </c>
      <c r="D88" s="20" t="s">
        <v>190</v>
      </c>
      <c r="E88" s="19" t="s">
        <v>196</v>
      </c>
      <c r="F88" s="7" t="s">
        <v>299</v>
      </c>
      <c r="G88" s="21" t="s">
        <v>311</v>
      </c>
    </row>
    <row r="89" spans="1:7" ht="80.5" x14ac:dyDescent="0.25">
      <c r="A89" s="20">
        <f t="shared" si="3"/>
        <v>299</v>
      </c>
      <c r="B89" s="20" t="s">
        <v>73</v>
      </c>
      <c r="C89" s="20" t="s">
        <v>197</v>
      </c>
      <c r="D89" s="20" t="s">
        <v>198</v>
      </c>
      <c r="E89" s="19" t="s">
        <v>199</v>
      </c>
      <c r="F89" s="27" t="s">
        <v>261</v>
      </c>
      <c r="G89" s="21" t="s">
        <v>311</v>
      </c>
    </row>
    <row r="90" spans="1:7" ht="40.5" customHeight="1" x14ac:dyDescent="0.25">
      <c r="A90" s="20">
        <f t="shared" si="3"/>
        <v>300</v>
      </c>
      <c r="B90" s="20" t="s">
        <v>73</v>
      </c>
      <c r="C90" s="20" t="s">
        <v>200</v>
      </c>
      <c r="D90" s="20" t="s">
        <v>201</v>
      </c>
      <c r="E90" s="19" t="s">
        <v>202</v>
      </c>
      <c r="F90" s="7" t="s">
        <v>203</v>
      </c>
      <c r="G90" s="21" t="s">
        <v>311</v>
      </c>
    </row>
    <row r="91" spans="1:7" ht="91" customHeight="1" x14ac:dyDescent="0.25">
      <c r="A91" s="20">
        <f t="shared" si="3"/>
        <v>301</v>
      </c>
      <c r="B91" s="20" t="s">
        <v>73</v>
      </c>
      <c r="C91" s="20" t="s">
        <v>204</v>
      </c>
      <c r="D91" s="20" t="s">
        <v>205</v>
      </c>
      <c r="E91" s="19" t="s">
        <v>206</v>
      </c>
      <c r="F91" s="33" t="s">
        <v>291</v>
      </c>
      <c r="G91" s="21" t="s">
        <v>311</v>
      </c>
    </row>
    <row r="92" spans="1:7" ht="92" x14ac:dyDescent="0.25">
      <c r="A92" s="20">
        <f t="shared" si="3"/>
        <v>302</v>
      </c>
      <c r="B92" s="20" t="s">
        <v>73</v>
      </c>
      <c r="C92" s="20" t="s">
        <v>207</v>
      </c>
      <c r="D92" s="20" t="s">
        <v>208</v>
      </c>
      <c r="E92" s="19" t="s">
        <v>209</v>
      </c>
      <c r="F92" s="27" t="s">
        <v>295</v>
      </c>
      <c r="G92" s="21" t="s">
        <v>311</v>
      </c>
    </row>
    <row r="93" spans="1:7" ht="86" customHeight="1" x14ac:dyDescent="0.25">
      <c r="A93" s="20">
        <f t="shared" si="3"/>
        <v>303</v>
      </c>
      <c r="B93" s="20" t="s">
        <v>73</v>
      </c>
      <c r="C93" s="20" t="s">
        <v>197</v>
      </c>
      <c r="D93" s="20" t="s">
        <v>210</v>
      </c>
      <c r="E93" s="19" t="s">
        <v>211</v>
      </c>
      <c r="F93" s="54" t="s">
        <v>276</v>
      </c>
      <c r="G93" s="21" t="s">
        <v>311</v>
      </c>
    </row>
    <row r="94" spans="1:7" ht="53.15" customHeight="1" x14ac:dyDescent="0.25">
      <c r="A94" s="20">
        <f t="shared" si="3"/>
        <v>304</v>
      </c>
      <c r="B94" s="20" t="s">
        <v>212</v>
      </c>
      <c r="C94" s="20" t="s">
        <v>33</v>
      </c>
      <c r="D94" s="20" t="s">
        <v>213</v>
      </c>
      <c r="E94" s="19" t="s">
        <v>214</v>
      </c>
      <c r="F94" s="50" t="s">
        <v>280</v>
      </c>
      <c r="G94" s="21" t="s">
        <v>33</v>
      </c>
    </row>
    <row r="95" spans="1:7" ht="102" customHeight="1" x14ac:dyDescent="0.25">
      <c r="A95" s="20">
        <f t="shared" si="3"/>
        <v>305</v>
      </c>
      <c r="B95" s="20" t="s">
        <v>73</v>
      </c>
      <c r="C95" s="20" t="s">
        <v>33</v>
      </c>
      <c r="D95" s="20" t="s">
        <v>215</v>
      </c>
      <c r="E95" s="20" t="s">
        <v>216</v>
      </c>
      <c r="F95" s="55" t="s">
        <v>276</v>
      </c>
      <c r="G95" s="21" t="s">
        <v>311</v>
      </c>
    </row>
    <row r="96" spans="1:7" ht="41.5" customHeight="1" x14ac:dyDescent="0.25">
      <c r="A96" s="20">
        <f t="shared" si="3"/>
        <v>306</v>
      </c>
      <c r="B96" s="20" t="s">
        <v>73</v>
      </c>
      <c r="C96" s="20" t="s">
        <v>33</v>
      </c>
      <c r="D96" s="20" t="s">
        <v>215</v>
      </c>
      <c r="E96" s="20" t="s">
        <v>217</v>
      </c>
      <c r="F96" s="36" t="s">
        <v>276</v>
      </c>
      <c r="G96" s="21" t="s">
        <v>311</v>
      </c>
    </row>
    <row r="97" spans="1:7" ht="68.150000000000006" customHeight="1" x14ac:dyDescent="0.25">
      <c r="A97" s="20">
        <f t="shared" si="3"/>
        <v>307</v>
      </c>
      <c r="B97" s="20" t="s">
        <v>73</v>
      </c>
      <c r="C97" s="20" t="s">
        <v>33</v>
      </c>
      <c r="D97" s="20" t="s">
        <v>218</v>
      </c>
      <c r="E97" s="20" t="s">
        <v>219</v>
      </c>
      <c r="F97" s="40" t="s">
        <v>276</v>
      </c>
      <c r="G97" s="21" t="s">
        <v>311</v>
      </c>
    </row>
    <row r="98" spans="1:7" ht="44.5" customHeight="1" x14ac:dyDescent="0.25">
      <c r="A98" s="20">
        <f t="shared" si="3"/>
        <v>308</v>
      </c>
      <c r="B98" s="20" t="s">
        <v>73</v>
      </c>
      <c r="C98" s="20" t="s">
        <v>33</v>
      </c>
      <c r="D98" s="20" t="s">
        <v>220</v>
      </c>
      <c r="E98" s="20" t="s">
        <v>221</v>
      </c>
      <c r="F98" s="40" t="s">
        <v>276</v>
      </c>
      <c r="G98" s="21" t="s">
        <v>311</v>
      </c>
    </row>
    <row r="99" spans="1:7" ht="120.75" customHeight="1" x14ac:dyDescent="0.25">
      <c r="A99" s="20">
        <f t="shared" si="3"/>
        <v>309</v>
      </c>
      <c r="B99" s="20" t="s">
        <v>73</v>
      </c>
      <c r="C99" s="20" t="s">
        <v>222</v>
      </c>
      <c r="D99" s="20" t="s">
        <v>223</v>
      </c>
      <c r="E99" s="20" t="s">
        <v>224</v>
      </c>
      <c r="F99" s="33" t="s">
        <v>281</v>
      </c>
      <c r="G99" s="21" t="s">
        <v>311</v>
      </c>
    </row>
    <row r="100" spans="1:7" ht="140.25" customHeight="1" x14ac:dyDescent="0.25">
      <c r="A100" s="20">
        <f t="shared" si="3"/>
        <v>310</v>
      </c>
      <c r="B100" s="20" t="s">
        <v>73</v>
      </c>
      <c r="C100" s="20" t="s">
        <v>222</v>
      </c>
      <c r="D100" s="20">
        <v>5</v>
      </c>
      <c r="E100" s="20" t="s">
        <v>225</v>
      </c>
      <c r="F100" s="36" t="s">
        <v>329</v>
      </c>
      <c r="G100" s="26" t="s">
        <v>311</v>
      </c>
    </row>
    <row r="101" spans="1:7" ht="50.25" customHeight="1" x14ac:dyDescent="0.25">
      <c r="A101" s="20">
        <f t="shared" si="3"/>
        <v>311</v>
      </c>
      <c r="B101" s="20" t="s">
        <v>170</v>
      </c>
      <c r="C101" s="20" t="s">
        <v>226</v>
      </c>
      <c r="D101" s="20" t="s">
        <v>227</v>
      </c>
      <c r="E101" s="20" t="s">
        <v>228</v>
      </c>
      <c r="F101" s="36" t="s">
        <v>303</v>
      </c>
      <c r="G101" s="26" t="s">
        <v>311</v>
      </c>
    </row>
    <row r="102" spans="1:7" ht="23" x14ac:dyDescent="0.25">
      <c r="A102" s="20">
        <f t="shared" si="3"/>
        <v>312</v>
      </c>
      <c r="B102" s="20" t="s">
        <v>170</v>
      </c>
      <c r="C102" s="20" t="s">
        <v>59</v>
      </c>
      <c r="D102" s="20"/>
      <c r="E102" s="20" t="s">
        <v>229</v>
      </c>
      <c r="F102" s="7" t="s">
        <v>330</v>
      </c>
      <c r="G102" s="21" t="s">
        <v>33</v>
      </c>
    </row>
    <row r="103" spans="1:7" ht="53.5" customHeight="1" x14ac:dyDescent="0.25">
      <c r="A103" s="20">
        <f t="shared" si="3"/>
        <v>313</v>
      </c>
      <c r="B103" s="20" t="s">
        <v>170</v>
      </c>
      <c r="C103" s="20" t="s">
        <v>230</v>
      </c>
      <c r="D103" s="20" t="s">
        <v>231</v>
      </c>
      <c r="E103" s="20" t="s">
        <v>232</v>
      </c>
      <c r="F103" s="22" t="s">
        <v>262</v>
      </c>
      <c r="G103" s="21" t="s">
        <v>311</v>
      </c>
    </row>
    <row r="104" spans="1:7" ht="48" customHeight="1" x14ac:dyDescent="0.25">
      <c r="A104" s="20">
        <f t="shared" si="3"/>
        <v>314</v>
      </c>
      <c r="B104" s="20" t="s">
        <v>170</v>
      </c>
      <c r="C104" s="20" t="s">
        <v>233</v>
      </c>
      <c r="D104" s="20" t="s">
        <v>234</v>
      </c>
      <c r="E104" s="20" t="s">
        <v>235</v>
      </c>
      <c r="F104" s="7" t="s">
        <v>282</v>
      </c>
      <c r="G104" s="21" t="s">
        <v>311</v>
      </c>
    </row>
    <row r="105" spans="1:7" ht="34.5" customHeight="1" x14ac:dyDescent="0.25">
      <c r="A105" s="20">
        <f t="shared" si="3"/>
        <v>315</v>
      </c>
      <c r="B105" s="20" t="s">
        <v>73</v>
      </c>
      <c r="C105" s="20" t="s">
        <v>233</v>
      </c>
      <c r="D105" s="20" t="s">
        <v>234</v>
      </c>
      <c r="E105" s="20" t="s">
        <v>236</v>
      </c>
      <c r="F105" s="22" t="s">
        <v>283</v>
      </c>
      <c r="G105" s="21" t="s">
        <v>311</v>
      </c>
    </row>
    <row r="106" spans="1:7" ht="61" customHeight="1" x14ac:dyDescent="0.25">
      <c r="A106" s="20">
        <f t="shared" si="3"/>
        <v>316</v>
      </c>
      <c r="B106" s="20" t="s">
        <v>73</v>
      </c>
      <c r="C106" s="20" t="s">
        <v>237</v>
      </c>
      <c r="D106" s="20" t="s">
        <v>238</v>
      </c>
      <c r="E106" s="20" t="s">
        <v>239</v>
      </c>
      <c r="F106" s="22" t="s">
        <v>276</v>
      </c>
      <c r="G106" s="21" t="s">
        <v>311</v>
      </c>
    </row>
    <row r="107" spans="1:7" ht="95.5" customHeight="1" x14ac:dyDescent="0.25">
      <c r="A107" s="20">
        <f t="shared" si="3"/>
        <v>317</v>
      </c>
      <c r="B107" s="20" t="s">
        <v>73</v>
      </c>
      <c r="C107" s="20" t="s">
        <v>240</v>
      </c>
      <c r="D107" s="20"/>
      <c r="E107" s="20" t="s">
        <v>241</v>
      </c>
      <c r="F107" s="22" t="s">
        <v>293</v>
      </c>
      <c r="G107" s="21" t="s">
        <v>311</v>
      </c>
    </row>
    <row r="108" spans="1:7" ht="237" customHeight="1" x14ac:dyDescent="0.25">
      <c r="A108" s="20">
        <f t="shared" ref="A108:A114" si="4">A107+1</f>
        <v>318</v>
      </c>
      <c r="B108" s="20" t="s">
        <v>73</v>
      </c>
      <c r="C108" s="20" t="s">
        <v>242</v>
      </c>
      <c r="D108" s="20"/>
      <c r="E108" s="20" t="s">
        <v>243</v>
      </c>
      <c r="F108" s="9" t="s">
        <v>294</v>
      </c>
      <c r="G108" s="21" t="s">
        <v>311</v>
      </c>
    </row>
    <row r="109" spans="1:7" ht="260" customHeight="1" x14ac:dyDescent="0.25">
      <c r="A109" s="20">
        <f t="shared" si="4"/>
        <v>319</v>
      </c>
      <c r="B109" s="20" t="s">
        <v>73</v>
      </c>
      <c r="C109" s="20" t="s">
        <v>244</v>
      </c>
      <c r="D109" s="20"/>
      <c r="E109" s="20" t="s">
        <v>245</v>
      </c>
      <c r="F109" s="7" t="s">
        <v>246</v>
      </c>
      <c r="G109" s="21" t="s">
        <v>9</v>
      </c>
    </row>
    <row r="110" spans="1:7" ht="46" x14ac:dyDescent="0.25">
      <c r="A110" s="20">
        <f t="shared" si="4"/>
        <v>320</v>
      </c>
      <c r="B110" s="20" t="s">
        <v>73</v>
      </c>
      <c r="C110" s="20" t="s">
        <v>247</v>
      </c>
      <c r="D110" s="20"/>
      <c r="E110" s="20" t="s">
        <v>248</v>
      </c>
      <c r="F110" s="7" t="s">
        <v>249</v>
      </c>
      <c r="G110" s="21" t="s">
        <v>226</v>
      </c>
    </row>
    <row r="111" spans="1:7" ht="34.5" x14ac:dyDescent="0.25">
      <c r="A111" s="20">
        <f t="shared" si="4"/>
        <v>321</v>
      </c>
      <c r="B111" s="20" t="s">
        <v>73</v>
      </c>
      <c r="C111" s="20" t="s">
        <v>250</v>
      </c>
      <c r="D111" s="20"/>
      <c r="E111" s="20" t="s">
        <v>251</v>
      </c>
      <c r="F111" s="13" t="s">
        <v>252</v>
      </c>
      <c r="G111" s="21" t="s">
        <v>9</v>
      </c>
    </row>
    <row r="112" spans="1:7" ht="80.5" x14ac:dyDescent="0.25">
      <c r="A112" s="20">
        <f t="shared" si="4"/>
        <v>322</v>
      </c>
      <c r="B112" s="20" t="s">
        <v>73</v>
      </c>
      <c r="C112" s="20" t="s">
        <v>253</v>
      </c>
      <c r="D112" s="20"/>
      <c r="E112" s="20" t="s">
        <v>279</v>
      </c>
      <c r="F112" s="29" t="s">
        <v>266</v>
      </c>
      <c r="G112" s="21" t="s">
        <v>9</v>
      </c>
    </row>
    <row r="113" spans="1:7" ht="297.5" customHeight="1" x14ac:dyDescent="0.25">
      <c r="A113" s="20">
        <f t="shared" si="4"/>
        <v>323</v>
      </c>
      <c r="B113" s="20" t="s">
        <v>73</v>
      </c>
      <c r="C113" s="20" t="s">
        <v>254</v>
      </c>
      <c r="D113" s="20"/>
      <c r="E113" s="20" t="s">
        <v>255</v>
      </c>
      <c r="F113" s="22" t="s">
        <v>292</v>
      </c>
      <c r="G113" s="21" t="s">
        <v>311</v>
      </c>
    </row>
    <row r="114" spans="1:7" ht="23" x14ac:dyDescent="0.25">
      <c r="A114" s="20">
        <f t="shared" si="4"/>
        <v>324</v>
      </c>
      <c r="B114" s="20" t="s">
        <v>73</v>
      </c>
      <c r="C114" s="20" t="s">
        <v>256</v>
      </c>
      <c r="D114" s="20"/>
      <c r="E114" s="20" t="s">
        <v>257</v>
      </c>
      <c r="F114" s="7" t="s">
        <v>258</v>
      </c>
      <c r="G114" s="12" t="s">
        <v>311</v>
      </c>
    </row>
    <row r="115" spans="1:7" ht="295" customHeight="1" x14ac:dyDescent="0.25">
      <c r="A115" s="21">
        <v>325</v>
      </c>
      <c r="B115" s="21" t="s">
        <v>73</v>
      </c>
      <c r="C115" s="7" t="s">
        <v>259</v>
      </c>
      <c r="D115" s="11"/>
      <c r="E115" s="28" t="s">
        <v>260</v>
      </c>
      <c r="F115" s="7" t="s">
        <v>284</v>
      </c>
      <c r="G115" s="12" t="s">
        <v>311</v>
      </c>
    </row>
  </sheetData>
  <autoFilter ref="A3:G115" xr:uid="{F31439E6-6FCF-49BD-9DDB-21FEC800AA99}">
    <sortState xmlns:xlrd2="http://schemas.microsoft.com/office/spreadsheetml/2017/richdata2" ref="A7:G107">
      <sortCondition ref="A3:A115"/>
    </sortState>
  </autoFilter>
  <mergeCells count="1">
    <mergeCell ref="A1:E2"/>
  </mergeCells>
  <phoneticPr fontId="5" type="noConversion"/>
  <pageMargins left="0.70866141732283472" right="0.70866141732283472" top="0.74803149606299213" bottom="0.39370078740157483" header="0.31496062992125984" footer="0.31496062992125984"/>
  <pageSetup paperSize="9" scale="85"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dlc_DocId xmlns="feef5865-a982-42aa-8640-9d4286765ef6">GROENBEHEER-1201764476-45607</_dlc_DocId>
    <_dlc_DocIdUrl xmlns="feef5865-a982-42aa-8640-9d4286765ef6">
      <Url>https://prorailbv.sharepoint.com/teams/DealMeernatuurindeberm/_layouts/15/DocIdRedir.aspx?ID=GROENBEHEER-1201764476-45607</Url>
      <Description>GROENBEHEER-1201764476-45607</Description>
    </_dlc_DocIdUrl>
    <lcf76f155ced4ddcb4097134ff3c332f xmlns="7a097c81-48be-4772-9310-88b1021fde40">
      <Terms xmlns="http://schemas.microsoft.com/office/infopath/2007/PartnerControls"/>
    </lcf76f155ced4ddcb4097134ff3c332f>
    <TaxCatchAll xmlns="feef5865-a982-42aa-8640-9d4286765ef6"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7C61D31CB774724B89BBE3A04DB40599" ma:contentTypeVersion="19" ma:contentTypeDescription="Create a new document." ma:contentTypeScope="" ma:versionID="c6a425c0965225343c7fbc2dd8d44104">
  <xsd:schema xmlns:xsd="http://www.w3.org/2001/XMLSchema" xmlns:xs="http://www.w3.org/2001/XMLSchema" xmlns:p="http://schemas.microsoft.com/office/2006/metadata/properties" xmlns:ns2="7a097c81-48be-4772-9310-88b1021fde40" xmlns:ns3="ae488c5f-2bfd-4b02-83aa-337da002d9c4" xmlns:ns4="feef5865-a982-42aa-8640-9d4286765ef6" targetNamespace="http://schemas.microsoft.com/office/2006/metadata/properties" ma:root="true" ma:fieldsID="53ab23a904d9f1029db00023cc1508fe" ns2:_="" ns3:_="" ns4:_="">
    <xsd:import namespace="7a097c81-48be-4772-9310-88b1021fde40"/>
    <xsd:import namespace="ae488c5f-2bfd-4b02-83aa-337da002d9c4"/>
    <xsd:import namespace="feef5865-a982-42aa-8640-9d4286765e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OCR" minOccurs="0"/>
                <xsd:element ref="ns2:lcf76f155ced4ddcb4097134ff3c332f" minOccurs="0"/>
                <xsd:element ref="ns4:TaxCatchAll" minOccurs="0"/>
                <xsd:element ref="ns2:MediaLengthInSeconds" minOccurs="0"/>
                <xsd:element ref="ns2:MediaServiceObjectDetectorVersions" minOccurs="0"/>
                <xsd:element ref="ns2:MediaServiceSearchProperties" minOccurs="0"/>
                <xsd:element ref="ns4:_dlc_DocId" minOccurs="0"/>
                <xsd:element ref="ns4:_dlc_DocIdUrl" minOccurs="0"/>
                <xsd:element ref="ns4:_dlc_DocIdPersistId"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097c81-48be-4772-9310-88b1021fde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OCR" ma:index="18"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c2a34957-f4c5-4396-b3a3-e9c9104dfe78"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8"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e488c5f-2bfd-4b02-83aa-337da002d9c4"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eef5865-a982-42aa-8640-9d4286765ef6"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4776e3da-1b26-45c4-9f33-accccaad0fbb}" ma:internalName="TaxCatchAll" ma:showField="CatchAllData" ma:web="ae488c5f-2bfd-4b02-83aa-337da002d9c4">
      <xsd:complexType>
        <xsd:complexContent>
          <xsd:extension base="dms:MultiChoiceLookup">
            <xsd:sequence>
              <xsd:element name="Value" type="dms:Lookup" maxOccurs="unbounded" minOccurs="0" nillable="true"/>
            </xsd:sequence>
          </xsd:extension>
        </xsd:complexContent>
      </xsd:complexType>
    </xsd:element>
    <xsd:element name="_dlc_DocId" ma:index="25" nillable="true" ma:displayName="Document ID Value" ma:description="The value of the document ID assigned to this item." ma:indexed="true" ma:internalName="_dlc_DocId" ma:readOnly="true">
      <xsd:simpleType>
        <xsd:restriction base="dms:Text"/>
      </xsd:simpleType>
    </xsd:element>
    <xsd:element name="_dlc_DocIdUrl" ma:index="2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7" nillable="true" ma:displayName="Id blijven behouden" ma:description="Id behouden tijdens toevoegen."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A358075-6847-45A9-88EE-C7F6BECC8598}">
  <ds:schemaRefs>
    <ds:schemaRef ds:uri="http://schemas.microsoft.com/sharepoint/events"/>
  </ds:schemaRefs>
</ds:datastoreItem>
</file>

<file path=customXml/itemProps2.xml><?xml version="1.0" encoding="utf-8"?>
<ds:datastoreItem xmlns:ds="http://schemas.openxmlformats.org/officeDocument/2006/customXml" ds:itemID="{7DF49354-556D-43BE-A29E-C76BBC7E87A8}">
  <ds:schemaRefs>
    <ds:schemaRef ds:uri="http://schemas.microsoft.com/sharepoint/v3/contenttype/forms"/>
  </ds:schemaRefs>
</ds:datastoreItem>
</file>

<file path=customXml/itemProps3.xml><?xml version="1.0" encoding="utf-8"?>
<ds:datastoreItem xmlns:ds="http://schemas.openxmlformats.org/officeDocument/2006/customXml" ds:itemID="{12E38883-1E4C-46F0-8B9F-D68A4E43EB9F}">
  <ds:schemaRefs>
    <ds:schemaRef ds:uri="http://schemas.microsoft.com/office/2006/metadata/properties"/>
    <ds:schemaRef ds:uri="http://schemas.microsoft.com/office/infopath/2007/PartnerControls"/>
    <ds:schemaRef ds:uri="feef5865-a982-42aa-8640-9d4286765ef6"/>
    <ds:schemaRef ds:uri="7a097c81-48be-4772-9310-88b1021fde40"/>
  </ds:schemaRefs>
</ds:datastoreItem>
</file>

<file path=customXml/itemProps4.xml><?xml version="1.0" encoding="utf-8"?>
<ds:datastoreItem xmlns:ds="http://schemas.openxmlformats.org/officeDocument/2006/customXml" ds:itemID="{525C4BB6-BB8A-4EE1-83C9-B37BCF56860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Nowee, C. (Caro)</dc:creator>
  <cp:keywords/>
  <dc:description/>
  <cp:lastModifiedBy>Blocq van Scheltinga, W.E.J. de (Wouter)</cp:lastModifiedBy>
  <cp:revision/>
  <dcterms:created xsi:type="dcterms:W3CDTF">2025-09-15T08:14:58Z</dcterms:created>
  <dcterms:modified xsi:type="dcterms:W3CDTF">2025-11-03T15:13:53Z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e57bac-d225-40fb-8a9e-62b5be587a96_Enabled">
    <vt:lpwstr>true</vt:lpwstr>
  </property>
  <property fmtid="{D5CDD505-2E9C-101B-9397-08002B2CF9AE}" pid="3" name="MSIP_Label_24e57bac-d225-40fb-8a9e-62b5be587a96_SetDate">
    <vt:lpwstr>2025-09-15T08:22:57Z</vt:lpwstr>
  </property>
  <property fmtid="{D5CDD505-2E9C-101B-9397-08002B2CF9AE}" pid="4" name="MSIP_Label_24e57bac-d225-40fb-8a9e-62b5be587a96_Method">
    <vt:lpwstr>Standard</vt:lpwstr>
  </property>
  <property fmtid="{D5CDD505-2E9C-101B-9397-08002B2CF9AE}" pid="5" name="MSIP_Label_24e57bac-d225-40fb-8a9e-62b5be587a96_Name">
    <vt:lpwstr>Internal</vt:lpwstr>
  </property>
  <property fmtid="{D5CDD505-2E9C-101B-9397-08002B2CF9AE}" pid="6" name="MSIP_Label_24e57bac-d225-40fb-8a9e-62b5be587a96_SiteId">
    <vt:lpwstr>a398fcff-8d2b-4930-a7f7-e1c99a108d77</vt:lpwstr>
  </property>
  <property fmtid="{D5CDD505-2E9C-101B-9397-08002B2CF9AE}" pid="7" name="MSIP_Label_24e57bac-d225-40fb-8a9e-62b5be587a96_ActionId">
    <vt:lpwstr>3a0f56b8-2839-4a87-b48f-9d12a4c9ad33</vt:lpwstr>
  </property>
  <property fmtid="{D5CDD505-2E9C-101B-9397-08002B2CF9AE}" pid="8" name="MSIP_Label_24e57bac-d225-40fb-8a9e-62b5be587a96_ContentBits">
    <vt:lpwstr>0</vt:lpwstr>
  </property>
  <property fmtid="{D5CDD505-2E9C-101B-9397-08002B2CF9AE}" pid="9" name="MSIP_Label_24e57bac-d225-40fb-8a9e-62b5be587a96_Tag">
    <vt:lpwstr>10, 3, 0, 1</vt:lpwstr>
  </property>
  <property fmtid="{D5CDD505-2E9C-101B-9397-08002B2CF9AE}" pid="10" name="MediaServiceImageTags">
    <vt:lpwstr/>
  </property>
  <property fmtid="{D5CDD505-2E9C-101B-9397-08002B2CF9AE}" pid="11" name="ContentTypeId">
    <vt:lpwstr>0x0101007C61D31CB774724B89BBE3A04DB40599</vt:lpwstr>
  </property>
  <property fmtid="{D5CDD505-2E9C-101B-9397-08002B2CF9AE}" pid="12" name="_dlc_DocIdItemGuid">
    <vt:lpwstr>b68bb2e3-d35b-42f4-8b24-1fc86e04e3a6</vt:lpwstr>
  </property>
</Properties>
</file>