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12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https://amstelveen-my.sharepoint.com/personal/a_niewold_amstelveen_nl/Documents/Aanbesteding Inhuur van Boa’s en Parkeercontroleurs/Offerteaanvraag en bijlagen/"/>
    </mc:Choice>
  </mc:AlternateContent>
  <xr:revisionPtr revIDLastSave="361" documentId="8_{383A32C3-0680-47C1-BF50-35E6282F512F}" xr6:coauthVersionLast="47" xr6:coauthVersionMax="47" xr10:uidLastSave="{54344665-C509-47DC-888D-ACD675157F6D}"/>
  <bookViews>
    <workbookView xWindow="-108" yWindow="-108" windowWidth="41496" windowHeight="16776" firstSheet="1" xr2:uid="{00000000-000D-0000-FFFF-FFFF00000000}"/>
  </bookViews>
  <sheets>
    <sheet name="Perceel 1" sheetId="5" r:id="rId1"/>
    <sheet name="Perceel 2" sheetId="4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G9" i="5" l="1"/>
  <c r="G6" i="5"/>
  <c r="G5" i="5"/>
  <c r="G8" i="5"/>
  <c r="G6" i="4"/>
  <c r="G5" i="4"/>
  <c r="I9" i="5"/>
  <c r="I6" i="5"/>
  <c r="I5" i="5"/>
  <c r="I6" i="4"/>
  <c r="I8" i="5"/>
  <c r="I12" i="5"/>
  <c r="I5" i="4"/>
  <c r="I10" i="4" l="1"/>
</calcChain>
</file>

<file path=xl/sharedStrings.xml><?xml version="1.0" encoding="utf-8"?>
<sst xmlns="http://schemas.openxmlformats.org/spreadsheetml/2006/main" count="44" uniqueCount="27">
  <si>
    <r>
      <rPr>
        <b/>
        <sz val="14"/>
        <color rgb="FF000000"/>
        <rFont val="Calibri"/>
        <scheme val="minor"/>
      </rPr>
      <t xml:space="preserve">Standaardformulier 2: Inschrijfformulier (herziene versie) 1.0
</t>
    </r>
    <r>
      <rPr>
        <sz val="14"/>
        <color rgb="FF000000"/>
        <rFont val="Calibri"/>
        <scheme val="minor"/>
      </rPr>
      <t xml:space="preserve">Europese openbare aanbesteding voor een raamovereenkomst Inhuur van Boa’s en Parkeercontroleurs 
</t>
    </r>
    <r>
      <rPr>
        <b/>
        <sz val="11"/>
        <color rgb="FF000000"/>
        <rFont val="Calibri"/>
        <scheme val="minor"/>
      </rPr>
      <t>I&amp;A-nummer: 2025-0203</t>
    </r>
  </si>
  <si>
    <t>Perceel 1 BOA's</t>
  </si>
  <si>
    <t>Functie omschrijving</t>
  </si>
  <si>
    <t>Maximum tarief (uurtarief inclusief bureaumarge) exclusief btw</t>
  </si>
  <si>
    <t xml:space="preserve">Aangeboden tarief exclusief btw (€) </t>
  </si>
  <si>
    <t>Bureaumarge (%)</t>
  </si>
  <si>
    <t>Sub totaal tarief</t>
  </si>
  <si>
    <t>Aantal fictieve uren</t>
  </si>
  <si>
    <t>Subtotalen</t>
  </si>
  <si>
    <t>Junior BOA inhuur (conform PvE)</t>
  </si>
  <si>
    <t>Junior detachering inclusief overname (conform  PvE)</t>
  </si>
  <si>
    <t>Medior BOA inhuur (conform PvE)</t>
  </si>
  <si>
    <t>Medior BOA detachering inclusief overname (conform PvE)</t>
  </si>
  <si>
    <t>Let op: Uw uurtarief inclusief bureaumarge mag niet meer bedragen dan het maximumtarief. Indien 1 of meer uurtarieven hierbuiten vallen, dan wordt uw inschrijving ongeldig verklaard.</t>
  </si>
  <si>
    <t>Totale fictieve prijscomponent</t>
  </si>
  <si>
    <t xml:space="preserve">Door inschrijving op de onderhavige Offerteaanvraag met kenmerk I&amp;A-nummer: 2025-0203 en bijlagen conformeert de Inschrijver </t>
  </si>
  <si>
    <t>zich onvoorwaardelijk aan alle gestelde eisen in de offerteaanvraag en bijlagen.</t>
  </si>
  <si>
    <t>Rechtsgeldige ondertekening Inschrijver</t>
  </si>
  <si>
    <t>Bedrijfsnaam Inschrijver</t>
  </si>
  <si>
    <t>Naam rechtsgeldige vertegenwoordiger</t>
  </si>
  <si>
    <t>Functie</t>
  </si>
  <si>
    <t>Handtekening rechtsgeldige vertegenwoordiger</t>
  </si>
  <si>
    <t>Plaats, datum</t>
  </si>
  <si>
    <r>
      <rPr>
        <b/>
        <sz val="14"/>
        <color rgb="FF000000"/>
        <rFont val="Calibri"/>
        <scheme val="minor"/>
      </rPr>
      <t xml:space="preserve">Standaardformulier 2: Inschrijfformulier (herziene versie) 1.0
</t>
    </r>
    <r>
      <rPr>
        <sz val="14"/>
        <color rgb="FF000000"/>
        <rFont val="Calibri"/>
        <scheme val="minor"/>
      </rPr>
      <t xml:space="preserve">Europese openbare aanbesteding voor een raamovereenkomst Inhuur van Boa’s en Parkeercontroleurs 
</t>
    </r>
    <r>
      <rPr>
        <sz val="11"/>
        <color rgb="FF000000"/>
        <rFont val="Calibri"/>
        <scheme val="minor"/>
      </rPr>
      <t>I&amp;A-nummer: 2025-0203</t>
    </r>
  </si>
  <si>
    <t>Perceel 2 Parkeercontroleurs</t>
  </si>
  <si>
    <t>Parkeercontroleur inhuur (conform PvE)</t>
  </si>
  <si>
    <t>Parkeercontroleur detachering inclusief overname (conform PvE)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</si>
</sst>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€-413]\ #,##0.00"/>
    <numFmt numFmtId="165" formatCode="#,##0.0"/>
    <numFmt numFmtId="166" formatCode="&quot;€&quot;\ #,##0.00"/>
  </numFmts>
  <fonts count="15">
    <font>
      <sz val="11"/>
      <color theme="1"/>
      <name val="Calibri"/>
      <family val="2"/>
      <scheme val="minor"/>
    </font>
    <font>
      <sz val="9"/>
      <color theme="1"/>
      <name val="Verdana"/>
      <family val="2"/>
    </font>
    <font>
      <b/>
      <sz val="9"/>
      <color theme="1"/>
      <name val="Verdana"/>
      <family val="2"/>
    </font>
    <font>
      <b/>
      <sz val="9"/>
      <color rgb="FFFF0000"/>
      <name val="Verdana"/>
      <family val="2"/>
    </font>
    <font>
      <b/>
      <sz val="12"/>
      <color theme="1"/>
      <name val="Verdana"/>
      <family val="2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11"/>
      <color theme="1"/>
      <name val="Calibri"/>
      <scheme val="minor"/>
    </font>
    <font>
      <b/>
      <sz val="12"/>
      <color rgb="FFFF0000"/>
      <name val="Verdana"/>
    </font>
    <font>
      <b/>
      <sz val="11"/>
      <color theme="1"/>
      <name val="Calibri"/>
      <family val="2"/>
      <scheme val="minor"/>
    </font>
    <font>
      <b/>
      <sz val="14"/>
      <color rgb="FF000000"/>
      <name val="Calibri"/>
      <scheme val="minor"/>
    </font>
    <font>
      <b/>
      <sz val="11"/>
      <color rgb="FF000000"/>
      <name val="Calibri"/>
      <scheme val="minor"/>
    </font>
    <font>
      <sz val="14"/>
      <color rgb="FF000000"/>
      <name val="Calibri"/>
      <scheme val="minor"/>
    </font>
    <font>
      <sz val="11"/>
      <color rgb="FF000000"/>
      <name val="Calibri"/>
      <scheme val="minor"/>
    </font>
    <font>
      <b/>
      <sz val="9"/>
      <color rgb="FF000000"/>
      <name val="Verdana"/>
      <charset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3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medium">
        <color rgb="FF000000"/>
      </top>
      <bottom/>
      <diagonal/>
    </border>
    <border>
      <left style="thin">
        <color auto="1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auto="1"/>
      </right>
      <top style="thin">
        <color auto="1"/>
      </top>
      <bottom/>
      <diagonal/>
    </border>
    <border>
      <left/>
      <right style="medium">
        <color rgb="FF000000"/>
      </right>
      <top style="thin">
        <color auto="1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auto="1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auto="1"/>
      </bottom>
      <diagonal/>
    </border>
    <border>
      <left/>
      <right style="medium">
        <color rgb="FF000000"/>
      </right>
      <top/>
      <bottom style="medium">
        <color auto="1"/>
      </bottom>
      <diagonal/>
    </border>
    <border>
      <left style="medium">
        <color rgb="FF000000"/>
      </left>
      <right/>
      <top style="medium">
        <color auto="1"/>
      </top>
      <bottom style="medium">
        <color rgb="FF000000"/>
      </bottom>
      <diagonal/>
    </border>
    <border>
      <left/>
      <right style="medium">
        <color rgb="FF000000"/>
      </right>
      <top style="medium">
        <color auto="1"/>
      </top>
      <bottom style="medium">
        <color rgb="FF000000"/>
      </bottom>
      <diagonal/>
    </border>
  </borders>
  <cellStyleXfs count="38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86">
    <xf numFmtId="0" fontId="0" fillId="0" borderId="0" xfId="0"/>
    <xf numFmtId="0" fontId="1" fillId="2" borderId="0" xfId="1" applyFill="1"/>
    <xf numFmtId="0" fontId="1" fillId="2" borderId="2" xfId="1" applyFill="1" applyBorder="1" applyAlignment="1">
      <alignment horizontal="center"/>
    </xf>
    <xf numFmtId="0" fontId="0" fillId="2" borderId="0" xfId="0" applyFill="1"/>
    <xf numFmtId="0" fontId="1" fillId="2" borderId="0" xfId="1" applyFill="1" applyAlignment="1">
      <alignment horizontal="center"/>
    </xf>
    <xf numFmtId="165" fontId="4" fillId="2" borderId="0" xfId="1" applyNumberFormat="1" applyFont="1" applyFill="1" applyAlignment="1">
      <alignment horizontal="center" vertical="center"/>
    </xf>
    <xf numFmtId="0" fontId="2" fillId="2" borderId="1" xfId="1" applyFont="1" applyFill="1" applyBorder="1" applyAlignment="1">
      <alignment horizontal="left" vertical="top" wrapText="1"/>
    </xf>
    <xf numFmtId="164" fontId="1" fillId="2" borderId="7" xfId="1" applyNumberFormat="1" applyFill="1" applyBorder="1" applyAlignment="1">
      <alignment horizontal="center" vertical="center"/>
    </xf>
    <xf numFmtId="0" fontId="7" fillId="2" borderId="0" xfId="0" applyFont="1" applyFill="1" applyAlignment="1">
      <alignment horizontal="left"/>
    </xf>
    <xf numFmtId="0" fontId="2" fillId="2" borderId="0" xfId="1" applyFont="1" applyFill="1" applyAlignment="1">
      <alignment horizontal="left" vertical="top" wrapText="1"/>
    </xf>
    <xf numFmtId="164" fontId="1" fillId="2" borderId="0" xfId="1" applyNumberFormat="1" applyFill="1" applyAlignment="1">
      <alignment horizontal="center" vertical="center"/>
    </xf>
    <xf numFmtId="164" fontId="1" fillId="2" borderId="0" xfId="1" applyNumberFormat="1" applyFill="1" applyAlignment="1">
      <alignment horizontal="center"/>
    </xf>
    <xf numFmtId="0" fontId="0" fillId="2" borderId="0" xfId="0" applyFill="1" applyAlignment="1">
      <alignment horizontal="center"/>
    </xf>
    <xf numFmtId="164" fontId="2" fillId="2" borderId="6" xfId="1" applyNumberFormat="1" applyFont="1" applyFill="1" applyBorder="1" applyAlignment="1">
      <alignment horizontal="center" vertical="center"/>
    </xf>
    <xf numFmtId="0" fontId="0" fillId="2" borderId="10" xfId="0" applyFill="1" applyBorder="1" applyAlignment="1">
      <alignment vertical="top" wrapText="1"/>
    </xf>
    <xf numFmtId="0" fontId="1" fillId="2" borderId="10" xfId="1" applyFill="1" applyBorder="1"/>
    <xf numFmtId="0" fontId="1" fillId="2" borderId="11" xfId="1" applyFill="1" applyBorder="1"/>
    <xf numFmtId="0" fontId="0" fillId="2" borderId="12" xfId="0" applyFill="1" applyBorder="1"/>
    <xf numFmtId="0" fontId="1" fillId="2" borderId="13" xfId="1" applyFill="1" applyBorder="1" applyAlignment="1">
      <alignment horizontal="center"/>
    </xf>
    <xf numFmtId="0" fontId="2" fillId="2" borderId="13" xfId="1" applyFont="1" applyFill="1" applyBorder="1" applyAlignment="1">
      <alignment horizontal="left" vertical="top" wrapText="1"/>
    </xf>
    <xf numFmtId="164" fontId="1" fillId="2" borderId="13" xfId="1" applyNumberFormat="1" applyFill="1" applyBorder="1" applyAlignment="1">
      <alignment horizontal="center" vertical="center"/>
    </xf>
    <xf numFmtId="164" fontId="1" fillId="2" borderId="13" xfId="1" applyNumberFormat="1" applyFill="1" applyBorder="1" applyAlignment="1">
      <alignment horizontal="center"/>
    </xf>
    <xf numFmtId="0" fontId="0" fillId="2" borderId="13" xfId="0" applyFill="1" applyBorder="1"/>
    <xf numFmtId="0" fontId="2" fillId="2" borderId="0" xfId="1" applyFont="1" applyFill="1" applyAlignment="1">
      <alignment horizontal="center" wrapText="1"/>
    </xf>
    <xf numFmtId="0" fontId="1" fillId="2" borderId="0" xfId="1" applyFill="1" applyAlignment="1">
      <alignment wrapText="1"/>
    </xf>
    <xf numFmtId="165" fontId="4" fillId="2" borderId="13" xfId="1" applyNumberFormat="1" applyFont="1" applyFill="1" applyBorder="1" applyAlignment="1">
      <alignment horizontal="center" vertical="center"/>
    </xf>
    <xf numFmtId="0" fontId="1" fillId="2" borderId="13" xfId="1" applyFill="1" applyBorder="1"/>
    <xf numFmtId="0" fontId="7" fillId="2" borderId="13" xfId="0" applyFont="1" applyFill="1" applyBorder="1" applyAlignment="1">
      <alignment horizontal="left"/>
    </xf>
    <xf numFmtId="0" fontId="7" fillId="2" borderId="0" xfId="0" applyFont="1" applyFill="1"/>
    <xf numFmtId="0" fontId="0" fillId="2" borderId="13" xfId="0" applyFill="1" applyBorder="1" applyAlignment="1">
      <alignment horizontal="center"/>
    </xf>
    <xf numFmtId="0" fontId="0" fillId="2" borderId="14" xfId="0" applyFill="1" applyBorder="1"/>
    <xf numFmtId="0" fontId="0" fillId="2" borderId="15" xfId="0" applyFill="1" applyBorder="1"/>
    <xf numFmtId="0" fontId="0" fillId="2" borderId="16" xfId="0" applyFill="1" applyBorder="1"/>
    <xf numFmtId="0" fontId="1" fillId="2" borderId="18" xfId="1" applyFill="1" applyBorder="1" applyAlignment="1">
      <alignment vertical="center" wrapText="1"/>
    </xf>
    <xf numFmtId="164" fontId="1" fillId="2" borderId="18" xfId="1" applyNumberFormat="1" applyFill="1" applyBorder="1" applyAlignment="1">
      <alignment horizontal="center" vertical="center"/>
    </xf>
    <xf numFmtId="166" fontId="2" fillId="2" borderId="17" xfId="1" applyNumberFormat="1" applyFont="1" applyFill="1" applyBorder="1" applyAlignment="1" applyProtection="1">
      <alignment horizontal="center" vertical="center"/>
      <protection locked="0"/>
    </xf>
    <xf numFmtId="164" fontId="1" fillId="0" borderId="18" xfId="1" applyNumberFormat="1" applyBorder="1" applyAlignment="1">
      <alignment horizontal="center" vertical="center"/>
    </xf>
    <xf numFmtId="0" fontId="1" fillId="2" borderId="18" xfId="1" applyFill="1" applyBorder="1" applyAlignment="1">
      <alignment horizontal="center" vertical="center"/>
    </xf>
    <xf numFmtId="0" fontId="2" fillId="2" borderId="21" xfId="1" applyFont="1" applyFill="1" applyBorder="1" applyAlignment="1">
      <alignment horizontal="left" vertical="top" wrapText="1"/>
    </xf>
    <xf numFmtId="0" fontId="2" fillId="2" borderId="22" xfId="1" applyFont="1" applyFill="1" applyBorder="1" applyAlignment="1">
      <alignment horizontal="left" vertical="top" wrapText="1"/>
    </xf>
    <xf numFmtId="164" fontId="2" fillId="2" borderId="17" xfId="1" applyNumberFormat="1" applyFont="1" applyFill="1" applyBorder="1" applyAlignment="1">
      <alignment horizontal="center" vertical="center"/>
    </xf>
    <xf numFmtId="0" fontId="14" fillId="0" borderId="17" xfId="0" applyFont="1" applyBorder="1" applyAlignment="1">
      <alignment vertical="center"/>
    </xf>
    <xf numFmtId="0" fontId="2" fillId="0" borderId="17" xfId="1" applyFont="1" applyBorder="1" applyAlignment="1">
      <alignment vertical="center" wrapText="1"/>
    </xf>
    <xf numFmtId="0" fontId="2" fillId="2" borderId="17" xfId="1" applyFont="1" applyFill="1" applyBorder="1" applyAlignment="1">
      <alignment horizontal="center" vertical="center"/>
    </xf>
    <xf numFmtId="0" fontId="1" fillId="2" borderId="0" xfId="1" applyFill="1" applyAlignment="1">
      <alignment horizontal="center" vertical="center"/>
    </xf>
    <xf numFmtId="9" fontId="2" fillId="3" borderId="23" xfId="1" applyNumberFormat="1" applyFont="1" applyFill="1" applyBorder="1" applyAlignment="1" applyProtection="1">
      <alignment horizontal="center" vertical="center"/>
      <protection locked="0"/>
    </xf>
    <xf numFmtId="164" fontId="2" fillId="3" borderId="20" xfId="1" applyNumberFormat="1" applyFont="1" applyFill="1" applyBorder="1" applyAlignment="1" applyProtection="1">
      <alignment horizontal="center" vertical="center"/>
      <protection locked="0"/>
    </xf>
    <xf numFmtId="9" fontId="2" fillId="3" borderId="19" xfId="1" applyNumberFormat="1" applyFont="1" applyFill="1" applyBorder="1" applyAlignment="1" applyProtection="1">
      <alignment horizontal="center" vertical="center"/>
      <protection locked="0"/>
    </xf>
    <xf numFmtId="0" fontId="2" fillId="0" borderId="17" xfId="1" applyFont="1" applyBorder="1" applyAlignment="1">
      <alignment horizontal="center" vertical="center"/>
    </xf>
    <xf numFmtId="0" fontId="2" fillId="2" borderId="17" xfId="1" applyFont="1" applyFill="1" applyBorder="1" applyAlignment="1">
      <alignment vertical="center" wrapText="1"/>
    </xf>
    <xf numFmtId="164" fontId="2" fillId="3" borderId="24" xfId="1" applyNumberFormat="1" applyFont="1" applyFill="1" applyBorder="1" applyAlignment="1" applyProtection="1">
      <alignment horizontal="center" vertical="center"/>
      <protection locked="0"/>
    </xf>
    <xf numFmtId="0" fontId="1" fillId="2" borderId="0" xfId="1" applyFill="1" applyAlignment="1">
      <alignment vertical="center" wrapText="1"/>
    </xf>
    <xf numFmtId="0" fontId="1" fillId="2" borderId="9" xfId="1" applyFill="1" applyBorder="1" applyAlignment="1">
      <alignment horizontal="left"/>
    </xf>
    <xf numFmtId="0" fontId="8" fillId="2" borderId="10" xfId="1" applyFont="1" applyFill="1" applyBorder="1"/>
    <xf numFmtId="0" fontId="1" fillId="2" borderId="25" xfId="1" applyFill="1" applyBorder="1" applyAlignment="1">
      <alignment horizontal="center"/>
    </xf>
    <xf numFmtId="0" fontId="1" fillId="2" borderId="26" xfId="1" applyFill="1" applyBorder="1" applyAlignment="1">
      <alignment horizontal="center"/>
    </xf>
    <xf numFmtId="0" fontId="1" fillId="2" borderId="12" xfId="1" applyFill="1" applyBorder="1" applyAlignment="1">
      <alignment horizontal="left"/>
    </xf>
    <xf numFmtId="0" fontId="1" fillId="2" borderId="27" xfId="1" applyFill="1" applyBorder="1" applyAlignment="1">
      <alignment horizontal="left" vertical="top"/>
    </xf>
    <xf numFmtId="0" fontId="2" fillId="2" borderId="28" xfId="1" applyFont="1" applyFill="1" applyBorder="1" applyAlignment="1">
      <alignment horizontal="left" vertical="top" wrapText="1"/>
    </xf>
    <xf numFmtId="0" fontId="2" fillId="2" borderId="29" xfId="1" applyFont="1" applyFill="1" applyBorder="1" applyAlignment="1">
      <alignment horizontal="left" vertical="center"/>
    </xf>
    <xf numFmtId="164" fontId="2" fillId="2" borderId="30" xfId="1" applyNumberFormat="1" applyFont="1" applyFill="1" applyBorder="1" applyAlignment="1">
      <alignment horizontal="center" vertical="center"/>
    </xf>
    <xf numFmtId="0" fontId="1" fillId="2" borderId="12" xfId="1" applyFill="1" applyBorder="1" applyAlignment="1">
      <alignment horizontal="left" vertical="center"/>
    </xf>
    <xf numFmtId="164" fontId="2" fillId="2" borderId="13" xfId="1" applyNumberFormat="1" applyFont="1" applyFill="1" applyBorder="1" applyAlignment="1">
      <alignment horizontal="center" vertical="center"/>
    </xf>
    <xf numFmtId="0" fontId="1" fillId="2" borderId="14" xfId="1" applyFill="1" applyBorder="1" applyAlignment="1">
      <alignment horizontal="left"/>
    </xf>
    <xf numFmtId="0" fontId="1" fillId="2" borderId="15" xfId="1" applyFill="1" applyBorder="1" applyAlignment="1">
      <alignment wrapText="1"/>
    </xf>
    <xf numFmtId="164" fontId="1" fillId="2" borderId="15" xfId="1" applyNumberFormat="1" applyFill="1" applyBorder="1" applyAlignment="1">
      <alignment horizontal="center"/>
    </xf>
    <xf numFmtId="164" fontId="1" fillId="2" borderId="31" xfId="1" applyNumberFormat="1" applyFill="1" applyBorder="1" applyAlignment="1">
      <alignment horizontal="center"/>
    </xf>
    <xf numFmtId="0" fontId="1" fillId="2" borderId="15" xfId="1" applyFill="1" applyBorder="1" applyAlignment="1">
      <alignment horizontal="center"/>
    </xf>
    <xf numFmtId="164" fontId="1" fillId="2" borderId="16" xfId="1" applyNumberFormat="1" applyFill="1" applyBorder="1" applyAlignment="1">
      <alignment horizontal="center"/>
    </xf>
    <xf numFmtId="0" fontId="1" fillId="2" borderId="32" xfId="1" applyFill="1" applyBorder="1" applyAlignment="1">
      <alignment horizontal="left" vertical="center"/>
    </xf>
    <xf numFmtId="164" fontId="1" fillId="2" borderId="33" xfId="1" applyNumberFormat="1" applyFill="1" applyBorder="1" applyAlignment="1">
      <alignment horizontal="center" vertical="center"/>
    </xf>
    <xf numFmtId="0" fontId="1" fillId="2" borderId="34" xfId="1" applyFill="1" applyBorder="1" applyAlignment="1">
      <alignment horizontal="left"/>
    </xf>
    <xf numFmtId="0" fontId="1" fillId="2" borderId="31" xfId="1" applyFill="1" applyBorder="1" applyAlignment="1">
      <alignment wrapText="1"/>
    </xf>
    <xf numFmtId="0" fontId="1" fillId="2" borderId="31" xfId="1" applyFill="1" applyBorder="1" applyAlignment="1">
      <alignment horizontal="center"/>
    </xf>
    <xf numFmtId="164" fontId="1" fillId="2" borderId="35" xfId="1" applyNumberFormat="1" applyFill="1" applyBorder="1" applyAlignment="1">
      <alignment horizontal="center"/>
    </xf>
    <xf numFmtId="0" fontId="0" fillId="2" borderId="1" xfId="0" applyFill="1" applyBorder="1" applyAlignment="1">
      <alignment horizontal="left"/>
    </xf>
    <xf numFmtId="0" fontId="0" fillId="2" borderId="1" xfId="0" applyFill="1" applyBorder="1" applyAlignment="1">
      <alignment horizontal="center"/>
    </xf>
    <xf numFmtId="0" fontId="0" fillId="2" borderId="3" xfId="0" applyFill="1" applyBorder="1" applyAlignment="1">
      <alignment horizontal="left"/>
    </xf>
    <xf numFmtId="0" fontId="0" fillId="2" borderId="5" xfId="0" applyFill="1" applyBorder="1" applyAlignment="1">
      <alignment horizontal="left"/>
    </xf>
    <xf numFmtId="0" fontId="11" fillId="2" borderId="9" xfId="0" applyFont="1" applyFill="1" applyBorder="1" applyAlignment="1">
      <alignment horizontal="left" vertical="top" wrapText="1"/>
    </xf>
    <xf numFmtId="0" fontId="9" fillId="2" borderId="10" xfId="0" applyFont="1" applyFill="1" applyBorder="1" applyAlignment="1">
      <alignment horizontal="left" vertical="top" wrapText="1"/>
    </xf>
    <xf numFmtId="0" fontId="3" fillId="2" borderId="3" xfId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left"/>
    </xf>
    <xf numFmtId="0" fontId="7" fillId="2" borderId="8" xfId="0" applyFont="1" applyFill="1" applyBorder="1" applyAlignment="1">
      <alignment horizontal="left"/>
    </xf>
  </cellXfs>
  <cellStyles count="38">
    <cellStyle name="Gevolgde hyperlink" xfId="37" builtinId="9" hidden="1"/>
    <cellStyle name="Gevolgde hyperlink" xfId="31" builtinId="9" hidden="1"/>
    <cellStyle name="Gevolgde hyperlink" xfId="35" builtinId="9" hidden="1"/>
    <cellStyle name="Gevolgde hyperlink" xfId="33" builtinId="9" hidden="1"/>
    <cellStyle name="Gevolgde hyperlink" xfId="21" builtinId="9" hidden="1"/>
    <cellStyle name="Gevolgde hyperlink" xfId="23" builtinId="9" hidden="1"/>
    <cellStyle name="Gevolgde hyperlink" xfId="25" builtinId="9" hidden="1"/>
    <cellStyle name="Gevolgde hyperlink" xfId="27" builtinId="9" hidden="1"/>
    <cellStyle name="Gevolgde hyperlink" xfId="29" builtinId="9" hidden="1"/>
    <cellStyle name="Gevolgde hyperlink" xfId="3" builtinId="9" hidden="1"/>
    <cellStyle name="Gevolgde hyperlink" xfId="19" builtinId="9" hidden="1"/>
    <cellStyle name="Gevolgde hyperlink" xfId="5" builtinId="9" hidden="1"/>
    <cellStyle name="Gevolgde hyperlink" xfId="7" builtinId="9" hidden="1"/>
    <cellStyle name="Gevolgde hyperlink" xfId="9" builtinId="9" hidden="1"/>
    <cellStyle name="Gevolgde hyperlink" xfId="17" builtinId="9" hidden="1"/>
    <cellStyle name="Gevolgde hyperlink" xfId="11" builtinId="9" hidden="1"/>
    <cellStyle name="Gevolgde hyperlink" xfId="13" builtinId="9" hidden="1"/>
    <cellStyle name="Gevolgde hyperlink" xfId="15" builtinId="9" hidden="1"/>
    <cellStyle name="Hyperlink" xfId="36" builtinId="8" hidden="1"/>
    <cellStyle name="Hyperlink" xfId="32" builtinId="8" hidden="1"/>
    <cellStyle name="Hyperlink" xfId="34" builtinId="8" hidden="1"/>
    <cellStyle name="Hyperlink" xfId="10" builtinId="8" hidden="1"/>
    <cellStyle name="Hyperlink" xfId="12" builtinId="8" hidden="1"/>
    <cellStyle name="Hyperlink" xfId="14" builtinId="8" hidden="1"/>
    <cellStyle name="Hyperlink" xfId="18" builtinId="8" hidden="1"/>
    <cellStyle name="Hyperlink" xfId="24" builtinId="8" hidden="1"/>
    <cellStyle name="Hyperlink" xfId="20" builtinId="8" hidden="1"/>
    <cellStyle name="Hyperlink" xfId="22" builtinId="8" hidden="1"/>
    <cellStyle name="Hyperlink" xfId="26" builtinId="8" hidden="1"/>
    <cellStyle name="Hyperlink" xfId="16" builtinId="8" hidden="1"/>
    <cellStyle name="Hyperlink" xfId="28" builtinId="8" hidden="1"/>
    <cellStyle name="Hyperlink" xfId="30" builtinId="8" hidden="1"/>
    <cellStyle name="Hyperlink" xfId="8" builtinId="8" hidden="1"/>
    <cellStyle name="Hyperlink" xfId="6" builtinId="8" hidden="1"/>
    <cellStyle name="Hyperlink" xfId="2" builtinId="8" hidden="1"/>
    <cellStyle name="Hyperlink" xfId="4" builtinId="8" hidden="1"/>
    <cellStyle name="Standaard" xfId="0" builtinId="0"/>
    <cellStyle name="Standaard 2" xfId="1" xr:uid="{00000000-0005-0000-0000-00002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BF8E86-D54C-4ED4-88D4-22E849A8546D}">
  <dimension ref="A1:Y25"/>
  <sheetViews>
    <sheetView tabSelected="1" zoomScaleNormal="100" zoomScalePageLayoutView="40" workbookViewId="0">
      <selection activeCell="C6" sqref="C6"/>
    </sheetView>
  </sheetViews>
  <sheetFormatPr defaultColWidth="8.85546875" defaultRowHeight="15" customHeight="1"/>
  <cols>
    <col min="1" max="1" width="3.42578125" style="3" customWidth="1"/>
    <col min="2" max="2" width="6" style="3" customWidth="1"/>
    <col min="3" max="3" width="58.28515625" style="3" customWidth="1"/>
    <col min="4" max="4" width="22.85546875" style="3" customWidth="1"/>
    <col min="5" max="5" width="17.5703125" style="3" customWidth="1"/>
    <col min="6" max="6" width="17.28515625" style="3" customWidth="1"/>
    <col min="7" max="7" width="14.85546875" style="3" customWidth="1"/>
    <col min="8" max="8" width="18.140625" style="3" customWidth="1"/>
    <col min="9" max="9" width="14" style="3" bestFit="1" customWidth="1"/>
    <col min="10" max="10" width="6" style="3" customWidth="1"/>
    <col min="11" max="24" width="14" style="3" customWidth="1"/>
    <col min="25" max="25" width="5.42578125" style="3" customWidth="1"/>
    <col min="26" max="16384" width="8.85546875" style="3"/>
  </cols>
  <sheetData>
    <row r="1" spans="1:25" ht="95.25" customHeight="1">
      <c r="A1" s="79" t="s">
        <v>0</v>
      </c>
      <c r="B1" s="80"/>
      <c r="C1" s="80"/>
      <c r="D1" s="80"/>
      <c r="E1" s="14"/>
      <c r="F1" s="15"/>
      <c r="G1" s="15"/>
      <c r="H1" s="15"/>
      <c r="I1" s="15"/>
      <c r="J1" s="16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15.75">
      <c r="A2" s="17"/>
      <c r="B2" s="52"/>
      <c r="C2" s="53" t="s">
        <v>1</v>
      </c>
      <c r="D2" s="54"/>
      <c r="E2" s="54"/>
      <c r="F2" s="54"/>
      <c r="G2" s="54"/>
      <c r="H2" s="54"/>
      <c r="I2" s="55"/>
      <c r="J2" s="18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1"/>
    </row>
    <row r="3" spans="1:25">
      <c r="A3" s="17"/>
      <c r="B3" s="56"/>
      <c r="C3" s="1"/>
      <c r="D3" s="2"/>
      <c r="E3" s="2"/>
      <c r="F3" s="2"/>
      <c r="G3" s="2"/>
      <c r="H3" s="2"/>
      <c r="I3" s="18"/>
      <c r="J3" s="18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1"/>
    </row>
    <row r="4" spans="1:25" ht="56.25" customHeight="1">
      <c r="A4" s="17"/>
      <c r="B4" s="57"/>
      <c r="C4" s="38" t="s">
        <v>2</v>
      </c>
      <c r="D4" s="39" t="s">
        <v>3</v>
      </c>
      <c r="E4" s="6" t="s">
        <v>4</v>
      </c>
      <c r="F4" s="6" t="s">
        <v>5</v>
      </c>
      <c r="G4" s="39" t="s">
        <v>6</v>
      </c>
      <c r="H4" s="39" t="s">
        <v>7</v>
      </c>
      <c r="I4" s="58" t="s">
        <v>8</v>
      </c>
      <c r="J4" s="1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1"/>
    </row>
    <row r="5" spans="1:25" ht="22.5" customHeight="1">
      <c r="A5" s="17"/>
      <c r="B5" s="59">
        <v>1</v>
      </c>
      <c r="C5" s="42" t="s">
        <v>9</v>
      </c>
      <c r="D5" s="40">
        <v>52.5</v>
      </c>
      <c r="E5" s="46"/>
      <c r="F5" s="45"/>
      <c r="G5" s="35">
        <f>E5*(1+F5)</f>
        <v>0</v>
      </c>
      <c r="H5" s="43">
        <v>2808</v>
      </c>
      <c r="I5" s="60">
        <f>H5*G5</f>
        <v>0</v>
      </c>
      <c r="J5" s="2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"/>
    </row>
    <row r="6" spans="1:25" ht="21" customHeight="1">
      <c r="A6" s="17"/>
      <c r="B6" s="59">
        <v>1</v>
      </c>
      <c r="C6" s="42" t="s">
        <v>10</v>
      </c>
      <c r="D6" s="40">
        <v>57.5</v>
      </c>
      <c r="E6" s="46"/>
      <c r="F6" s="45"/>
      <c r="G6" s="35">
        <f>E6*(1+F6)</f>
        <v>0</v>
      </c>
      <c r="H6" s="43">
        <v>936</v>
      </c>
      <c r="I6" s="60">
        <f>H6*G6</f>
        <v>0</v>
      </c>
      <c r="J6" s="2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"/>
    </row>
    <row r="7" spans="1:25">
      <c r="A7" s="17"/>
      <c r="B7" s="61"/>
      <c r="C7" s="51"/>
      <c r="D7" s="10"/>
      <c r="E7" s="36"/>
      <c r="F7" s="36"/>
      <c r="G7" s="10"/>
      <c r="H7" s="44"/>
      <c r="I7" s="62"/>
      <c r="J7" s="2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"/>
    </row>
    <row r="8" spans="1:25">
      <c r="A8" s="17"/>
      <c r="B8" s="59">
        <v>2</v>
      </c>
      <c r="C8" s="49" t="s">
        <v>11</v>
      </c>
      <c r="D8" s="40">
        <v>58</v>
      </c>
      <c r="E8" s="46"/>
      <c r="F8" s="45"/>
      <c r="G8" s="35">
        <f>E8*(1+F8)</f>
        <v>0</v>
      </c>
      <c r="H8" s="43">
        <v>1404</v>
      </c>
      <c r="I8" s="60">
        <f>G8*H8</f>
        <v>0</v>
      </c>
      <c r="J8" s="2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"/>
    </row>
    <row r="9" spans="1:25" ht="18" customHeight="1">
      <c r="A9" s="17"/>
      <c r="B9" s="59">
        <v>2</v>
      </c>
      <c r="C9" s="42" t="s">
        <v>12</v>
      </c>
      <c r="D9" s="40">
        <v>63</v>
      </c>
      <c r="E9" s="50"/>
      <c r="F9" s="47"/>
      <c r="G9" s="35">
        <f>E9*(1+F9)</f>
        <v>0</v>
      </c>
      <c r="H9" s="43">
        <v>468</v>
      </c>
      <c r="I9" s="60">
        <f>H9*G9</f>
        <v>0</v>
      </c>
      <c r="J9" s="2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"/>
    </row>
    <row r="10" spans="1:25">
      <c r="A10" s="17"/>
      <c r="B10" s="63"/>
      <c r="C10" s="64"/>
      <c r="D10" s="65"/>
      <c r="E10" s="66"/>
      <c r="F10" s="66"/>
      <c r="G10" s="65"/>
      <c r="H10" s="67"/>
      <c r="I10" s="68"/>
      <c r="J10" s="2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"/>
    </row>
    <row r="11" spans="1:25">
      <c r="A11" s="17"/>
      <c r="B11" s="1"/>
      <c r="C11" s="1"/>
      <c r="D11" s="1"/>
      <c r="J11" s="22"/>
      <c r="Y11" s="1"/>
    </row>
    <row r="12" spans="1:25" ht="62.1" customHeight="1">
      <c r="A12" s="17"/>
      <c r="B12" s="81" t="s">
        <v>13</v>
      </c>
      <c r="C12" s="82"/>
      <c r="D12" s="83"/>
      <c r="E12" s="1"/>
      <c r="F12" s="1"/>
      <c r="G12" s="1"/>
      <c r="H12" s="23" t="s">
        <v>14</v>
      </c>
      <c r="I12" s="13">
        <f>SUM(I5:I9)</f>
        <v>0</v>
      </c>
      <c r="J12" s="2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"/>
    </row>
    <row r="13" spans="1:25">
      <c r="A13" s="17"/>
      <c r="B13" s="1"/>
      <c r="C13" s="24"/>
      <c r="D13" s="1"/>
      <c r="E13" s="1"/>
      <c r="F13" s="1"/>
      <c r="G13" s="1"/>
      <c r="H13" s="4"/>
      <c r="I13" s="5"/>
      <c r="J13" s="2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1"/>
    </row>
    <row r="14" spans="1:25">
      <c r="A14" s="17"/>
      <c r="B14" s="1"/>
      <c r="C14" s="1"/>
      <c r="D14" s="1"/>
      <c r="E14" s="1"/>
      <c r="F14" s="1"/>
      <c r="G14" s="1"/>
      <c r="H14" s="1"/>
      <c r="I14" s="1"/>
      <c r="J14" s="26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>
      <c r="A15" s="17"/>
      <c r="B15" s="84" t="s">
        <v>15</v>
      </c>
      <c r="C15" s="84"/>
      <c r="D15" s="84"/>
      <c r="E15" s="84"/>
      <c r="F15" s="84"/>
      <c r="G15" s="84"/>
      <c r="H15" s="84"/>
      <c r="I15" s="84"/>
      <c r="J15" s="27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</row>
    <row r="16" spans="1:25">
      <c r="A16" s="17"/>
      <c r="B16" s="84" t="s">
        <v>16</v>
      </c>
      <c r="C16" s="84"/>
      <c r="D16" s="84"/>
      <c r="E16" s="84"/>
      <c r="F16" s="84"/>
      <c r="G16" s="84"/>
      <c r="H16" s="84"/>
      <c r="I16" s="84"/>
      <c r="J16" s="27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</row>
    <row r="17" spans="1:24">
      <c r="A17" s="17"/>
      <c r="B17" s="28"/>
      <c r="J17" s="22"/>
    </row>
    <row r="18" spans="1:24">
      <c r="A18" s="17"/>
      <c r="B18" s="85" t="s">
        <v>17</v>
      </c>
      <c r="C18" s="85"/>
      <c r="J18" s="22"/>
    </row>
    <row r="19" spans="1:24" ht="45.95" customHeight="1">
      <c r="A19" s="17"/>
      <c r="B19" s="75" t="s">
        <v>18</v>
      </c>
      <c r="C19" s="75"/>
      <c r="D19" s="76"/>
      <c r="E19" s="76"/>
      <c r="F19" s="76"/>
      <c r="G19" s="76"/>
      <c r="H19" s="76"/>
      <c r="I19" s="76"/>
      <c r="J19" s="29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</row>
    <row r="20" spans="1:24" ht="45.95" customHeight="1">
      <c r="A20" s="17"/>
      <c r="B20" s="77" t="s">
        <v>19</v>
      </c>
      <c r="C20" s="78"/>
      <c r="D20" s="76"/>
      <c r="E20" s="76"/>
      <c r="F20" s="76"/>
      <c r="G20" s="76"/>
      <c r="H20" s="76"/>
      <c r="I20" s="76"/>
      <c r="J20" s="29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</row>
    <row r="21" spans="1:24" ht="45.95" customHeight="1">
      <c r="A21" s="17"/>
      <c r="B21" s="77" t="s">
        <v>20</v>
      </c>
      <c r="C21" s="78"/>
      <c r="D21" s="76"/>
      <c r="E21" s="76"/>
      <c r="F21" s="76"/>
      <c r="G21" s="76"/>
      <c r="H21" s="76"/>
      <c r="I21" s="76"/>
      <c r="J21" s="29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</row>
    <row r="22" spans="1:24" ht="45.95" customHeight="1">
      <c r="A22" s="17"/>
      <c r="B22" s="77" t="s">
        <v>21</v>
      </c>
      <c r="C22" s="78"/>
      <c r="D22" s="76"/>
      <c r="E22" s="76"/>
      <c r="F22" s="76"/>
      <c r="G22" s="76"/>
      <c r="H22" s="76"/>
      <c r="I22" s="76"/>
      <c r="J22" s="29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</row>
    <row r="23" spans="1:24" ht="45.95" customHeight="1">
      <c r="A23" s="17"/>
      <c r="B23" s="77" t="s">
        <v>22</v>
      </c>
      <c r="C23" s="78"/>
      <c r="D23" s="76"/>
      <c r="E23" s="76"/>
      <c r="F23" s="76"/>
      <c r="G23" s="76"/>
      <c r="H23" s="76"/>
      <c r="I23" s="76"/>
      <c r="J23" s="29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</row>
    <row r="24" spans="1:24" ht="15" customHeight="1">
      <c r="A24" s="17"/>
      <c r="J24" s="22"/>
    </row>
    <row r="25" spans="1:24" ht="15" customHeight="1">
      <c r="A25" s="30"/>
      <c r="B25" s="31"/>
      <c r="C25" s="31"/>
      <c r="D25" s="31"/>
      <c r="E25" s="31"/>
      <c r="F25" s="31"/>
      <c r="G25" s="31"/>
      <c r="H25" s="31"/>
      <c r="I25" s="31"/>
      <c r="J25" s="32"/>
    </row>
  </sheetData>
  <sheetProtection sheet="1" objects="1" scenarios="1"/>
  <protectedRanges>
    <protectedRange sqref="E5:F9" name="Bereik1"/>
    <protectedRange sqref="B19:I23" name="Bereik2"/>
  </protectedRanges>
  <mergeCells count="15">
    <mergeCell ref="A1:D1"/>
    <mergeCell ref="B12:D12"/>
    <mergeCell ref="B15:I15"/>
    <mergeCell ref="B16:I16"/>
    <mergeCell ref="B18:C18"/>
    <mergeCell ref="B19:C19"/>
    <mergeCell ref="D19:I19"/>
    <mergeCell ref="B23:C23"/>
    <mergeCell ref="D23:I23"/>
    <mergeCell ref="B20:C20"/>
    <mergeCell ref="D20:I20"/>
    <mergeCell ref="B21:C21"/>
    <mergeCell ref="D21:I21"/>
    <mergeCell ref="B22:C22"/>
    <mergeCell ref="D22:I22"/>
  </mergeCells>
  <pageMargins left="0.7" right="0.7" top="0.75" bottom="0.75" header="0.3" footer="0.3"/>
  <pageSetup paperSize="9" scale="62" orientation="portrait"/>
  <headerFooter>
    <oddHeader>&amp;CPerceel 1 Infra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22"/>
  <sheetViews>
    <sheetView zoomScaleNormal="100" zoomScalePageLayoutView="40" workbookViewId="0">
      <selection activeCell="M10" sqref="M10"/>
    </sheetView>
  </sheetViews>
  <sheetFormatPr defaultColWidth="8.85546875" defaultRowHeight="15" customHeight="1"/>
  <cols>
    <col min="1" max="1" width="3.42578125" style="3" customWidth="1"/>
    <col min="2" max="2" width="6" style="3" customWidth="1"/>
    <col min="3" max="3" width="59" style="3" customWidth="1"/>
    <col min="4" max="4" width="22.85546875" style="3" customWidth="1"/>
    <col min="5" max="5" width="19.85546875" style="3" customWidth="1"/>
    <col min="6" max="6" width="17.28515625" style="3" customWidth="1"/>
    <col min="7" max="7" width="14.85546875" style="3" customWidth="1"/>
    <col min="8" max="8" width="18.140625" style="3" customWidth="1"/>
    <col min="9" max="9" width="14" style="3" bestFit="1" customWidth="1"/>
    <col min="10" max="10" width="5" style="3" customWidth="1"/>
    <col min="11" max="24" width="14" style="3" customWidth="1"/>
    <col min="25" max="25" width="5.42578125" style="3" customWidth="1"/>
    <col min="26" max="16384" width="8.85546875" style="3"/>
  </cols>
  <sheetData>
    <row r="1" spans="1:25" ht="96" customHeight="1">
      <c r="A1" s="79" t="s">
        <v>23</v>
      </c>
      <c r="B1" s="80"/>
      <c r="C1" s="80"/>
      <c r="D1" s="80"/>
      <c r="E1" s="14"/>
      <c r="F1" s="15"/>
      <c r="G1" s="15"/>
      <c r="H1" s="15"/>
      <c r="I1" s="15"/>
      <c r="J1" s="16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15.75">
      <c r="A2" s="17"/>
      <c r="B2" s="52"/>
      <c r="C2" s="53" t="s">
        <v>24</v>
      </c>
      <c r="D2" s="54"/>
      <c r="E2" s="54"/>
      <c r="F2" s="54"/>
      <c r="G2" s="54"/>
      <c r="H2" s="54"/>
      <c r="I2" s="55"/>
      <c r="J2" s="18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1"/>
    </row>
    <row r="3" spans="1:25">
      <c r="A3" s="17"/>
      <c r="B3" s="56"/>
      <c r="C3" s="1"/>
      <c r="D3" s="2"/>
      <c r="E3" s="2"/>
      <c r="F3" s="2"/>
      <c r="G3" s="2"/>
      <c r="H3" s="2"/>
      <c r="I3" s="18"/>
      <c r="J3" s="18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1"/>
    </row>
    <row r="4" spans="1:25" ht="56.25" customHeight="1">
      <c r="A4" s="17"/>
      <c r="B4" s="57"/>
      <c r="C4" s="38" t="s">
        <v>2</v>
      </c>
      <c r="D4" s="39" t="s">
        <v>3</v>
      </c>
      <c r="E4" s="6" t="s">
        <v>4</v>
      </c>
      <c r="F4" s="6" t="s">
        <v>5</v>
      </c>
      <c r="G4" s="39" t="s">
        <v>6</v>
      </c>
      <c r="H4" s="39" t="s">
        <v>7</v>
      </c>
      <c r="I4" s="58" t="s">
        <v>8</v>
      </c>
      <c r="J4" s="1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1"/>
    </row>
    <row r="5" spans="1:25" ht="19.5" customHeight="1">
      <c r="A5" s="17"/>
      <c r="B5" s="59">
        <v>1</v>
      </c>
      <c r="C5" s="41" t="s">
        <v>25</v>
      </c>
      <c r="D5" s="40">
        <v>45</v>
      </c>
      <c r="E5" s="46"/>
      <c r="F5" s="45"/>
      <c r="G5" s="35">
        <f>E5*(1+F5)</f>
        <v>0</v>
      </c>
      <c r="H5" s="43">
        <v>702</v>
      </c>
      <c r="I5" s="60">
        <f>H5*G5</f>
        <v>0</v>
      </c>
      <c r="J5" s="2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"/>
    </row>
    <row r="6" spans="1:25" ht="20.25" customHeight="1">
      <c r="A6" s="17"/>
      <c r="B6" s="59">
        <v>1</v>
      </c>
      <c r="C6" s="41" t="s">
        <v>26</v>
      </c>
      <c r="D6" s="40">
        <v>50</v>
      </c>
      <c r="E6" s="46"/>
      <c r="F6" s="45"/>
      <c r="G6" s="35">
        <f>E6*(1+F6)</f>
        <v>0</v>
      </c>
      <c r="H6" s="48">
        <v>234</v>
      </c>
      <c r="I6" s="60">
        <f>H6*G6</f>
        <v>0</v>
      </c>
      <c r="J6" s="2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"/>
    </row>
    <row r="7" spans="1:25">
      <c r="A7" s="17"/>
      <c r="B7" s="69"/>
      <c r="C7" s="33"/>
      <c r="D7" s="34"/>
      <c r="E7" s="7"/>
      <c r="F7" s="7"/>
      <c r="G7" s="34"/>
      <c r="H7" s="37"/>
      <c r="I7" s="70"/>
      <c r="J7" s="2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"/>
    </row>
    <row r="8" spans="1:25">
      <c r="A8" s="17"/>
      <c r="B8" s="71"/>
      <c r="C8" s="72"/>
      <c r="D8" s="66"/>
      <c r="E8" s="66"/>
      <c r="F8" s="66"/>
      <c r="G8" s="66"/>
      <c r="H8" s="73"/>
      <c r="I8" s="74"/>
      <c r="J8" s="2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"/>
    </row>
    <row r="9" spans="1:25">
      <c r="A9" s="17"/>
      <c r="B9" s="1"/>
      <c r="C9" s="1"/>
      <c r="D9" s="1"/>
      <c r="J9" s="22"/>
      <c r="Y9" s="1"/>
    </row>
    <row r="10" spans="1:25" ht="62.1" customHeight="1">
      <c r="A10" s="17"/>
      <c r="B10" s="81" t="s">
        <v>13</v>
      </c>
      <c r="C10" s="82"/>
      <c r="D10" s="83"/>
      <c r="E10" s="1"/>
      <c r="F10" s="1"/>
      <c r="G10" s="1"/>
      <c r="H10" s="23" t="s">
        <v>14</v>
      </c>
      <c r="I10" s="13">
        <f>SUM(I5:I7)</f>
        <v>0</v>
      </c>
      <c r="J10" s="2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"/>
    </row>
    <row r="11" spans="1:25">
      <c r="A11" s="17"/>
      <c r="B11" s="1"/>
      <c r="C11" s="24"/>
      <c r="D11" s="1"/>
      <c r="E11" s="1"/>
      <c r="F11" s="1"/>
      <c r="G11" s="1"/>
      <c r="H11" s="4"/>
      <c r="I11" s="5"/>
      <c r="J11" s="2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1"/>
    </row>
    <row r="12" spans="1:25">
      <c r="A12" s="17"/>
      <c r="B12" s="1"/>
      <c r="C12" s="1"/>
      <c r="D12" s="1"/>
      <c r="E12" s="1"/>
      <c r="F12" s="1"/>
      <c r="G12" s="1"/>
      <c r="H12" s="1"/>
      <c r="I12" s="1"/>
      <c r="J12" s="26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>
      <c r="A13" s="17"/>
      <c r="B13" s="84" t="s">
        <v>15</v>
      </c>
      <c r="C13" s="84"/>
      <c r="D13" s="84"/>
      <c r="E13" s="84"/>
      <c r="F13" s="84"/>
      <c r="G13" s="84"/>
      <c r="H13" s="84"/>
      <c r="I13" s="84"/>
      <c r="J13" s="27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</row>
    <row r="14" spans="1:25">
      <c r="A14" s="17"/>
      <c r="B14" s="84" t="s">
        <v>16</v>
      </c>
      <c r="C14" s="84"/>
      <c r="D14" s="84"/>
      <c r="E14" s="84"/>
      <c r="F14" s="84"/>
      <c r="G14" s="84"/>
      <c r="H14" s="84"/>
      <c r="I14" s="84"/>
      <c r="J14" s="27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</row>
    <row r="15" spans="1:25">
      <c r="A15" s="17"/>
      <c r="B15" s="28"/>
      <c r="J15" s="22"/>
    </row>
    <row r="16" spans="1:25">
      <c r="A16" s="17"/>
      <c r="B16" s="85" t="s">
        <v>17</v>
      </c>
      <c r="C16" s="85"/>
      <c r="J16" s="22"/>
    </row>
    <row r="17" spans="1:24" ht="45.95" customHeight="1">
      <c r="A17" s="17"/>
      <c r="B17" s="75" t="s">
        <v>18</v>
      </c>
      <c r="C17" s="75"/>
      <c r="D17" s="76"/>
      <c r="E17" s="76"/>
      <c r="F17" s="76"/>
      <c r="G17" s="76"/>
      <c r="H17" s="76"/>
      <c r="I17" s="76"/>
      <c r="J17" s="29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</row>
    <row r="18" spans="1:24" ht="45.95" customHeight="1">
      <c r="A18" s="17"/>
      <c r="B18" s="77" t="s">
        <v>19</v>
      </c>
      <c r="C18" s="78"/>
      <c r="D18" s="76"/>
      <c r="E18" s="76"/>
      <c r="F18" s="76"/>
      <c r="G18" s="76"/>
      <c r="H18" s="76"/>
      <c r="I18" s="76"/>
      <c r="J18" s="29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</row>
    <row r="19" spans="1:24" ht="45.95" customHeight="1">
      <c r="A19" s="17"/>
      <c r="B19" s="77" t="s">
        <v>20</v>
      </c>
      <c r="C19" s="78"/>
      <c r="D19" s="76"/>
      <c r="E19" s="76"/>
      <c r="F19" s="76"/>
      <c r="G19" s="76"/>
      <c r="H19" s="76"/>
      <c r="I19" s="76"/>
      <c r="J19" s="29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</row>
    <row r="20" spans="1:24" ht="45.95" customHeight="1">
      <c r="A20" s="17"/>
      <c r="B20" s="77" t="s">
        <v>21</v>
      </c>
      <c r="C20" s="78"/>
      <c r="D20" s="76"/>
      <c r="E20" s="76"/>
      <c r="F20" s="76"/>
      <c r="G20" s="76"/>
      <c r="H20" s="76"/>
      <c r="I20" s="76"/>
      <c r="J20" s="29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</row>
    <row r="21" spans="1:24" ht="45.95" customHeight="1">
      <c r="A21" s="17"/>
      <c r="B21" s="77" t="s">
        <v>22</v>
      </c>
      <c r="C21" s="78"/>
      <c r="D21" s="76"/>
      <c r="E21" s="76"/>
      <c r="F21" s="76"/>
      <c r="G21" s="76"/>
      <c r="H21" s="76"/>
      <c r="I21" s="76"/>
      <c r="J21" s="29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</row>
    <row r="22" spans="1:24" ht="15" customHeight="1">
      <c r="A22" s="30"/>
      <c r="B22" s="31"/>
      <c r="C22" s="31"/>
      <c r="D22" s="31"/>
      <c r="E22" s="31"/>
      <c r="F22" s="31"/>
      <c r="G22" s="31"/>
      <c r="H22" s="31"/>
      <c r="I22" s="31"/>
      <c r="J22" s="32"/>
    </row>
  </sheetData>
  <sheetProtection sheet="1" objects="1" scenarios="1"/>
  <protectedRanges>
    <protectedRange sqref="B17:I21" name="Bereik2"/>
    <protectedRange sqref="H5" name="Bereik3"/>
  </protectedRanges>
  <mergeCells count="15">
    <mergeCell ref="A1:D1"/>
    <mergeCell ref="D19:I19"/>
    <mergeCell ref="D20:I20"/>
    <mergeCell ref="D21:I21"/>
    <mergeCell ref="B18:C18"/>
    <mergeCell ref="B19:C19"/>
    <mergeCell ref="B20:C20"/>
    <mergeCell ref="B21:C21"/>
    <mergeCell ref="D18:I18"/>
    <mergeCell ref="B10:D10"/>
    <mergeCell ref="B13:I13"/>
    <mergeCell ref="B14:I14"/>
    <mergeCell ref="D17:I17"/>
    <mergeCell ref="B17:C17"/>
    <mergeCell ref="B16:C16"/>
  </mergeCells>
  <pageMargins left="0.7" right="0.7" top="0.75" bottom="0.75" header="0.3" footer="0.3"/>
  <pageSetup paperSize="9" scale="62" orientation="portrait" r:id="rId1"/>
  <headerFooter>
    <oddHeader>&amp;CPerceel 1 Infra</oddHeader>
  </headerFooter>
  <extLst>
    <ext xmlns:mx="http://schemas.microsoft.com/office/mac/excel/2008/main" uri="{64002731-A6B0-56B0-2670-7721B7C09600}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1a9d099-3f14-4ec9-829a-ec3a01672c2b" xsi:nil="true"/>
    <i8f876a044c240b99b432cba972c21e6 xmlns="21a9d099-3f14-4ec9-829a-ec3a01672c2b">
      <Terms xmlns="http://schemas.microsoft.com/office/infopath/2007/PartnerControls"/>
    </i8f876a044c240b99b432cba972c21e6>
    <lcf76f155ced4ddcb4097134ff3c332f xmlns="e90e4ba9-717f-4155-a15f-1b0a2485f1fa">
      <Terms xmlns="http://schemas.microsoft.com/office/infopath/2007/PartnerControls"/>
    </lcf76f155ced4ddcb4097134ff3c332f>
    <la8120c8e5bf46478dac37004bc3c5bf xmlns="21a9d099-3f14-4ec9-829a-ec3a01672c2b">
      <Terms xmlns="http://schemas.microsoft.com/office/infopath/2007/PartnerControls"/>
    </la8120c8e5bf46478dac37004bc3c5bf>
    <_dlc_DocId xmlns="b27a60b8-0f91-45e7-94a6-6d968b8d2558">F4R4SHKKDZ5C-1075551559-19922</_dlc_DocId>
    <_dlc_DocIdUrl xmlns="b27a60b8-0f91-45e7-94a6-6d968b8d2558">
      <Url>https://amstelveen.sharepoint.com/sites/IenA/_layouts/15/DocIdRedir.aspx?ID=F4R4SHKKDZ5C-1075551559-19922</Url>
      <Description>F4R4SHKKDZ5C-1075551559-19922</Description>
    </_dlc_DocIdUrl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Basisdocument" ma:contentTypeID="0x0101003461259877754A49BA8A2CE1EB782078030017519B1F63D6E64EB499C171CA9E874E" ma:contentTypeVersion="17" ma:contentTypeDescription="Dit basisdocument is zichtbaar voor de medewerkers en is de standaard document type als er bijvoorbeeld een document wordt geupload" ma:contentTypeScope="" ma:versionID="fc8b5890f13a2fd3302662abdda2d42b">
  <xsd:schema xmlns:xsd="http://www.w3.org/2001/XMLSchema" xmlns:xs="http://www.w3.org/2001/XMLSchema" xmlns:p="http://schemas.microsoft.com/office/2006/metadata/properties" xmlns:ns2="21a9d099-3f14-4ec9-829a-ec3a01672c2b" xmlns:ns3="b27a60b8-0f91-45e7-94a6-6d968b8d2558" xmlns:ns4="e90e4ba9-717f-4155-a15f-1b0a2485f1fa" targetNamespace="http://schemas.microsoft.com/office/2006/metadata/properties" ma:root="true" ma:fieldsID="39e2a89b53a62bddd091d45b708c12a6" ns2:_="" ns3:_="" ns4:_="">
    <xsd:import namespace="21a9d099-3f14-4ec9-829a-ec3a01672c2b"/>
    <xsd:import namespace="b27a60b8-0f91-45e7-94a6-6d968b8d2558"/>
    <xsd:import namespace="e90e4ba9-717f-4155-a15f-1b0a2485f1fa"/>
    <xsd:element name="properties">
      <xsd:complexType>
        <xsd:sequence>
          <xsd:element name="documentManagement">
            <xsd:complexType>
              <xsd:all>
                <xsd:element ref="ns2:la8120c8e5bf46478dac37004bc3c5bf" minOccurs="0"/>
                <xsd:element ref="ns2:TaxCatchAll" minOccurs="0"/>
                <xsd:element ref="ns2:TaxCatchAllLabel" minOccurs="0"/>
                <xsd:element ref="ns2:i8f876a044c240b99b432cba972c21e6" minOccurs="0"/>
                <xsd:element ref="ns3:_dlc_DocId" minOccurs="0"/>
                <xsd:element ref="ns3:_dlc_DocIdUrl" minOccurs="0"/>
                <xsd:element ref="ns3:_dlc_DocIdPersistId" minOccurs="0"/>
                <xsd:element ref="ns4:MediaServiceMetadata" minOccurs="0"/>
                <xsd:element ref="ns4:MediaServiceFastMetadata" minOccurs="0"/>
                <xsd:element ref="ns4:MediaServiceSearchProperties" minOccurs="0"/>
                <xsd:element ref="ns4:MediaServiceObjectDetectorVersions" minOccurs="0"/>
                <xsd:element ref="ns4:lcf76f155ced4ddcb4097134ff3c332f" minOccurs="0"/>
                <xsd:element ref="ns4:MediaServiceDateTaken" minOccurs="0"/>
                <xsd:element ref="ns4:MediaServiceGenerationTime" minOccurs="0"/>
                <xsd:element ref="ns4:MediaServiceEventHashCode" minOccurs="0"/>
                <xsd:element ref="ns4:MediaServiceOCR" minOccurs="0"/>
                <xsd:element ref="ns4:MediaServiceLocation" minOccurs="0"/>
                <xsd:element ref="ns4:MediaLengthInSeconds" minOccurs="0"/>
                <xsd:element ref="ns3:SharedWithUsers" minOccurs="0"/>
                <xsd:element ref="ns3:SharedWithDetails" minOccurs="0"/>
                <xsd:element ref="ns4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a9d099-3f14-4ec9-829a-ec3a01672c2b" elementFormDefault="qualified">
    <xsd:import namespace="http://schemas.microsoft.com/office/2006/documentManagement/types"/>
    <xsd:import namespace="http://schemas.microsoft.com/office/infopath/2007/PartnerControls"/>
    <xsd:element name="la8120c8e5bf46478dac37004bc3c5bf" ma:index="8" nillable="true" ma:taxonomy="true" ma:internalName="la8120c8e5bf46478dac37004bc3c5bf" ma:taxonomyFieldName="Type_x0020_document" ma:displayName="Type document" ma:default="" ma:fieldId="{5a8120c8-e5bf-4647-8dac-37004bc3c5bf}" ma:sspId="90b3b958-0269-4981-9737-c1909e1e525a" ma:termSetId="bb6eebd2-10e4-4125-9313-6242dc5c896e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9" nillable="true" ma:displayName="Taxonomy Catch All Column" ma:hidden="true" ma:list="{cad79f59-d983-4ebf-8ecd-0e5de96796f3}" ma:internalName="TaxCatchAll" ma:showField="CatchAllData" ma:web="b27a60b8-0f91-45e7-94a6-6d968b8d255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cad79f59-d983-4ebf-8ecd-0e5de96796f3}" ma:internalName="TaxCatchAllLabel" ma:readOnly="true" ma:showField="CatchAllDataLabel" ma:web="b27a60b8-0f91-45e7-94a6-6d968b8d255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i8f876a044c240b99b432cba972c21e6" ma:index="12" nillable="true" ma:taxonomy="true" ma:internalName="i8f876a044c240b99b432cba972c21e6" ma:taxonomyFieldName="Afdeling_x0020_gemeente" ma:displayName="Afdeling of team" ma:indexed="true" ma:default="" ma:fieldId="{28f876a0-44c2-40b9-9b43-2cba972c21e6}" ma:sspId="90b3b958-0269-4981-9737-c1909e1e525a" ma:termSetId="170a3564-43c3-4f71-9b5a-a8425ac9739e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7a60b8-0f91-45e7-94a6-6d968b8d2558" elementFormDefault="qualified">
    <xsd:import namespace="http://schemas.microsoft.com/office/2006/documentManagement/types"/>
    <xsd:import namespace="http://schemas.microsoft.com/office/infopath/2007/PartnerControls"/>
    <xsd:element name="_dlc_DocId" ma:index="14" nillable="true" ma:displayName="Waarde van de document-id" ma:description="De waarde van de document-id die aan dit item is toegewezen." ma:indexed="true" ma:internalName="_dlc_DocId" ma:readOnly="true">
      <xsd:simpleType>
        <xsd:restriction base="dms:Text"/>
      </xsd:simpleType>
    </xsd:element>
    <xsd:element name="_dlc_DocIdUrl" ma:index="15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6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29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0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0e4ba9-717f-4155-a15f-1b0a2485f1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7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8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90b3b958-0269-4981-9737-c1909e1e525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2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7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3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1FC9DED-D838-475F-84C2-A9FF6120AE6D}"/>
</file>

<file path=customXml/itemProps2.xml><?xml version="1.0" encoding="utf-8"?>
<ds:datastoreItem xmlns:ds="http://schemas.openxmlformats.org/officeDocument/2006/customXml" ds:itemID="{73BFF52E-F76C-4D5F-AB7D-983E6E79FCC2}"/>
</file>

<file path=customXml/itemProps3.xml><?xml version="1.0" encoding="utf-8"?>
<ds:datastoreItem xmlns:ds="http://schemas.openxmlformats.org/officeDocument/2006/customXml" ds:itemID="{5EF2EE32-E964-4C81-AFFC-5C9E830144B8}"/>
</file>

<file path=customXml/itemProps4.xml><?xml version="1.0" encoding="utf-8"?>
<ds:datastoreItem xmlns:ds="http://schemas.openxmlformats.org/officeDocument/2006/customXml" ds:itemID="{E1072C26-1D8F-4ED3-9C93-55C92514BE2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Prijzenblad</dc:title>
  <dc:subject/>
  <dc:creator>Amber Muilwijk</dc:creator>
  <cp:keywords/>
  <dc:description/>
  <cp:lastModifiedBy>Niewold, Astrid</cp:lastModifiedBy>
  <cp:revision/>
  <dcterms:created xsi:type="dcterms:W3CDTF">2015-10-15T15:06:57Z</dcterms:created>
  <dcterms:modified xsi:type="dcterms:W3CDTF">2026-03-24T08:18:32Z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0x0101003461259877754A49BA8A2CE1EB782078030017519B1F63D6E64EB499C171CA9E874E</vt:lpwstr>
  </property>
  <property fmtid="{D5CDD505-2E9C-101B-9397-08002B2CF9AE}" pid="3" name="_dlc_DocIdItemGuid">
    <vt:lpwstr>b6b3a1a4-f63b-4374-9b1f-35de2bebebd9</vt:lpwstr>
  </property>
  <property fmtid="{D5CDD505-2E9C-101B-9397-08002B2CF9AE}" pid="4" name="Type_x0020_document">
    <vt:lpwstr/>
  </property>
  <property fmtid="{D5CDD505-2E9C-101B-9397-08002B2CF9AE}" pid="5" name="Type document">
    <vt:lpwstr/>
  </property>
  <property fmtid="{D5CDD505-2E9C-101B-9397-08002B2CF9AE}" pid="6" name="MediaServiceImageTags">
    <vt:lpwstr/>
  </property>
  <property fmtid="{D5CDD505-2E9C-101B-9397-08002B2CF9AE}" pid="7" name="Afdeling gemeente">
    <vt:lpwstr/>
  </property>
  <property fmtid="{D5CDD505-2E9C-101B-9397-08002B2CF9AE}" pid="8" name="Afdeling_x0020_gemeente">
    <vt:lpwstr/>
  </property>
</Properties>
</file>