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werksamen.sharepoint.com/sites/Aanbesteding-strooizout/Gedeelde documenten/General/Aanbesteding 2026/NVI/"/>
    </mc:Choice>
  </mc:AlternateContent>
  <xr:revisionPtr revIDLastSave="212" documentId="8_{9CC56D49-840A-40FA-BDF3-79A6881B597D}" xr6:coauthVersionLast="47" xr6:coauthVersionMax="47" xr10:uidLastSave="{5F8B4AF2-95BB-4CB6-9744-B65D69CB6F8E}"/>
  <bookViews>
    <workbookView xWindow="-120" yWindow="-120" windowWidth="29040" windowHeight="15840" xr2:uid="{784AF52D-1F02-4F14-B21F-DE597EDB6254}"/>
  </bookViews>
  <sheets>
    <sheet name="Prijs Perceel 1 Vacuümzout " sheetId="1" r:id="rId1"/>
    <sheet name="Prijs Peceel 1 Steenzout" sheetId="4" r:id="rId2"/>
    <sheet name="Prijs Perceel 2 Natriumchloride" sheetId="2" r:id="rId3"/>
    <sheet name="Prijs Perceel 3 Calciumchloride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8" i="1"/>
  <c r="F8" i="4"/>
  <c r="F7" i="4" l="1"/>
  <c r="F6" i="4"/>
  <c r="F7" i="1"/>
  <c r="F7" i="3"/>
  <c r="F8" i="3" s="1"/>
  <c r="F7" i="2"/>
  <c r="F8" i="2" s="1"/>
  <c r="F9" i="4" l="1"/>
  <c r="F9" i="1"/>
</calcChain>
</file>

<file path=xl/sharedStrings.xml><?xml version="1.0" encoding="utf-8"?>
<sst xmlns="http://schemas.openxmlformats.org/spreadsheetml/2006/main" count="62" uniqueCount="32">
  <si>
    <t>Prijsinvulformulier perceel 1: levering wegenzout Borger-Odoorn</t>
  </si>
  <si>
    <t>U dient alle gele vakken in te vullen!</t>
  </si>
  <si>
    <t>Perceel 1</t>
  </si>
  <si>
    <t>Wegenzout (Vacuümzout) Borger-Odoorn</t>
  </si>
  <si>
    <t>Prijs in €</t>
  </si>
  <si>
    <t>Fictieve afname Borger-Odoorn
(ton per jaar)</t>
  </si>
  <si>
    <t>Totaal</t>
  </si>
  <si>
    <t>Prijs per ton wegenzout bij levering in het winterseizoen (inclusief levering op aangewezen locatie)</t>
  </si>
  <si>
    <t>Prijs per ton wegenzout bij levering in het zomerseizoen (inclusief levering op aangewezen locatie)</t>
  </si>
  <si>
    <t xml:space="preserve">Prijs per ton wegenzout strategische voorraad </t>
  </si>
  <si>
    <t xml:space="preserve">Totale fictieve kosten </t>
  </si>
  <si>
    <t xml:space="preserve">Kosten weekendtoeslag </t>
  </si>
  <si>
    <t>Weekendtoeslag per levering, voor leveringen in weekenden (zaterdag en zondag en noodleveringen)</t>
  </si>
  <si>
    <t>Naam</t>
  </si>
  <si>
    <t>Functie</t>
  </si>
  <si>
    <t>Datum</t>
  </si>
  <si>
    <t>Handtekening</t>
  </si>
  <si>
    <t>Prijsinvulformulier perceel 1: levering wegenzout Coevorden</t>
  </si>
  <si>
    <t>Wegenzout (Steenzout) Coevorden</t>
  </si>
  <si>
    <t>fictieve afname Coevorden
(ton per jaar)</t>
  </si>
  <si>
    <t>Prijsinvulformulier perceel 2: Natriumchloride</t>
  </si>
  <si>
    <t>Perceel 2</t>
  </si>
  <si>
    <t>Natriumchloride</t>
  </si>
  <si>
    <t>prijs in €</t>
  </si>
  <si>
    <t>Prijs per ton natriumchloride bij levering binnen de overeengekomen levertermijn</t>
  </si>
  <si>
    <t>Totale fictieve kosten Perceel 2</t>
  </si>
  <si>
    <t>Organisatie</t>
  </si>
  <si>
    <t>Prijsinvulformulier perceel 3: Calciumchloride</t>
  </si>
  <si>
    <t>Calciumchloride</t>
  </si>
  <si>
    <t>Fictieve afname Coevorden
(ton per jaar)</t>
  </si>
  <si>
    <t>Prijs per ton Calciumchloride bij levering binnen de overeengekomen levertermijn</t>
  </si>
  <si>
    <t>Totale fictieve kosten Perceel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</si>
</sst>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0"/>
      <name val="Verdana"/>
      <family val="2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  <font>
      <sz val="10"/>
      <color theme="0"/>
      <name val="Verdana"/>
      <family val="2"/>
    </font>
    <font>
      <sz val="10"/>
      <name val="Verdana"/>
      <family val="2"/>
    </font>
    <font>
      <b/>
      <sz val="20"/>
      <color theme="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color theme="0"/>
      <name val="Verdana"/>
      <family val="2"/>
    </font>
    <font>
      <b/>
      <sz val="10"/>
      <color rgb="FFFFFFFF"/>
      <name val="Verdana"/>
      <family val="2"/>
    </font>
    <font>
      <b/>
      <sz val="10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7030A0"/>
        <bgColor rgb="FF000000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9">
    <xf numFmtId="0" fontId="0" fillId="0" borderId="0" xfId="0"/>
    <xf numFmtId="0" fontId="5" fillId="0" borderId="0" xfId="0" applyFont="1"/>
    <xf numFmtId="0" fontId="5" fillId="0" borderId="4" xfId="0" applyFont="1" applyBorder="1"/>
    <xf numFmtId="0" fontId="5" fillId="0" borderId="5" xfId="0" applyFont="1" applyBorder="1"/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44" fontId="9" fillId="2" borderId="10" xfId="1" applyFont="1" applyFill="1" applyBorder="1" applyAlignment="1" applyProtection="1">
      <alignment horizontal="center"/>
      <protection locked="0"/>
    </xf>
    <xf numFmtId="0" fontId="9" fillId="0" borderId="10" xfId="0" applyFont="1" applyBorder="1" applyAlignment="1">
      <alignment horizontal="center" vertical="center"/>
    </xf>
    <xf numFmtId="44" fontId="8" fillId="0" borderId="11" xfId="1" applyFont="1" applyBorder="1" applyAlignment="1" applyProtection="1">
      <alignment vertical="center"/>
    </xf>
    <xf numFmtId="0" fontId="8" fillId="0" borderId="0" xfId="0" applyFont="1" applyAlignment="1">
      <alignment horizontal="right"/>
    </xf>
    <xf numFmtId="44" fontId="7" fillId="0" borderId="0" xfId="1" applyFont="1" applyFill="1" applyBorder="1" applyProtection="1"/>
    <xf numFmtId="0" fontId="5" fillId="2" borderId="8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6" xfId="0" applyFont="1" applyFill="1" applyBorder="1" applyProtection="1">
      <protection locked="0"/>
    </xf>
    <xf numFmtId="0" fontId="8" fillId="0" borderId="9" xfId="0" applyFont="1" applyBorder="1"/>
    <xf numFmtId="0" fontId="8" fillId="0" borderId="10" xfId="0" applyFont="1" applyBorder="1" applyAlignment="1">
      <alignment wrapText="1"/>
    </xf>
    <xf numFmtId="44" fontId="8" fillId="2" borderId="10" xfId="1" applyFont="1" applyFill="1" applyBorder="1" applyAlignment="1" applyProtection="1">
      <alignment horizontal="center"/>
      <protection locked="0"/>
    </xf>
    <xf numFmtId="0" fontId="11" fillId="0" borderId="10" xfId="0" applyFont="1" applyBorder="1"/>
    <xf numFmtId="44" fontId="5" fillId="0" borderId="11" xfId="1" applyFont="1" applyBorder="1"/>
    <xf numFmtId="0" fontId="10" fillId="0" borderId="0" xfId="0" applyFont="1"/>
    <xf numFmtId="0" fontId="0" fillId="0" borderId="4" xfId="0" applyBorder="1"/>
    <xf numFmtId="0" fontId="0" fillId="0" borderId="5" xfId="0" applyBorder="1"/>
    <xf numFmtId="0" fontId="3" fillId="0" borderId="9" xfId="0" applyFont="1" applyBorder="1"/>
    <xf numFmtId="0" fontId="3" fillId="0" borderId="10" xfId="0" applyFont="1" applyBorder="1" applyAlignment="1">
      <alignment wrapText="1"/>
    </xf>
    <xf numFmtId="44" fontId="3" fillId="2" borderId="10" xfId="1" applyFont="1" applyFill="1" applyBorder="1" applyAlignment="1" applyProtection="1">
      <alignment horizontal="center"/>
      <protection locked="0"/>
    </xf>
    <xf numFmtId="0" fontId="13" fillId="0" borderId="10" xfId="0" applyFont="1" applyBorder="1"/>
    <xf numFmtId="44" fontId="0" fillId="0" borderId="11" xfId="1" applyFont="1" applyBorder="1"/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7" fillId="3" borderId="6" xfId="0" applyFont="1" applyFill="1" applyBorder="1"/>
    <xf numFmtId="0" fontId="7" fillId="3" borderId="7" xfId="0" applyFont="1" applyFill="1" applyBorder="1"/>
    <xf numFmtId="0" fontId="7" fillId="3" borderId="7" xfId="0" applyFont="1" applyFill="1" applyBorder="1" applyAlignment="1">
      <alignment wrapText="1"/>
    </xf>
    <xf numFmtId="0" fontId="7" fillId="3" borderId="8" xfId="0" applyFont="1" applyFill="1" applyBorder="1"/>
    <xf numFmtId="0" fontId="7" fillId="3" borderId="6" xfId="0" applyFont="1" applyFill="1" applyBorder="1" applyAlignment="1">
      <alignment horizontal="left" vertical="top"/>
    </xf>
    <xf numFmtId="0" fontId="7" fillId="3" borderId="9" xfId="0" applyFont="1" applyFill="1" applyBorder="1" applyAlignment="1">
      <alignment horizontal="left" vertical="top"/>
    </xf>
    <xf numFmtId="0" fontId="7" fillId="3" borderId="15" xfId="0" applyFont="1" applyFill="1" applyBorder="1" applyAlignment="1">
      <alignment horizontal="left" vertical="top"/>
    </xf>
    <xf numFmtId="0" fontId="2" fillId="3" borderId="6" xfId="0" applyFont="1" applyFill="1" applyBorder="1"/>
    <xf numFmtId="0" fontId="2" fillId="3" borderId="7" xfId="0" applyFont="1" applyFill="1" applyBorder="1"/>
    <xf numFmtId="0" fontId="2" fillId="3" borderId="7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6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top"/>
    </xf>
    <xf numFmtId="0" fontId="2" fillId="3" borderId="15" xfId="0" applyFont="1" applyFill="1" applyBorder="1" applyAlignment="1">
      <alignment horizontal="left" vertical="top"/>
    </xf>
    <xf numFmtId="0" fontId="7" fillId="3" borderId="6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44" fontId="7" fillId="4" borderId="14" xfId="1" applyFont="1" applyFill="1" applyBorder="1" applyProtection="1"/>
    <xf numFmtId="44" fontId="7" fillId="4" borderId="14" xfId="1" applyFont="1" applyFill="1" applyBorder="1"/>
    <xf numFmtId="44" fontId="14" fillId="4" borderId="14" xfId="1" applyFont="1" applyFill="1" applyBorder="1"/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left" vertical="top" wrapText="1"/>
    </xf>
    <xf numFmtId="44" fontId="8" fillId="0" borderId="19" xfId="1" applyFont="1" applyBorder="1" applyAlignment="1" applyProtection="1">
      <alignment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left" vertical="top" wrapText="1"/>
    </xf>
    <xf numFmtId="0" fontId="17" fillId="6" borderId="13" xfId="0" applyFont="1" applyFill="1" applyBorder="1" applyAlignment="1">
      <alignment wrapText="1"/>
    </xf>
    <xf numFmtId="0" fontId="7" fillId="3" borderId="1" xfId="0" applyFont="1" applyFill="1" applyBorder="1" applyAlignment="1">
      <alignment horizontal="right"/>
    </xf>
    <xf numFmtId="0" fontId="7" fillId="3" borderId="2" xfId="0" applyFont="1" applyFill="1" applyBorder="1" applyAlignment="1">
      <alignment horizontal="right"/>
    </xf>
    <xf numFmtId="0" fontId="7" fillId="3" borderId="22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/>
    </xf>
    <xf numFmtId="0" fontId="16" fillId="6" borderId="1" xfId="0" applyFont="1" applyFill="1" applyBorder="1" applyAlignment="1">
      <alignment wrapText="1"/>
    </xf>
    <xf numFmtId="0" fontId="16" fillId="6" borderId="2" xfId="0" applyFont="1" applyFill="1" applyBorder="1" applyAlignment="1">
      <alignment wrapText="1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right"/>
    </xf>
    <xf numFmtId="0" fontId="7" fillId="3" borderId="13" xfId="0" applyFont="1" applyFill="1" applyBorder="1" applyAlignment="1">
      <alignment horizontal="right"/>
    </xf>
    <xf numFmtId="0" fontId="12" fillId="3" borderId="1" xfId="0" applyFont="1" applyFill="1" applyBorder="1" applyAlignment="1">
      <alignment horizontal="center"/>
    </xf>
    <xf numFmtId="0" fontId="12" fillId="3" borderId="2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right"/>
    </xf>
    <xf numFmtId="0" fontId="2" fillId="3" borderId="13" xfId="0" applyFont="1" applyFill="1" applyBorder="1" applyAlignment="1">
      <alignment horizontal="right"/>
    </xf>
    <xf numFmtId="164" fontId="17" fillId="5" borderId="14" xfId="0" applyNumberFormat="1" applyFont="1" applyFill="1" applyBorder="1" applyAlignment="1" applyProtection="1">
      <alignment horizontal="center"/>
      <protection locked="0"/>
    </xf>
    <xf numFmtId="44" fontId="17" fillId="5" borderId="14" xfId="1" applyFont="1" applyFill="1" applyBorder="1" applyAlignment="1" applyProtection="1">
      <alignment horizontal="center"/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88244-9EA1-417E-89B0-50DB2A60FC1F}">
  <dimension ref="B1:F17"/>
  <sheetViews>
    <sheetView tabSelected="1" zoomScaleNormal="100" workbookViewId="0">
      <selection activeCell="F17" sqref="F17"/>
    </sheetView>
  </sheetViews>
  <sheetFormatPr defaultColWidth="9.140625" defaultRowHeight="12.75" x14ac:dyDescent="0.2"/>
  <cols>
    <col min="1" max="1" width="9.140625" style="1"/>
    <col min="2" max="2" width="23.7109375" style="1" customWidth="1"/>
    <col min="3" max="3" width="51.5703125" style="1" customWidth="1"/>
    <col min="4" max="6" width="24.42578125" style="1" customWidth="1"/>
    <col min="7" max="16384" width="9.140625" style="1"/>
  </cols>
  <sheetData>
    <row r="1" spans="2:6" ht="15.75" thickBot="1" x14ac:dyDescent="0.25">
      <c r="B1" s="63" t="s">
        <v>0</v>
      </c>
      <c r="C1" s="64"/>
      <c r="D1" s="64"/>
      <c r="E1" s="64"/>
      <c r="F1" s="65"/>
    </row>
    <row r="2" spans="2:6" ht="13.5" thickBot="1" x14ac:dyDescent="0.25">
      <c r="B2" s="2"/>
      <c r="F2" s="3"/>
    </row>
    <row r="3" spans="2:6" ht="15.75" thickBot="1" x14ac:dyDescent="0.25">
      <c r="B3" s="2"/>
      <c r="C3" s="60" t="s">
        <v>1</v>
      </c>
      <c r="D3" s="61"/>
      <c r="E3" s="62"/>
      <c r="F3" s="3"/>
    </row>
    <row r="4" spans="2:6" ht="13.5" thickBot="1" x14ac:dyDescent="0.25">
      <c r="B4" s="2"/>
      <c r="F4" s="3"/>
    </row>
    <row r="5" spans="2:6" ht="38.25" x14ac:dyDescent="0.2">
      <c r="B5" s="44" t="s">
        <v>2</v>
      </c>
      <c r="C5" s="45" t="s">
        <v>3</v>
      </c>
      <c r="D5" s="45" t="s">
        <v>4</v>
      </c>
      <c r="E5" s="32" t="s">
        <v>5</v>
      </c>
      <c r="F5" s="33" t="s">
        <v>6</v>
      </c>
    </row>
    <row r="6" spans="2:6" ht="38.25" x14ac:dyDescent="0.2">
      <c r="B6" s="4"/>
      <c r="C6" s="5" t="s">
        <v>7</v>
      </c>
      <c r="D6" s="6"/>
      <c r="E6" s="7">
        <v>400</v>
      </c>
      <c r="F6" s="8">
        <f>(E6)*D6</f>
        <v>0</v>
      </c>
    </row>
    <row r="7" spans="2:6" ht="38.25" x14ac:dyDescent="0.2">
      <c r="B7" s="4"/>
      <c r="C7" s="5" t="s">
        <v>8</v>
      </c>
      <c r="D7" s="6"/>
      <c r="E7" s="7">
        <v>600</v>
      </c>
      <c r="F7" s="8">
        <f>(E7)*D7</f>
        <v>0</v>
      </c>
    </row>
    <row r="8" spans="2:6" ht="13.5" thickBot="1" x14ac:dyDescent="0.25">
      <c r="B8" s="49"/>
      <c r="C8" s="50" t="s">
        <v>9</v>
      </c>
      <c r="D8" s="6"/>
      <c r="E8" s="53">
        <v>200</v>
      </c>
      <c r="F8" s="51">
        <f>E8*D8</f>
        <v>0</v>
      </c>
    </row>
    <row r="9" spans="2:6" ht="13.5" thickBot="1" x14ac:dyDescent="0.25">
      <c r="B9" s="57" t="s">
        <v>10</v>
      </c>
      <c r="C9" s="58"/>
      <c r="D9" s="58"/>
      <c r="E9" s="59"/>
      <c r="F9" s="46">
        <f>SUM(F6:F8)</f>
        <v>0</v>
      </c>
    </row>
    <row r="10" spans="2:6" ht="13.5" thickBot="1" x14ac:dyDescent="0.25">
      <c r="B10" s="9"/>
      <c r="C10" s="9"/>
      <c r="D10" s="9"/>
      <c r="E10" s="9"/>
      <c r="F10" s="10"/>
    </row>
    <row r="11" spans="2:6" ht="13.5" thickBot="1" x14ac:dyDescent="0.25">
      <c r="B11" s="66" t="s">
        <v>11</v>
      </c>
      <c r="C11" s="67"/>
      <c r="D11" s="67"/>
      <c r="E11" s="67"/>
      <c r="F11" s="10"/>
    </row>
    <row r="12" spans="2:6" ht="39" thickBot="1" x14ac:dyDescent="0.25">
      <c r="B12" s="54"/>
      <c r="C12" s="55" t="s">
        <v>12</v>
      </c>
      <c r="D12" s="56"/>
      <c r="E12" s="87"/>
      <c r="F12" s="10"/>
    </row>
    <row r="13" spans="2:6" x14ac:dyDescent="0.2">
      <c r="B13" s="9"/>
      <c r="C13" s="9"/>
      <c r="D13" s="9"/>
      <c r="E13" s="9"/>
      <c r="F13" s="10"/>
    </row>
    <row r="14" spans="2:6" ht="21" customHeight="1" x14ac:dyDescent="0.2">
      <c r="B14" s="35" t="s">
        <v>13</v>
      </c>
      <c r="C14" s="12"/>
    </row>
    <row r="15" spans="2:6" ht="20.25" customHeight="1" x14ac:dyDescent="0.2">
      <c r="B15" s="35" t="s">
        <v>14</v>
      </c>
      <c r="C15" s="12"/>
    </row>
    <row r="16" spans="2:6" ht="20.25" customHeight="1" x14ac:dyDescent="0.2">
      <c r="B16" s="35" t="s">
        <v>15</v>
      </c>
      <c r="C16" s="12"/>
    </row>
    <row r="17" spans="2:3" ht="54.75" customHeight="1" thickBot="1" x14ac:dyDescent="0.25">
      <c r="B17" s="36" t="s">
        <v>16</v>
      </c>
      <c r="C17" s="13"/>
    </row>
  </sheetData>
  <sheetProtection algorithmName="SHA-512" hashValue="CLkaHSuki0MWul+4Qc4BPfOsriR7hot5fAPXNagzTuirjQjO142rRyFXecBG8rhFMYHWJoO50YWSPBmsU9tzMQ==" saltValue="HYHWNSGCq7uCXnVgx0kfQA==" spinCount="100000" sheet="1" objects="1" scenarios="1"/>
  <mergeCells count="4">
    <mergeCell ref="B9:E9"/>
    <mergeCell ref="C3:E3"/>
    <mergeCell ref="B1:F1"/>
    <mergeCell ref="B11:E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35BC0-EDAE-4D75-8A59-66E905F05204}">
  <dimension ref="B1:F17"/>
  <sheetViews>
    <sheetView workbookViewId="0">
      <selection activeCell="E12" sqref="E12"/>
    </sheetView>
  </sheetViews>
  <sheetFormatPr defaultRowHeight="15" x14ac:dyDescent="0.25"/>
  <cols>
    <col min="2" max="2" width="15.85546875" customWidth="1"/>
    <col min="3" max="3" width="45.28515625" customWidth="1"/>
    <col min="4" max="4" width="12.42578125" customWidth="1"/>
    <col min="5" max="6" width="29" customWidth="1"/>
  </cols>
  <sheetData>
    <row r="1" spans="2:6" ht="15.75" thickBot="1" x14ac:dyDescent="0.3">
      <c r="B1" s="68" t="s">
        <v>17</v>
      </c>
      <c r="C1" s="69"/>
      <c r="D1" s="69"/>
      <c r="E1" s="69"/>
      <c r="F1" s="70"/>
    </row>
    <row r="2" spans="2:6" ht="15.75" thickBot="1" x14ac:dyDescent="0.3">
      <c r="B2" s="2"/>
      <c r="C2" s="1"/>
      <c r="D2" s="1"/>
      <c r="E2" s="1"/>
      <c r="F2" s="3"/>
    </row>
    <row r="3" spans="2:6" ht="15.75" thickBot="1" x14ac:dyDescent="0.3">
      <c r="B3" s="2"/>
      <c r="C3" s="71" t="s">
        <v>1</v>
      </c>
      <c r="D3" s="72"/>
      <c r="E3" s="73"/>
      <c r="F3" s="3"/>
    </row>
    <row r="4" spans="2:6" ht="15.75" thickBot="1" x14ac:dyDescent="0.3">
      <c r="B4" s="2"/>
      <c r="C4" s="1"/>
      <c r="D4" s="1"/>
      <c r="E4" s="1"/>
      <c r="F4" s="3"/>
    </row>
    <row r="5" spans="2:6" ht="24.75" customHeight="1" x14ac:dyDescent="0.25">
      <c r="B5" s="44" t="s">
        <v>2</v>
      </c>
      <c r="C5" s="45" t="s">
        <v>18</v>
      </c>
      <c r="D5" s="45" t="s">
        <v>4</v>
      </c>
      <c r="E5" s="32" t="s">
        <v>19</v>
      </c>
      <c r="F5" s="33" t="s">
        <v>6</v>
      </c>
    </row>
    <row r="6" spans="2:6" ht="42" customHeight="1" x14ac:dyDescent="0.25">
      <c r="B6" s="4"/>
      <c r="C6" s="5" t="s">
        <v>7</v>
      </c>
      <c r="D6" s="6"/>
      <c r="E6" s="7">
        <v>400</v>
      </c>
      <c r="F6" s="8">
        <f>(E6)*D6</f>
        <v>0</v>
      </c>
    </row>
    <row r="7" spans="2:6" ht="41.25" customHeight="1" x14ac:dyDescent="0.25">
      <c r="B7" s="4"/>
      <c r="C7" s="5" t="s">
        <v>8</v>
      </c>
      <c r="D7" s="6"/>
      <c r="E7" s="7">
        <v>600</v>
      </c>
      <c r="F7" s="8">
        <f>(E7)*D7</f>
        <v>0</v>
      </c>
    </row>
    <row r="8" spans="2:6" ht="33" customHeight="1" thickBot="1" x14ac:dyDescent="0.3">
      <c r="B8" s="49"/>
      <c r="C8" s="50" t="s">
        <v>9</v>
      </c>
      <c r="D8" s="6"/>
      <c r="E8" s="52">
        <v>200</v>
      </c>
      <c r="F8" s="51">
        <f>E8*D8</f>
        <v>0</v>
      </c>
    </row>
    <row r="9" spans="2:6" ht="15.75" thickBot="1" x14ac:dyDescent="0.3">
      <c r="B9" s="57" t="s">
        <v>10</v>
      </c>
      <c r="C9" s="58"/>
      <c r="D9" s="58"/>
      <c r="E9" s="59"/>
      <c r="F9" s="46">
        <f>SUM(F6:F8)</f>
        <v>0</v>
      </c>
    </row>
    <row r="10" spans="2:6" ht="15.75" thickBot="1" x14ac:dyDescent="0.3"/>
    <row r="11" spans="2:6" ht="15.75" thickBot="1" x14ac:dyDescent="0.3">
      <c r="B11" s="66" t="s">
        <v>11</v>
      </c>
      <c r="C11" s="67"/>
      <c r="D11" s="67"/>
      <c r="E11" s="67"/>
    </row>
    <row r="12" spans="2:6" ht="39" thickBot="1" x14ac:dyDescent="0.3">
      <c r="B12" s="54"/>
      <c r="C12" s="55" t="s">
        <v>12</v>
      </c>
      <c r="D12" s="56"/>
      <c r="E12" s="88"/>
    </row>
    <row r="14" spans="2:6" x14ac:dyDescent="0.25">
      <c r="B14" s="35" t="s">
        <v>13</v>
      </c>
      <c r="C14" s="12"/>
    </row>
    <row r="15" spans="2:6" x14ac:dyDescent="0.25">
      <c r="B15" s="35" t="s">
        <v>14</v>
      </c>
      <c r="C15" s="12"/>
    </row>
    <row r="16" spans="2:6" x14ac:dyDescent="0.25">
      <c r="B16" s="35" t="s">
        <v>15</v>
      </c>
      <c r="C16" s="12"/>
    </row>
    <row r="17" spans="2:3" ht="45.75" customHeight="1" thickBot="1" x14ac:dyDescent="0.3">
      <c r="B17" s="36" t="s">
        <v>16</v>
      </c>
      <c r="C17" s="13"/>
    </row>
  </sheetData>
  <sheetProtection algorithmName="SHA-512" hashValue="zm53E2EOEMz22oWDn8kLvExWpaFDh4HygEhTji4W824M1xEO7ULGoBkE+bILNKouBLwkVs604m0uML3Yraehsg==" saltValue="9svg2kV8gWnaj8Uwsu5GFg==" spinCount="100000" sheet="1" objects="1" scenarios="1"/>
  <mergeCells count="4">
    <mergeCell ref="B1:F1"/>
    <mergeCell ref="C3:E3"/>
    <mergeCell ref="B9:E9"/>
    <mergeCell ref="B11:E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C5093-BF9E-4D2C-B4DE-ADF7DEBB279D}">
  <dimension ref="B1:F16"/>
  <sheetViews>
    <sheetView workbookViewId="0">
      <selection activeCell="C12" sqref="C12"/>
    </sheetView>
  </sheetViews>
  <sheetFormatPr defaultColWidth="9.140625" defaultRowHeight="12.75" x14ac:dyDescent="0.2"/>
  <cols>
    <col min="1" max="1" width="9.140625" style="1"/>
    <col min="2" max="2" width="18.28515625" style="1" customWidth="1"/>
    <col min="3" max="3" width="46.140625" style="1" customWidth="1"/>
    <col min="4" max="4" width="10.42578125" style="1" bestFit="1" customWidth="1"/>
    <col min="5" max="5" width="29.42578125" style="1" bestFit="1" customWidth="1"/>
    <col min="6" max="6" width="18.7109375" style="1" customWidth="1"/>
    <col min="7" max="16384" width="9.140625" style="1"/>
  </cols>
  <sheetData>
    <row r="1" spans="2:6" ht="25.5" thickBot="1" x14ac:dyDescent="0.35">
      <c r="B1" s="74" t="s">
        <v>20</v>
      </c>
      <c r="C1" s="75"/>
      <c r="D1" s="75"/>
      <c r="E1" s="75"/>
      <c r="F1" s="76"/>
    </row>
    <row r="2" spans="2:6" ht="13.5" thickBot="1" x14ac:dyDescent="0.25">
      <c r="B2" s="2"/>
      <c r="F2" s="3"/>
    </row>
    <row r="3" spans="2:6" ht="13.5" thickBot="1" x14ac:dyDescent="0.25">
      <c r="B3" s="2"/>
      <c r="C3" s="71" t="s">
        <v>1</v>
      </c>
      <c r="D3" s="72"/>
      <c r="E3" s="73"/>
      <c r="F3" s="3"/>
    </row>
    <row r="4" spans="2:6" x14ac:dyDescent="0.2">
      <c r="B4" s="2"/>
      <c r="F4" s="3"/>
    </row>
    <row r="5" spans="2:6" ht="13.5" thickBot="1" x14ac:dyDescent="0.25">
      <c r="B5" s="2"/>
      <c r="F5" s="3"/>
    </row>
    <row r="6" spans="2:6" ht="38.25" x14ac:dyDescent="0.2">
      <c r="B6" s="30" t="s">
        <v>21</v>
      </c>
      <c r="C6" s="31" t="s">
        <v>22</v>
      </c>
      <c r="D6" s="31" t="s">
        <v>23</v>
      </c>
      <c r="E6" s="32" t="s">
        <v>5</v>
      </c>
      <c r="F6" s="33" t="s">
        <v>6</v>
      </c>
    </row>
    <row r="7" spans="2:6" ht="26.25" thickBot="1" x14ac:dyDescent="0.25">
      <c r="B7" s="14"/>
      <c r="C7" s="15" t="s">
        <v>24</v>
      </c>
      <c r="D7" s="16"/>
      <c r="E7" s="17">
        <v>180</v>
      </c>
      <c r="F7" s="18">
        <f>D7*E7</f>
        <v>0</v>
      </c>
    </row>
    <row r="8" spans="2:6" s="19" customFormat="1" ht="13.5" thickBot="1" x14ac:dyDescent="0.25">
      <c r="B8" s="77" t="s">
        <v>25</v>
      </c>
      <c r="C8" s="78"/>
      <c r="D8" s="78"/>
      <c r="E8" s="78"/>
      <c r="F8" s="47">
        <f>F7</f>
        <v>0</v>
      </c>
    </row>
    <row r="11" spans="2:6" ht="13.5" thickBot="1" x14ac:dyDescent="0.25"/>
    <row r="12" spans="2:6" ht="21.75" customHeight="1" x14ac:dyDescent="0.2">
      <c r="B12" s="34" t="s">
        <v>26</v>
      </c>
      <c r="C12" s="11"/>
    </row>
    <row r="13" spans="2:6" ht="24" customHeight="1" x14ac:dyDescent="0.2">
      <c r="B13" s="35" t="s">
        <v>13</v>
      </c>
      <c r="C13" s="12"/>
    </row>
    <row r="14" spans="2:6" ht="21.75" customHeight="1" x14ac:dyDescent="0.2">
      <c r="B14" s="35" t="s">
        <v>14</v>
      </c>
      <c r="C14" s="12"/>
    </row>
    <row r="15" spans="2:6" ht="20.25" customHeight="1" x14ac:dyDescent="0.2">
      <c r="B15" s="35" t="s">
        <v>15</v>
      </c>
      <c r="C15" s="12"/>
    </row>
    <row r="16" spans="2:6" ht="59.25" customHeight="1" thickBot="1" x14ac:dyDescent="0.25">
      <c r="B16" s="36" t="s">
        <v>16</v>
      </c>
      <c r="C16" s="13"/>
    </row>
  </sheetData>
  <sheetProtection algorithmName="SHA-512" hashValue="JoBsL+ts0ehO4+Hd/j+xhUYEM6NL8yWxnnMgS37gkc+6pjDrcXoPFWxgQhaxvNMGscbFjB3HkagWPW8zMrwH8Q==" saltValue="sLAhjVke6kG8KdZD6YnhEg==" spinCount="100000" sheet="1" objects="1" scenarios="1"/>
  <mergeCells count="3">
    <mergeCell ref="B1:F1"/>
    <mergeCell ref="C3:E3"/>
    <mergeCell ref="B8:E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6FCB3-CE30-49AE-B6C9-04F7DCEA0B12}">
  <dimension ref="B1:F17"/>
  <sheetViews>
    <sheetView workbookViewId="0">
      <selection activeCell="I13" sqref="I13"/>
    </sheetView>
  </sheetViews>
  <sheetFormatPr defaultRowHeight="15" x14ac:dyDescent="0.25"/>
  <cols>
    <col min="2" max="2" width="13.5703125" bestFit="1" customWidth="1"/>
    <col min="3" max="3" width="46.140625" customWidth="1"/>
    <col min="4" max="4" width="10.42578125" bestFit="1" customWidth="1"/>
    <col min="5" max="5" width="29.42578125" bestFit="1" customWidth="1"/>
    <col min="6" max="6" width="18.7109375" customWidth="1"/>
  </cols>
  <sheetData>
    <row r="1" spans="2:6" ht="27" thickBot="1" x14ac:dyDescent="0.45">
      <c r="B1" s="79" t="s">
        <v>27</v>
      </c>
      <c r="C1" s="80"/>
      <c r="D1" s="80"/>
      <c r="E1" s="80"/>
      <c r="F1" s="81"/>
    </row>
    <row r="2" spans="2:6" ht="15.75" thickBot="1" x14ac:dyDescent="0.3">
      <c r="B2" s="20"/>
      <c r="F2" s="21"/>
    </row>
    <row r="3" spans="2:6" ht="15.75" thickBot="1" x14ac:dyDescent="0.3">
      <c r="B3" s="20"/>
      <c r="C3" s="82" t="s">
        <v>1</v>
      </c>
      <c r="D3" s="83"/>
      <c r="E3" s="84"/>
      <c r="F3" s="21"/>
    </row>
    <row r="4" spans="2:6" x14ac:dyDescent="0.25">
      <c r="B4" s="20"/>
      <c r="F4" s="21"/>
    </row>
    <row r="5" spans="2:6" ht="15.75" thickBot="1" x14ac:dyDescent="0.3">
      <c r="B5" s="20"/>
      <c r="F5" s="21"/>
    </row>
    <row r="6" spans="2:6" ht="30" x14ac:dyDescent="0.25">
      <c r="B6" s="37" t="s">
        <v>21</v>
      </c>
      <c r="C6" s="38" t="s">
        <v>28</v>
      </c>
      <c r="D6" s="38" t="s">
        <v>23</v>
      </c>
      <c r="E6" s="39" t="s">
        <v>29</v>
      </c>
      <c r="F6" s="40" t="s">
        <v>6</v>
      </c>
    </row>
    <row r="7" spans="2:6" ht="30.75" thickBot="1" x14ac:dyDescent="0.3">
      <c r="B7" s="22"/>
      <c r="C7" s="23" t="s">
        <v>30</v>
      </c>
      <c r="D7" s="24"/>
      <c r="E7" s="25">
        <v>650</v>
      </c>
      <c r="F7" s="26">
        <f>D7*E7</f>
        <v>0</v>
      </c>
    </row>
    <row r="8" spans="2:6" ht="16.5" thickBot="1" x14ac:dyDescent="0.3">
      <c r="B8" s="85" t="s">
        <v>31</v>
      </c>
      <c r="C8" s="86"/>
      <c r="D8" s="86"/>
      <c r="E8" s="86"/>
      <c r="F8" s="48">
        <f>F7</f>
        <v>0</v>
      </c>
    </row>
    <row r="10" spans="2:6" ht="25.5" customHeight="1" x14ac:dyDescent="0.25"/>
    <row r="12" spans="2:6" ht="15.75" thickBot="1" x14ac:dyDescent="0.3"/>
    <row r="13" spans="2:6" ht="24.95" customHeight="1" x14ac:dyDescent="0.25">
      <c r="B13" s="41" t="s">
        <v>26</v>
      </c>
      <c r="C13" s="27"/>
    </row>
    <row r="14" spans="2:6" ht="24.95" customHeight="1" x14ac:dyDescent="0.25">
      <c r="B14" s="42" t="s">
        <v>13</v>
      </c>
      <c r="C14" s="28"/>
    </row>
    <row r="15" spans="2:6" ht="24.95" customHeight="1" x14ac:dyDescent="0.25">
      <c r="B15" s="42" t="s">
        <v>14</v>
      </c>
      <c r="C15" s="28"/>
    </row>
    <row r="16" spans="2:6" ht="24.95" customHeight="1" x14ac:dyDescent="0.25">
      <c r="B16" s="42" t="s">
        <v>15</v>
      </c>
      <c r="C16" s="28"/>
    </row>
    <row r="17" spans="2:3" ht="90" customHeight="1" thickBot="1" x14ac:dyDescent="0.3">
      <c r="B17" s="43" t="s">
        <v>16</v>
      </c>
      <c r="C17" s="29"/>
    </row>
  </sheetData>
  <sheetProtection algorithmName="SHA-512" hashValue="rc+AO+8j+rqMIvKEm2aNXcRyJ7NTvOK/TfIs2p/Yh7l4dolZXd71eTOn6IgNGCSEBVEvz58aEMlrNjqNkuoPNQ==" saltValue="XkkJsPFbJp+tawCgDxcIIg==" spinCount="100000" sheet="1" objects="1" scenarios="1"/>
  <mergeCells count="3">
    <mergeCell ref="B1:F1"/>
    <mergeCell ref="C3:E3"/>
    <mergeCell ref="B8:E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da368c-11d0-4260-8ec4-2a341cceb531">
      <Terms xmlns="http://schemas.microsoft.com/office/infopath/2007/PartnerControls"/>
    </lcf76f155ced4ddcb4097134ff3c332f>
    <Wie xmlns="b5da368c-11d0-4260-8ec4-2a341cceb531">
      <UserInfo>
        <DisplayName/>
        <AccountId xsi:nil="true"/>
        <AccountType/>
      </UserInfo>
    </Wi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512087A3A5334BBBEE1F76CA313A5E" ma:contentTypeVersion="11" ma:contentTypeDescription="Een nieuw document maken." ma:contentTypeScope="" ma:versionID="ccdd506858dde636dd37932af94a690b">
  <xsd:schema xmlns:xsd="http://www.w3.org/2001/XMLSchema" xmlns:xs="http://www.w3.org/2001/XMLSchema" xmlns:p="http://schemas.microsoft.com/office/2006/metadata/properties" xmlns:ns2="b5da368c-11d0-4260-8ec4-2a341cceb531" targetNamespace="http://schemas.microsoft.com/office/2006/metadata/properties" ma:root="true" ma:fieldsID="5bd4069cee437656fa17792a66568b08" ns2:_="">
    <xsd:import namespace="b5da368c-11d0-4260-8ec4-2a341cceb5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Wie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da368c-11d0-4260-8ec4-2a341cceb5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Wie" ma:index="11" nillable="true" ma:displayName="Wie" ma:format="Dropdown" ma:list="UserInfo" ma:SharePointGroup="0" ma:internalName="Wi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a5e36107-9fa1-4ac6-b55b-0a16aadbb1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F2CE73-9896-4959-B906-4CFF63814708}">
  <ds:schemaRefs>
    <ds:schemaRef ds:uri="http://schemas.openxmlformats.org/package/2006/metadata/core-properties"/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38eb06d6-73c7-42a1-812d-2f555900e677"/>
  </ds:schemaRefs>
</ds:datastoreItem>
</file>

<file path=customXml/itemProps2.xml><?xml version="1.0" encoding="utf-8"?>
<ds:datastoreItem xmlns:ds="http://schemas.openxmlformats.org/officeDocument/2006/customXml" ds:itemID="{DC91CF7A-0D6D-4A8D-A298-CA4959BFCC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DC7B44-4B3B-4F47-B7F9-308338A875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Prijs Perceel 1 Vacuümzout </vt:lpstr>
      <vt:lpstr>Prijs Peceel 1 Steenzout</vt:lpstr>
      <vt:lpstr>Prijs Perceel 2 Natriumchloride</vt:lpstr>
      <vt:lpstr>Prijs Perceel 3 Calciumchloride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Kuipers</dc:creator>
  <cp:keywords/>
  <dc:description/>
  <cp:lastModifiedBy>Patrick Kuipers</cp:lastModifiedBy>
  <cp:revision/>
  <dcterms:created xsi:type="dcterms:W3CDTF">2025-12-09T13:24:16Z</dcterms:created>
  <dcterms:modified xsi:type="dcterms:W3CDTF">2026-03-12T12:26:03Z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4cd95d-fb11-4cc5-b983-86c9412f844f_Enabled">
    <vt:lpwstr>true</vt:lpwstr>
  </property>
  <property fmtid="{D5CDD505-2E9C-101B-9397-08002B2CF9AE}" pid="3" name="MSIP_Label_704cd95d-fb11-4cc5-b983-86c9412f844f_SetDate">
    <vt:lpwstr>2025-12-09T13:27:46Z</vt:lpwstr>
  </property>
  <property fmtid="{D5CDD505-2E9C-101B-9397-08002B2CF9AE}" pid="4" name="MSIP_Label_704cd95d-fb11-4cc5-b983-86c9412f844f_Method">
    <vt:lpwstr>Standard</vt:lpwstr>
  </property>
  <property fmtid="{D5CDD505-2E9C-101B-9397-08002B2CF9AE}" pid="5" name="MSIP_Label_704cd95d-fb11-4cc5-b983-86c9412f844f_Name">
    <vt:lpwstr>Intern</vt:lpwstr>
  </property>
  <property fmtid="{D5CDD505-2E9C-101B-9397-08002B2CF9AE}" pid="6" name="MSIP_Label_704cd95d-fb11-4cc5-b983-86c9412f844f_SiteId">
    <vt:lpwstr>a75be28e-1ec3-4d7c-a219-4fff9ec122f6</vt:lpwstr>
  </property>
  <property fmtid="{D5CDD505-2E9C-101B-9397-08002B2CF9AE}" pid="7" name="MSIP_Label_704cd95d-fb11-4cc5-b983-86c9412f844f_ActionId">
    <vt:lpwstr>442a3237-e502-4d13-b457-c3edd3c88281</vt:lpwstr>
  </property>
  <property fmtid="{D5CDD505-2E9C-101B-9397-08002B2CF9AE}" pid="8" name="MSIP_Label_704cd95d-fb11-4cc5-b983-86c9412f844f_ContentBits">
    <vt:lpwstr>0</vt:lpwstr>
  </property>
  <property fmtid="{D5CDD505-2E9C-101B-9397-08002B2CF9AE}" pid="9" name="MSIP_Label_704cd95d-fb11-4cc5-b983-86c9412f844f_Tag">
    <vt:lpwstr>10, 3, 0, 1</vt:lpwstr>
  </property>
  <property fmtid="{D5CDD505-2E9C-101B-9397-08002B2CF9AE}" pid="10" name="ContentTypeId">
    <vt:lpwstr>0x0101001C512087A3A5334BBBEE1F76CA313A5E</vt:lpwstr>
  </property>
  <property fmtid="{D5CDD505-2E9C-101B-9397-08002B2CF9AE}" pid="11" name="MediaServiceImageTags">
    <vt:lpwstr/>
  </property>
</Properties>
</file>