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BEHEER Emma\Aanbesteding representatiemiddelen\"/>
    </mc:Choice>
  </mc:AlternateContent>
  <xr:revisionPtr revIDLastSave="0" documentId="8_{2609CF4F-911D-4C18-978F-4204C69DD5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lijge D Prijzen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G9" i="2"/>
  <c r="G8" i="2"/>
  <c r="G7" i="2"/>
  <c r="G6" i="2"/>
  <c r="G5" i="2"/>
  <c r="G15" i="2" l="1"/>
  <c r="G14" i="2"/>
  <c r="G17" i="2" s="1"/>
  <c r="G18" i="2" s="1"/>
</calcChain>
</file>

<file path=xl/sharedStrings.xml><?xml version="1.0" encoding="utf-8"?>
<sst xmlns="http://schemas.openxmlformats.org/spreadsheetml/2006/main" count="40" uniqueCount="40">
  <si>
    <t xml:space="preserve">De tarieven die Inschrijver in dit formulier vermeldt voldoen aan hetgeen gesteld is in het beschrijvend document hoofdstuk 4 </t>
  </si>
  <si>
    <t>Weging</t>
  </si>
  <si>
    <t>Fictieve inschrijfsom in € Excl. BTW</t>
  </si>
  <si>
    <t>Rechtsgeldige ondertekening Inschrijver</t>
  </si>
  <si>
    <t>Datum:</t>
  </si>
  <si>
    <t>Handtekening</t>
  </si>
  <si>
    <t>Ondergrens
minimum tarief</t>
  </si>
  <si>
    <t>Plafondbedrag
maximum tarief</t>
  </si>
  <si>
    <t xml:space="preserve">Score </t>
  </si>
  <si>
    <t>Artikelen kernassortiment</t>
  </si>
  <si>
    <t>Omschrijving</t>
  </si>
  <si>
    <t>Drinkfles</t>
  </si>
  <si>
    <t>Paraplu</t>
  </si>
  <si>
    <t>Eco vriendelijke paraplu gemaakt van milieuvriendelijke materialen met een afmeting van Ø 105 cm, L 81 cm ,een automatisch opening en een bedrukbaar handvat. Windkracht 5-6</t>
  </si>
  <si>
    <t>Koffiebeker</t>
  </si>
  <si>
    <t xml:space="preserve">Jute draagtas die volledig biologisch afbreekbaar is 47x15x38 cm met korte 'padded' katoenen handvatten. </t>
  </si>
  <si>
    <t>Draagtas</t>
  </si>
  <si>
    <t xml:space="preserve">Neklint van duurzaam katoen met karabijnhaak geschikt voor het vastmaken van een naambadge en/of sleutel. Leverbaar in verschillende kleuren, 2 cm breed en 45 cm lang </t>
  </si>
  <si>
    <t>Keycord</t>
  </si>
  <si>
    <t xml:space="preserve">Mededeling: Voor alle artikelen uit het kernassortiment geldt: standaard inclusief bedrukking COA logo in 1 kleur. 
 </t>
  </si>
  <si>
    <t xml:space="preserve">Inschrijfprijs in € Excl. BTW  </t>
  </si>
  <si>
    <t>Papierengeschenktas</t>
  </si>
  <si>
    <t>Papieren witte tas, Gewicht: 100 g/m2, afmeting: 18x24x8 cm, dubbelzijdige bedrukking</t>
  </si>
  <si>
    <t>Sleutelhanger wereldbol</t>
  </si>
  <si>
    <t>Wereldbol anti stressbal</t>
  </si>
  <si>
    <t>Fictieve inschrijfprijs</t>
  </si>
  <si>
    <t>Tshirt</t>
  </si>
  <si>
    <t xml:space="preserve">Unisex Tshirt met korte mouw, in diverse kleuren en maten (XXS tot 3XL), biologisch katoen en wasbaar op 60ºC. </t>
  </si>
  <si>
    <t xml:space="preserve">Vervaardigd uit duurzaam materiaal, BPA-vrij, voorzien van hoogwaardige sluiting, inhoud +/-500 ml, 100% vaatwasmachine bestandig, leverbaar in verschillende kleuren. </t>
  </si>
  <si>
    <t>Materiaal: PU (polyurethaan), diameter van de bol is circa 3,9 cm, gewicht is ongeveer 11 g en de kleur is donkerblauw. Let op: etra functie is deanti-stress functie (knijpbaar).</t>
  </si>
  <si>
    <t>Materiaal: PU-schuim (polyurethaan), diameter is circa 6,5 cm, gewicht is ongeveer 19 g, de kleur is donkerblauw en het dient een anti-stress functie (knijpbaar) te hebben.</t>
  </si>
  <si>
    <t>Duurzame balpen gemaakt van bamboe, tarwestro en gerecycled plastic.</t>
  </si>
  <si>
    <t>Balpen</t>
  </si>
  <si>
    <t>Bijlage D Prijzenblad Representatiemiddelen</t>
  </si>
  <si>
    <t>incl. omslag. Inhoud: 25 gelinieerde vellen</t>
  </si>
  <si>
    <t>Notitieblok</t>
  </si>
  <si>
    <t>Vaatwasmachine bestendig bamboo drinkbeker met siliconen deksele band. Inhoud 350 ml inclusief bedrukking in 1 kleur. Gemaakt van: Bio TPE, bio PP. 100% recyclebaar.</t>
  </si>
  <si>
    <t>minimale fictieve inschrijfsom</t>
  </si>
  <si>
    <t>maximale fictieve inschrijfsom</t>
  </si>
  <si>
    <t xml:space="preserve">Naam rechtsgeldige vertegenwoordiger: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</si>
</sst>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Verdana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Verdana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69">
    <xf numFmtId="0" fontId="0" fillId="0" borderId="0" xfId="0"/>
    <xf numFmtId="0" fontId="5" fillId="2" borderId="0" xfId="0" applyFont="1" applyFill="1"/>
    <xf numFmtId="0" fontId="8" fillId="2" borderId="0" xfId="0" applyFont="1" applyFill="1"/>
    <xf numFmtId="0" fontId="8" fillId="0" borderId="0" xfId="0" applyFont="1"/>
    <xf numFmtId="0" fontId="6" fillId="2" borderId="0" xfId="0" applyFont="1" applyFill="1" applyBorder="1" applyProtection="1"/>
    <xf numFmtId="0" fontId="8" fillId="0" borderId="0" xfId="0" applyFont="1" applyFill="1"/>
    <xf numFmtId="0" fontId="5" fillId="2" borderId="0" xfId="0" applyFont="1" applyFill="1" applyAlignment="1">
      <alignment horizontal="center"/>
    </xf>
    <xf numFmtId="44" fontId="5" fillId="6" borderId="5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44" fontId="5" fillId="7" borderId="6" xfId="1" applyFont="1" applyFill="1" applyBorder="1" applyAlignment="1" applyProtection="1">
      <alignment horizontal="center" vertical="center"/>
      <protection locked="0"/>
    </xf>
    <xf numFmtId="44" fontId="5" fillId="7" borderId="5" xfId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0" borderId="0" xfId="0" applyAlignment="1"/>
    <xf numFmtId="0" fontId="8" fillId="2" borderId="0" xfId="0" applyFont="1" applyFill="1" applyBorder="1"/>
    <xf numFmtId="0" fontId="2" fillId="7" borderId="2" xfId="0" applyFont="1" applyFill="1" applyBorder="1" applyAlignment="1">
      <alignment horizontal="center"/>
    </xf>
    <xf numFmtId="0" fontId="11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3" fillId="9" borderId="18" xfId="0" applyFont="1" applyFill="1" applyBorder="1" applyAlignment="1" applyProtection="1">
      <alignment horizontal="center" vertical="center"/>
      <protection locked="0"/>
    </xf>
    <xf numFmtId="0" fontId="13" fillId="9" borderId="19" xfId="0" applyFont="1" applyFill="1" applyBorder="1" applyAlignment="1"/>
    <xf numFmtId="2" fontId="4" fillId="9" borderId="2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/>
    <xf numFmtId="0" fontId="13" fillId="0" borderId="0" xfId="0" applyFont="1" applyFill="1" applyBorder="1" applyAlignment="1"/>
    <xf numFmtId="2" fontId="4" fillId="0" borderId="0" xfId="0" applyNumberFormat="1" applyFont="1" applyFill="1" applyBorder="1" applyAlignment="1">
      <alignment horizontal="center"/>
    </xf>
    <xf numFmtId="44" fontId="5" fillId="9" borderId="10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8" fillId="0" borderId="0" xfId="0" applyFont="1" applyFill="1" applyBorder="1"/>
    <xf numFmtId="44" fontId="8" fillId="0" borderId="0" xfId="0" applyNumberFormat="1" applyFont="1" applyFill="1" applyBorder="1"/>
    <xf numFmtId="44" fontId="5" fillId="5" borderId="6" xfId="1" applyFont="1" applyFill="1" applyBorder="1" applyAlignment="1" applyProtection="1">
      <alignment horizontal="center" vertical="center"/>
      <protection locked="0"/>
    </xf>
    <xf numFmtId="44" fontId="5" fillId="5" borderId="5" xfId="1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4" fontId="0" fillId="0" borderId="0" xfId="0" applyNumberFormat="1"/>
    <xf numFmtId="0" fontId="17" fillId="10" borderId="18" xfId="0" applyFont="1" applyFill="1" applyBorder="1" applyAlignment="1">
      <alignment wrapText="1"/>
    </xf>
    <xf numFmtId="1" fontId="13" fillId="8" borderId="21" xfId="0" applyNumberFormat="1" applyFont="1" applyFill="1" applyBorder="1" applyAlignment="1">
      <alignment wrapText="1"/>
    </xf>
    <xf numFmtId="0" fontId="17" fillId="10" borderId="19" xfId="0" applyFont="1" applyFill="1" applyBorder="1" applyAlignment="1">
      <alignment wrapText="1"/>
    </xf>
    <xf numFmtId="1" fontId="13" fillId="8" borderId="20" xfId="0" applyNumberFormat="1" applyFont="1" applyFill="1" applyBorder="1" applyAlignment="1">
      <alignment wrapText="1"/>
    </xf>
    <xf numFmtId="0" fontId="8" fillId="2" borderId="0" xfId="0" applyFont="1" applyFill="1" applyProtection="1">
      <protection locked="0"/>
    </xf>
    <xf numFmtId="0" fontId="0" fillId="5" borderId="12" xfId="0" applyFill="1" applyBorder="1" applyAlignment="1" applyProtection="1">
      <alignment horizontal="left" vertical="top"/>
      <protection locked="0"/>
    </xf>
    <xf numFmtId="0" fontId="0" fillId="5" borderId="0" xfId="0" applyFill="1" applyBorder="1" applyAlignment="1" applyProtection="1">
      <alignment horizontal="left" vertical="top"/>
      <protection locked="0"/>
    </xf>
    <xf numFmtId="0" fontId="0" fillId="5" borderId="13" xfId="0" applyFill="1" applyBorder="1" applyAlignment="1" applyProtection="1">
      <alignment horizontal="left" vertical="top"/>
      <protection locked="0"/>
    </xf>
    <xf numFmtId="0" fontId="0" fillId="5" borderId="4" xfId="0" applyFill="1" applyBorder="1" applyAlignment="1" applyProtection="1">
      <alignment horizontal="left" vertical="top"/>
      <protection locked="0"/>
    </xf>
    <xf numFmtId="0" fontId="0" fillId="5" borderId="14" xfId="0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5" borderId="15" xfId="0" applyFill="1" applyBorder="1" applyAlignment="1" applyProtection="1">
      <alignment horizontal="left" vertical="top"/>
      <protection locked="0"/>
    </xf>
    <xf numFmtId="0" fontId="0" fillId="5" borderId="16" xfId="0" applyFill="1" applyBorder="1" applyAlignment="1" applyProtection="1">
      <alignment horizontal="left" vertical="top"/>
      <protection locked="0"/>
    </xf>
    <xf numFmtId="0" fontId="10" fillId="7" borderId="3" xfId="0" applyFont="1" applyFill="1" applyBorder="1" applyAlignment="1">
      <alignment vertical="justify"/>
    </xf>
    <xf numFmtId="0" fontId="12" fillId="7" borderId="4" xfId="0" applyFont="1" applyFill="1" applyBorder="1" applyAlignment="1">
      <alignment vertical="justify"/>
    </xf>
    <xf numFmtId="0" fontId="9" fillId="7" borderId="17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left"/>
    </xf>
    <xf numFmtId="0" fontId="0" fillId="5" borderId="11" xfId="0" applyFill="1" applyBorder="1" applyAlignment="1" applyProtection="1">
      <alignment horizontal="left" vertical="top"/>
      <protection locked="0"/>
    </xf>
    <xf numFmtId="0" fontId="0" fillId="5" borderId="5" xfId="0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left" vertical="top" wrapText="1"/>
      <protection locked="0"/>
    </xf>
    <xf numFmtId="0" fontId="10" fillId="4" borderId="7" xfId="0" applyFont="1" applyFill="1" applyBorder="1" applyAlignment="1" applyProtection="1">
      <alignment horizontal="left" vertical="top"/>
      <protection locked="0"/>
    </xf>
  </cellXfs>
  <cellStyles count="4">
    <cellStyle name="Normal 2" xfId="3" xr:uid="{00000000-0005-0000-0000-000001000000}"/>
    <cellStyle name="Standaard" xfId="0" builtinId="0"/>
    <cellStyle name="Standaard 2" xfId="2" xr:uid="{00000000-0005-0000-0000-000003000000}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9"/>
  <sheetViews>
    <sheetView tabSelected="1" zoomScale="80" zoomScaleNormal="80" workbookViewId="0">
      <selection activeCell="B37" sqref="B37"/>
    </sheetView>
  </sheetViews>
  <sheetFormatPr defaultRowHeight="12" x14ac:dyDescent="0.25"/>
  <cols>
    <col min="1" max="1" width="35.6328125" style="3" customWidth="1"/>
    <col min="2" max="2" width="48.1796875" style="3" customWidth="1"/>
    <col min="3" max="3" width="8.1796875" style="16" customWidth="1"/>
    <col min="4" max="4" width="12.90625" style="18" customWidth="1"/>
    <col min="5" max="5" width="12.08984375" style="18" customWidth="1"/>
    <col min="6" max="6" width="17.81640625" style="14" customWidth="1"/>
    <col min="7" max="7" width="26.54296875" style="9" customWidth="1"/>
    <col min="8" max="8" width="9.1796875" style="3"/>
    <col min="9" max="10" width="0" style="3" hidden="1" customWidth="1"/>
    <col min="11" max="11" width="12.26953125" style="3" hidden="1" customWidth="1"/>
    <col min="12" max="12" width="13.7265625" style="3" bestFit="1" customWidth="1"/>
    <col min="13" max="253" width="9.1796875" style="3"/>
    <col min="254" max="254" width="6.453125" style="3" customWidth="1"/>
    <col min="255" max="255" width="67.453125" style="3" customWidth="1"/>
    <col min="256" max="256" width="11.54296875" style="3" customWidth="1"/>
    <col min="257" max="257" width="22.453125" style="3" customWidth="1"/>
    <col min="258" max="258" width="26.54296875" style="3" customWidth="1"/>
    <col min="259" max="259" width="14.54296875" style="3" bestFit="1" customWidth="1"/>
    <col min="260" max="509" width="9.1796875" style="3"/>
    <col min="510" max="510" width="6.453125" style="3" customWidth="1"/>
    <col min="511" max="511" width="67.453125" style="3" customWidth="1"/>
    <col min="512" max="512" width="11.54296875" style="3" customWidth="1"/>
    <col min="513" max="513" width="22.453125" style="3" customWidth="1"/>
    <col min="514" max="514" width="26.54296875" style="3" customWidth="1"/>
    <col min="515" max="515" width="14.54296875" style="3" bestFit="1" customWidth="1"/>
    <col min="516" max="765" width="9.1796875" style="3"/>
    <col min="766" max="766" width="6.453125" style="3" customWidth="1"/>
    <col min="767" max="767" width="67.453125" style="3" customWidth="1"/>
    <col min="768" max="768" width="11.54296875" style="3" customWidth="1"/>
    <col min="769" max="769" width="22.453125" style="3" customWidth="1"/>
    <col min="770" max="770" width="26.54296875" style="3" customWidth="1"/>
    <col min="771" max="771" width="14.54296875" style="3" bestFit="1" customWidth="1"/>
    <col min="772" max="1021" width="9.1796875" style="3"/>
    <col min="1022" max="1022" width="6.453125" style="3" customWidth="1"/>
    <col min="1023" max="1023" width="67.453125" style="3" customWidth="1"/>
    <col min="1024" max="1024" width="11.54296875" style="3" customWidth="1"/>
    <col min="1025" max="1025" width="22.453125" style="3" customWidth="1"/>
    <col min="1026" max="1026" width="26.54296875" style="3" customWidth="1"/>
    <col min="1027" max="1027" width="14.54296875" style="3" bestFit="1" customWidth="1"/>
    <col min="1028" max="1277" width="9.1796875" style="3"/>
    <col min="1278" max="1278" width="6.453125" style="3" customWidth="1"/>
    <col min="1279" max="1279" width="67.453125" style="3" customWidth="1"/>
    <col min="1280" max="1280" width="11.54296875" style="3" customWidth="1"/>
    <col min="1281" max="1281" width="22.453125" style="3" customWidth="1"/>
    <col min="1282" max="1282" width="26.54296875" style="3" customWidth="1"/>
    <col min="1283" max="1283" width="14.54296875" style="3" bestFit="1" customWidth="1"/>
    <col min="1284" max="1533" width="9.1796875" style="3"/>
    <col min="1534" max="1534" width="6.453125" style="3" customWidth="1"/>
    <col min="1535" max="1535" width="67.453125" style="3" customWidth="1"/>
    <col min="1536" max="1536" width="11.54296875" style="3" customWidth="1"/>
    <col min="1537" max="1537" width="22.453125" style="3" customWidth="1"/>
    <col min="1538" max="1538" width="26.54296875" style="3" customWidth="1"/>
    <col min="1539" max="1539" width="14.54296875" style="3" bestFit="1" customWidth="1"/>
    <col min="1540" max="1789" width="9.1796875" style="3"/>
    <col min="1790" max="1790" width="6.453125" style="3" customWidth="1"/>
    <col min="1791" max="1791" width="67.453125" style="3" customWidth="1"/>
    <col min="1792" max="1792" width="11.54296875" style="3" customWidth="1"/>
    <col min="1793" max="1793" width="22.453125" style="3" customWidth="1"/>
    <col min="1794" max="1794" width="26.54296875" style="3" customWidth="1"/>
    <col min="1795" max="1795" width="14.54296875" style="3" bestFit="1" customWidth="1"/>
    <col min="1796" max="2045" width="9.1796875" style="3"/>
    <col min="2046" max="2046" width="6.453125" style="3" customWidth="1"/>
    <col min="2047" max="2047" width="67.453125" style="3" customWidth="1"/>
    <col min="2048" max="2048" width="11.54296875" style="3" customWidth="1"/>
    <col min="2049" max="2049" width="22.453125" style="3" customWidth="1"/>
    <col min="2050" max="2050" width="26.54296875" style="3" customWidth="1"/>
    <col min="2051" max="2051" width="14.54296875" style="3" bestFit="1" customWidth="1"/>
    <col min="2052" max="2301" width="9.1796875" style="3"/>
    <col min="2302" max="2302" width="6.453125" style="3" customWidth="1"/>
    <col min="2303" max="2303" width="67.453125" style="3" customWidth="1"/>
    <col min="2304" max="2304" width="11.54296875" style="3" customWidth="1"/>
    <col min="2305" max="2305" width="22.453125" style="3" customWidth="1"/>
    <col min="2306" max="2306" width="26.54296875" style="3" customWidth="1"/>
    <col min="2307" max="2307" width="14.54296875" style="3" bestFit="1" customWidth="1"/>
    <col min="2308" max="2557" width="9.1796875" style="3"/>
    <col min="2558" max="2558" width="6.453125" style="3" customWidth="1"/>
    <col min="2559" max="2559" width="67.453125" style="3" customWidth="1"/>
    <col min="2560" max="2560" width="11.54296875" style="3" customWidth="1"/>
    <col min="2561" max="2561" width="22.453125" style="3" customWidth="1"/>
    <col min="2562" max="2562" width="26.54296875" style="3" customWidth="1"/>
    <col min="2563" max="2563" width="14.54296875" style="3" bestFit="1" customWidth="1"/>
    <col min="2564" max="2813" width="9.1796875" style="3"/>
    <col min="2814" max="2814" width="6.453125" style="3" customWidth="1"/>
    <col min="2815" max="2815" width="67.453125" style="3" customWidth="1"/>
    <col min="2816" max="2816" width="11.54296875" style="3" customWidth="1"/>
    <col min="2817" max="2817" width="22.453125" style="3" customWidth="1"/>
    <col min="2818" max="2818" width="26.54296875" style="3" customWidth="1"/>
    <col min="2819" max="2819" width="14.54296875" style="3" bestFit="1" customWidth="1"/>
    <col min="2820" max="3069" width="9.1796875" style="3"/>
    <col min="3070" max="3070" width="6.453125" style="3" customWidth="1"/>
    <col min="3071" max="3071" width="67.453125" style="3" customWidth="1"/>
    <col min="3072" max="3072" width="11.54296875" style="3" customWidth="1"/>
    <col min="3073" max="3073" width="22.453125" style="3" customWidth="1"/>
    <col min="3074" max="3074" width="26.54296875" style="3" customWidth="1"/>
    <col min="3075" max="3075" width="14.54296875" style="3" bestFit="1" customWidth="1"/>
    <col min="3076" max="3325" width="9.1796875" style="3"/>
    <col min="3326" max="3326" width="6.453125" style="3" customWidth="1"/>
    <col min="3327" max="3327" width="67.453125" style="3" customWidth="1"/>
    <col min="3328" max="3328" width="11.54296875" style="3" customWidth="1"/>
    <col min="3329" max="3329" width="22.453125" style="3" customWidth="1"/>
    <col min="3330" max="3330" width="26.54296875" style="3" customWidth="1"/>
    <col min="3331" max="3331" width="14.54296875" style="3" bestFit="1" customWidth="1"/>
    <col min="3332" max="3581" width="9.1796875" style="3"/>
    <col min="3582" max="3582" width="6.453125" style="3" customWidth="1"/>
    <col min="3583" max="3583" width="67.453125" style="3" customWidth="1"/>
    <col min="3584" max="3584" width="11.54296875" style="3" customWidth="1"/>
    <col min="3585" max="3585" width="22.453125" style="3" customWidth="1"/>
    <col min="3586" max="3586" width="26.54296875" style="3" customWidth="1"/>
    <col min="3587" max="3587" width="14.54296875" style="3" bestFit="1" customWidth="1"/>
    <col min="3588" max="3837" width="9.1796875" style="3"/>
    <col min="3838" max="3838" width="6.453125" style="3" customWidth="1"/>
    <col min="3839" max="3839" width="67.453125" style="3" customWidth="1"/>
    <col min="3840" max="3840" width="11.54296875" style="3" customWidth="1"/>
    <col min="3841" max="3841" width="22.453125" style="3" customWidth="1"/>
    <col min="3842" max="3842" width="26.54296875" style="3" customWidth="1"/>
    <col min="3843" max="3843" width="14.54296875" style="3" bestFit="1" customWidth="1"/>
    <col min="3844" max="4093" width="9.1796875" style="3"/>
    <col min="4094" max="4094" width="6.453125" style="3" customWidth="1"/>
    <col min="4095" max="4095" width="67.453125" style="3" customWidth="1"/>
    <col min="4096" max="4096" width="11.54296875" style="3" customWidth="1"/>
    <col min="4097" max="4097" width="22.453125" style="3" customWidth="1"/>
    <col min="4098" max="4098" width="26.54296875" style="3" customWidth="1"/>
    <col min="4099" max="4099" width="14.54296875" style="3" bestFit="1" customWidth="1"/>
    <col min="4100" max="4349" width="9.1796875" style="3"/>
    <col min="4350" max="4350" width="6.453125" style="3" customWidth="1"/>
    <col min="4351" max="4351" width="67.453125" style="3" customWidth="1"/>
    <col min="4352" max="4352" width="11.54296875" style="3" customWidth="1"/>
    <col min="4353" max="4353" width="22.453125" style="3" customWidth="1"/>
    <col min="4354" max="4354" width="26.54296875" style="3" customWidth="1"/>
    <col min="4355" max="4355" width="14.54296875" style="3" bestFit="1" customWidth="1"/>
    <col min="4356" max="4605" width="9.1796875" style="3"/>
    <col min="4606" max="4606" width="6.453125" style="3" customWidth="1"/>
    <col min="4607" max="4607" width="67.453125" style="3" customWidth="1"/>
    <col min="4608" max="4608" width="11.54296875" style="3" customWidth="1"/>
    <col min="4609" max="4609" width="22.453125" style="3" customWidth="1"/>
    <col min="4610" max="4610" width="26.54296875" style="3" customWidth="1"/>
    <col min="4611" max="4611" width="14.54296875" style="3" bestFit="1" customWidth="1"/>
    <col min="4612" max="4861" width="9.1796875" style="3"/>
    <col min="4862" max="4862" width="6.453125" style="3" customWidth="1"/>
    <col min="4863" max="4863" width="67.453125" style="3" customWidth="1"/>
    <col min="4864" max="4864" width="11.54296875" style="3" customWidth="1"/>
    <col min="4865" max="4865" width="22.453125" style="3" customWidth="1"/>
    <col min="4866" max="4866" width="26.54296875" style="3" customWidth="1"/>
    <col min="4867" max="4867" width="14.54296875" style="3" bestFit="1" customWidth="1"/>
    <col min="4868" max="5117" width="9.1796875" style="3"/>
    <col min="5118" max="5118" width="6.453125" style="3" customWidth="1"/>
    <col min="5119" max="5119" width="67.453125" style="3" customWidth="1"/>
    <col min="5120" max="5120" width="11.54296875" style="3" customWidth="1"/>
    <col min="5121" max="5121" width="22.453125" style="3" customWidth="1"/>
    <col min="5122" max="5122" width="26.54296875" style="3" customWidth="1"/>
    <col min="5123" max="5123" width="14.54296875" style="3" bestFit="1" customWidth="1"/>
    <col min="5124" max="5373" width="9.1796875" style="3"/>
    <col min="5374" max="5374" width="6.453125" style="3" customWidth="1"/>
    <col min="5375" max="5375" width="67.453125" style="3" customWidth="1"/>
    <col min="5376" max="5376" width="11.54296875" style="3" customWidth="1"/>
    <col min="5377" max="5377" width="22.453125" style="3" customWidth="1"/>
    <col min="5378" max="5378" width="26.54296875" style="3" customWidth="1"/>
    <col min="5379" max="5379" width="14.54296875" style="3" bestFit="1" customWidth="1"/>
    <col min="5380" max="5629" width="9.1796875" style="3"/>
    <col min="5630" max="5630" width="6.453125" style="3" customWidth="1"/>
    <col min="5631" max="5631" width="67.453125" style="3" customWidth="1"/>
    <col min="5632" max="5632" width="11.54296875" style="3" customWidth="1"/>
    <col min="5633" max="5633" width="22.453125" style="3" customWidth="1"/>
    <col min="5634" max="5634" width="26.54296875" style="3" customWidth="1"/>
    <col min="5635" max="5635" width="14.54296875" style="3" bestFit="1" customWidth="1"/>
    <col min="5636" max="5885" width="9.1796875" style="3"/>
    <col min="5886" max="5886" width="6.453125" style="3" customWidth="1"/>
    <col min="5887" max="5887" width="67.453125" style="3" customWidth="1"/>
    <col min="5888" max="5888" width="11.54296875" style="3" customWidth="1"/>
    <col min="5889" max="5889" width="22.453125" style="3" customWidth="1"/>
    <col min="5890" max="5890" width="26.54296875" style="3" customWidth="1"/>
    <col min="5891" max="5891" width="14.54296875" style="3" bestFit="1" customWidth="1"/>
    <col min="5892" max="6141" width="9.1796875" style="3"/>
    <col min="6142" max="6142" width="6.453125" style="3" customWidth="1"/>
    <col min="6143" max="6143" width="67.453125" style="3" customWidth="1"/>
    <col min="6144" max="6144" width="11.54296875" style="3" customWidth="1"/>
    <col min="6145" max="6145" width="22.453125" style="3" customWidth="1"/>
    <col min="6146" max="6146" width="26.54296875" style="3" customWidth="1"/>
    <col min="6147" max="6147" width="14.54296875" style="3" bestFit="1" customWidth="1"/>
    <col min="6148" max="6397" width="9.1796875" style="3"/>
    <col min="6398" max="6398" width="6.453125" style="3" customWidth="1"/>
    <col min="6399" max="6399" width="67.453125" style="3" customWidth="1"/>
    <col min="6400" max="6400" width="11.54296875" style="3" customWidth="1"/>
    <col min="6401" max="6401" width="22.453125" style="3" customWidth="1"/>
    <col min="6402" max="6402" width="26.54296875" style="3" customWidth="1"/>
    <col min="6403" max="6403" width="14.54296875" style="3" bestFit="1" customWidth="1"/>
    <col min="6404" max="6653" width="9.1796875" style="3"/>
    <col min="6654" max="6654" width="6.453125" style="3" customWidth="1"/>
    <col min="6655" max="6655" width="67.453125" style="3" customWidth="1"/>
    <col min="6656" max="6656" width="11.54296875" style="3" customWidth="1"/>
    <col min="6657" max="6657" width="22.453125" style="3" customWidth="1"/>
    <col min="6658" max="6658" width="26.54296875" style="3" customWidth="1"/>
    <col min="6659" max="6659" width="14.54296875" style="3" bestFit="1" customWidth="1"/>
    <col min="6660" max="6909" width="9.1796875" style="3"/>
    <col min="6910" max="6910" width="6.453125" style="3" customWidth="1"/>
    <col min="6911" max="6911" width="67.453125" style="3" customWidth="1"/>
    <col min="6912" max="6912" width="11.54296875" style="3" customWidth="1"/>
    <col min="6913" max="6913" width="22.453125" style="3" customWidth="1"/>
    <col min="6914" max="6914" width="26.54296875" style="3" customWidth="1"/>
    <col min="6915" max="6915" width="14.54296875" style="3" bestFit="1" customWidth="1"/>
    <col min="6916" max="7165" width="9.1796875" style="3"/>
    <col min="7166" max="7166" width="6.453125" style="3" customWidth="1"/>
    <col min="7167" max="7167" width="67.453125" style="3" customWidth="1"/>
    <col min="7168" max="7168" width="11.54296875" style="3" customWidth="1"/>
    <col min="7169" max="7169" width="22.453125" style="3" customWidth="1"/>
    <col min="7170" max="7170" width="26.54296875" style="3" customWidth="1"/>
    <col min="7171" max="7171" width="14.54296875" style="3" bestFit="1" customWidth="1"/>
    <col min="7172" max="7421" width="9.1796875" style="3"/>
    <col min="7422" max="7422" width="6.453125" style="3" customWidth="1"/>
    <col min="7423" max="7423" width="67.453125" style="3" customWidth="1"/>
    <col min="7424" max="7424" width="11.54296875" style="3" customWidth="1"/>
    <col min="7425" max="7425" width="22.453125" style="3" customWidth="1"/>
    <col min="7426" max="7426" width="26.54296875" style="3" customWidth="1"/>
    <col min="7427" max="7427" width="14.54296875" style="3" bestFit="1" customWidth="1"/>
    <col min="7428" max="7677" width="9.1796875" style="3"/>
    <col min="7678" max="7678" width="6.453125" style="3" customWidth="1"/>
    <col min="7679" max="7679" width="67.453125" style="3" customWidth="1"/>
    <col min="7680" max="7680" width="11.54296875" style="3" customWidth="1"/>
    <col min="7681" max="7681" width="22.453125" style="3" customWidth="1"/>
    <col min="7682" max="7682" width="26.54296875" style="3" customWidth="1"/>
    <col min="7683" max="7683" width="14.54296875" style="3" bestFit="1" customWidth="1"/>
    <col min="7684" max="7933" width="9.1796875" style="3"/>
    <col min="7934" max="7934" width="6.453125" style="3" customWidth="1"/>
    <col min="7935" max="7935" width="67.453125" style="3" customWidth="1"/>
    <col min="7936" max="7936" width="11.54296875" style="3" customWidth="1"/>
    <col min="7937" max="7937" width="22.453125" style="3" customWidth="1"/>
    <col min="7938" max="7938" width="26.54296875" style="3" customWidth="1"/>
    <col min="7939" max="7939" width="14.54296875" style="3" bestFit="1" customWidth="1"/>
    <col min="7940" max="8189" width="9.1796875" style="3"/>
    <col min="8190" max="8190" width="6.453125" style="3" customWidth="1"/>
    <col min="8191" max="8191" width="67.453125" style="3" customWidth="1"/>
    <col min="8192" max="8192" width="11.54296875" style="3" customWidth="1"/>
    <col min="8193" max="8193" width="22.453125" style="3" customWidth="1"/>
    <col min="8194" max="8194" width="26.54296875" style="3" customWidth="1"/>
    <col min="8195" max="8195" width="14.54296875" style="3" bestFit="1" customWidth="1"/>
    <col min="8196" max="8445" width="9.1796875" style="3"/>
    <col min="8446" max="8446" width="6.453125" style="3" customWidth="1"/>
    <col min="8447" max="8447" width="67.453125" style="3" customWidth="1"/>
    <col min="8448" max="8448" width="11.54296875" style="3" customWidth="1"/>
    <col min="8449" max="8449" width="22.453125" style="3" customWidth="1"/>
    <col min="8450" max="8450" width="26.54296875" style="3" customWidth="1"/>
    <col min="8451" max="8451" width="14.54296875" style="3" bestFit="1" customWidth="1"/>
    <col min="8452" max="8701" width="9.1796875" style="3"/>
    <col min="8702" max="8702" width="6.453125" style="3" customWidth="1"/>
    <col min="8703" max="8703" width="67.453125" style="3" customWidth="1"/>
    <col min="8704" max="8704" width="11.54296875" style="3" customWidth="1"/>
    <col min="8705" max="8705" width="22.453125" style="3" customWidth="1"/>
    <col min="8706" max="8706" width="26.54296875" style="3" customWidth="1"/>
    <col min="8707" max="8707" width="14.54296875" style="3" bestFit="1" customWidth="1"/>
    <col min="8708" max="8957" width="9.1796875" style="3"/>
    <col min="8958" max="8958" width="6.453125" style="3" customWidth="1"/>
    <col min="8959" max="8959" width="67.453125" style="3" customWidth="1"/>
    <col min="8960" max="8960" width="11.54296875" style="3" customWidth="1"/>
    <col min="8961" max="8961" width="22.453125" style="3" customWidth="1"/>
    <col min="8962" max="8962" width="26.54296875" style="3" customWidth="1"/>
    <col min="8963" max="8963" width="14.54296875" style="3" bestFit="1" customWidth="1"/>
    <col min="8964" max="9213" width="9.1796875" style="3"/>
    <col min="9214" max="9214" width="6.453125" style="3" customWidth="1"/>
    <col min="9215" max="9215" width="67.453125" style="3" customWidth="1"/>
    <col min="9216" max="9216" width="11.54296875" style="3" customWidth="1"/>
    <col min="9217" max="9217" width="22.453125" style="3" customWidth="1"/>
    <col min="9218" max="9218" width="26.54296875" style="3" customWidth="1"/>
    <col min="9219" max="9219" width="14.54296875" style="3" bestFit="1" customWidth="1"/>
    <col min="9220" max="9469" width="9.1796875" style="3"/>
    <col min="9470" max="9470" width="6.453125" style="3" customWidth="1"/>
    <col min="9471" max="9471" width="67.453125" style="3" customWidth="1"/>
    <col min="9472" max="9472" width="11.54296875" style="3" customWidth="1"/>
    <col min="9473" max="9473" width="22.453125" style="3" customWidth="1"/>
    <col min="9474" max="9474" width="26.54296875" style="3" customWidth="1"/>
    <col min="9475" max="9475" width="14.54296875" style="3" bestFit="1" customWidth="1"/>
    <col min="9476" max="9725" width="9.1796875" style="3"/>
    <col min="9726" max="9726" width="6.453125" style="3" customWidth="1"/>
    <col min="9727" max="9727" width="67.453125" style="3" customWidth="1"/>
    <col min="9728" max="9728" width="11.54296875" style="3" customWidth="1"/>
    <col min="9729" max="9729" width="22.453125" style="3" customWidth="1"/>
    <col min="9730" max="9730" width="26.54296875" style="3" customWidth="1"/>
    <col min="9731" max="9731" width="14.54296875" style="3" bestFit="1" customWidth="1"/>
    <col min="9732" max="9981" width="9.1796875" style="3"/>
    <col min="9982" max="9982" width="6.453125" style="3" customWidth="1"/>
    <col min="9983" max="9983" width="67.453125" style="3" customWidth="1"/>
    <col min="9984" max="9984" width="11.54296875" style="3" customWidth="1"/>
    <col min="9985" max="9985" width="22.453125" style="3" customWidth="1"/>
    <col min="9986" max="9986" width="26.54296875" style="3" customWidth="1"/>
    <col min="9987" max="9987" width="14.54296875" style="3" bestFit="1" customWidth="1"/>
    <col min="9988" max="10237" width="9.1796875" style="3"/>
    <col min="10238" max="10238" width="6.453125" style="3" customWidth="1"/>
    <col min="10239" max="10239" width="67.453125" style="3" customWidth="1"/>
    <col min="10240" max="10240" width="11.54296875" style="3" customWidth="1"/>
    <col min="10241" max="10241" width="22.453125" style="3" customWidth="1"/>
    <col min="10242" max="10242" width="26.54296875" style="3" customWidth="1"/>
    <col min="10243" max="10243" width="14.54296875" style="3" bestFit="1" customWidth="1"/>
    <col min="10244" max="10493" width="9.1796875" style="3"/>
    <col min="10494" max="10494" width="6.453125" style="3" customWidth="1"/>
    <col min="10495" max="10495" width="67.453125" style="3" customWidth="1"/>
    <col min="10496" max="10496" width="11.54296875" style="3" customWidth="1"/>
    <col min="10497" max="10497" width="22.453125" style="3" customWidth="1"/>
    <col min="10498" max="10498" width="26.54296875" style="3" customWidth="1"/>
    <col min="10499" max="10499" width="14.54296875" style="3" bestFit="1" customWidth="1"/>
    <col min="10500" max="10749" width="9.1796875" style="3"/>
    <col min="10750" max="10750" width="6.453125" style="3" customWidth="1"/>
    <col min="10751" max="10751" width="67.453125" style="3" customWidth="1"/>
    <col min="10752" max="10752" width="11.54296875" style="3" customWidth="1"/>
    <col min="10753" max="10753" width="22.453125" style="3" customWidth="1"/>
    <col min="10754" max="10754" width="26.54296875" style="3" customWidth="1"/>
    <col min="10755" max="10755" width="14.54296875" style="3" bestFit="1" customWidth="1"/>
    <col min="10756" max="11005" width="9.1796875" style="3"/>
    <col min="11006" max="11006" width="6.453125" style="3" customWidth="1"/>
    <col min="11007" max="11007" width="67.453125" style="3" customWidth="1"/>
    <col min="11008" max="11008" width="11.54296875" style="3" customWidth="1"/>
    <col min="11009" max="11009" width="22.453125" style="3" customWidth="1"/>
    <col min="11010" max="11010" width="26.54296875" style="3" customWidth="1"/>
    <col min="11011" max="11011" width="14.54296875" style="3" bestFit="1" customWidth="1"/>
    <col min="11012" max="11261" width="9.1796875" style="3"/>
    <col min="11262" max="11262" width="6.453125" style="3" customWidth="1"/>
    <col min="11263" max="11263" width="67.453125" style="3" customWidth="1"/>
    <col min="11264" max="11264" width="11.54296875" style="3" customWidth="1"/>
    <col min="11265" max="11265" width="22.453125" style="3" customWidth="1"/>
    <col min="11266" max="11266" width="26.54296875" style="3" customWidth="1"/>
    <col min="11267" max="11267" width="14.54296875" style="3" bestFit="1" customWidth="1"/>
    <col min="11268" max="11517" width="9.1796875" style="3"/>
    <col min="11518" max="11518" width="6.453125" style="3" customWidth="1"/>
    <col min="11519" max="11519" width="67.453125" style="3" customWidth="1"/>
    <col min="11520" max="11520" width="11.54296875" style="3" customWidth="1"/>
    <col min="11521" max="11521" width="22.453125" style="3" customWidth="1"/>
    <col min="11522" max="11522" width="26.54296875" style="3" customWidth="1"/>
    <col min="11523" max="11523" width="14.54296875" style="3" bestFit="1" customWidth="1"/>
    <col min="11524" max="11773" width="9.1796875" style="3"/>
    <col min="11774" max="11774" width="6.453125" style="3" customWidth="1"/>
    <col min="11775" max="11775" width="67.453125" style="3" customWidth="1"/>
    <col min="11776" max="11776" width="11.54296875" style="3" customWidth="1"/>
    <col min="11777" max="11777" width="22.453125" style="3" customWidth="1"/>
    <col min="11778" max="11778" width="26.54296875" style="3" customWidth="1"/>
    <col min="11779" max="11779" width="14.54296875" style="3" bestFit="1" customWidth="1"/>
    <col min="11780" max="12029" width="9.1796875" style="3"/>
    <col min="12030" max="12030" width="6.453125" style="3" customWidth="1"/>
    <col min="12031" max="12031" width="67.453125" style="3" customWidth="1"/>
    <col min="12032" max="12032" width="11.54296875" style="3" customWidth="1"/>
    <col min="12033" max="12033" width="22.453125" style="3" customWidth="1"/>
    <col min="12034" max="12034" width="26.54296875" style="3" customWidth="1"/>
    <col min="12035" max="12035" width="14.54296875" style="3" bestFit="1" customWidth="1"/>
    <col min="12036" max="12285" width="9.1796875" style="3"/>
    <col min="12286" max="12286" width="6.453125" style="3" customWidth="1"/>
    <col min="12287" max="12287" width="67.453125" style="3" customWidth="1"/>
    <col min="12288" max="12288" width="11.54296875" style="3" customWidth="1"/>
    <col min="12289" max="12289" width="22.453125" style="3" customWidth="1"/>
    <col min="12290" max="12290" width="26.54296875" style="3" customWidth="1"/>
    <col min="12291" max="12291" width="14.54296875" style="3" bestFit="1" customWidth="1"/>
    <col min="12292" max="12541" width="9.1796875" style="3"/>
    <col min="12542" max="12542" width="6.453125" style="3" customWidth="1"/>
    <col min="12543" max="12543" width="67.453125" style="3" customWidth="1"/>
    <col min="12544" max="12544" width="11.54296875" style="3" customWidth="1"/>
    <col min="12545" max="12545" width="22.453125" style="3" customWidth="1"/>
    <col min="12546" max="12546" width="26.54296875" style="3" customWidth="1"/>
    <col min="12547" max="12547" width="14.54296875" style="3" bestFit="1" customWidth="1"/>
    <col min="12548" max="12797" width="9.1796875" style="3"/>
    <col min="12798" max="12798" width="6.453125" style="3" customWidth="1"/>
    <col min="12799" max="12799" width="67.453125" style="3" customWidth="1"/>
    <col min="12800" max="12800" width="11.54296875" style="3" customWidth="1"/>
    <col min="12801" max="12801" width="22.453125" style="3" customWidth="1"/>
    <col min="12802" max="12802" width="26.54296875" style="3" customWidth="1"/>
    <col min="12803" max="12803" width="14.54296875" style="3" bestFit="1" customWidth="1"/>
    <col min="12804" max="13053" width="9.1796875" style="3"/>
    <col min="13054" max="13054" width="6.453125" style="3" customWidth="1"/>
    <col min="13055" max="13055" width="67.453125" style="3" customWidth="1"/>
    <col min="13056" max="13056" width="11.54296875" style="3" customWidth="1"/>
    <col min="13057" max="13057" width="22.453125" style="3" customWidth="1"/>
    <col min="13058" max="13058" width="26.54296875" style="3" customWidth="1"/>
    <col min="13059" max="13059" width="14.54296875" style="3" bestFit="1" customWidth="1"/>
    <col min="13060" max="13309" width="9.1796875" style="3"/>
    <col min="13310" max="13310" width="6.453125" style="3" customWidth="1"/>
    <col min="13311" max="13311" width="67.453125" style="3" customWidth="1"/>
    <col min="13312" max="13312" width="11.54296875" style="3" customWidth="1"/>
    <col min="13313" max="13313" width="22.453125" style="3" customWidth="1"/>
    <col min="13314" max="13314" width="26.54296875" style="3" customWidth="1"/>
    <col min="13315" max="13315" width="14.54296875" style="3" bestFit="1" customWidth="1"/>
    <col min="13316" max="13565" width="9.1796875" style="3"/>
    <col min="13566" max="13566" width="6.453125" style="3" customWidth="1"/>
    <col min="13567" max="13567" width="67.453125" style="3" customWidth="1"/>
    <col min="13568" max="13568" width="11.54296875" style="3" customWidth="1"/>
    <col min="13569" max="13569" width="22.453125" style="3" customWidth="1"/>
    <col min="13570" max="13570" width="26.54296875" style="3" customWidth="1"/>
    <col min="13571" max="13571" width="14.54296875" style="3" bestFit="1" customWidth="1"/>
    <col min="13572" max="13821" width="9.1796875" style="3"/>
    <col min="13822" max="13822" width="6.453125" style="3" customWidth="1"/>
    <col min="13823" max="13823" width="67.453125" style="3" customWidth="1"/>
    <col min="13824" max="13824" width="11.54296875" style="3" customWidth="1"/>
    <col min="13825" max="13825" width="22.453125" style="3" customWidth="1"/>
    <col min="13826" max="13826" width="26.54296875" style="3" customWidth="1"/>
    <col min="13827" max="13827" width="14.54296875" style="3" bestFit="1" customWidth="1"/>
    <col min="13828" max="14077" width="9.1796875" style="3"/>
    <col min="14078" max="14078" width="6.453125" style="3" customWidth="1"/>
    <col min="14079" max="14079" width="67.453125" style="3" customWidth="1"/>
    <col min="14080" max="14080" width="11.54296875" style="3" customWidth="1"/>
    <col min="14081" max="14081" width="22.453125" style="3" customWidth="1"/>
    <col min="14082" max="14082" width="26.54296875" style="3" customWidth="1"/>
    <col min="14083" max="14083" width="14.54296875" style="3" bestFit="1" customWidth="1"/>
    <col min="14084" max="14333" width="9.1796875" style="3"/>
    <col min="14334" max="14334" width="6.453125" style="3" customWidth="1"/>
    <col min="14335" max="14335" width="67.453125" style="3" customWidth="1"/>
    <col min="14336" max="14336" width="11.54296875" style="3" customWidth="1"/>
    <col min="14337" max="14337" width="22.453125" style="3" customWidth="1"/>
    <col min="14338" max="14338" width="26.54296875" style="3" customWidth="1"/>
    <col min="14339" max="14339" width="14.54296875" style="3" bestFit="1" customWidth="1"/>
    <col min="14340" max="14589" width="9.1796875" style="3"/>
    <col min="14590" max="14590" width="6.453125" style="3" customWidth="1"/>
    <col min="14591" max="14591" width="67.453125" style="3" customWidth="1"/>
    <col min="14592" max="14592" width="11.54296875" style="3" customWidth="1"/>
    <col min="14593" max="14593" width="22.453125" style="3" customWidth="1"/>
    <col min="14594" max="14594" width="26.54296875" style="3" customWidth="1"/>
    <col min="14595" max="14595" width="14.54296875" style="3" bestFit="1" customWidth="1"/>
    <col min="14596" max="14845" width="9.1796875" style="3"/>
    <col min="14846" max="14846" width="6.453125" style="3" customWidth="1"/>
    <col min="14847" max="14847" width="67.453125" style="3" customWidth="1"/>
    <col min="14848" max="14848" width="11.54296875" style="3" customWidth="1"/>
    <col min="14849" max="14849" width="22.453125" style="3" customWidth="1"/>
    <col min="14850" max="14850" width="26.54296875" style="3" customWidth="1"/>
    <col min="14851" max="14851" width="14.54296875" style="3" bestFit="1" customWidth="1"/>
    <col min="14852" max="15101" width="9.1796875" style="3"/>
    <col min="15102" max="15102" width="6.453125" style="3" customWidth="1"/>
    <col min="15103" max="15103" width="67.453125" style="3" customWidth="1"/>
    <col min="15104" max="15104" width="11.54296875" style="3" customWidth="1"/>
    <col min="15105" max="15105" width="22.453125" style="3" customWidth="1"/>
    <col min="15106" max="15106" width="26.54296875" style="3" customWidth="1"/>
    <col min="15107" max="15107" width="14.54296875" style="3" bestFit="1" customWidth="1"/>
    <col min="15108" max="15357" width="9.1796875" style="3"/>
    <col min="15358" max="15358" width="6.453125" style="3" customWidth="1"/>
    <col min="15359" max="15359" width="67.453125" style="3" customWidth="1"/>
    <col min="15360" max="15360" width="11.54296875" style="3" customWidth="1"/>
    <col min="15361" max="15361" width="22.453125" style="3" customWidth="1"/>
    <col min="15362" max="15362" width="26.54296875" style="3" customWidth="1"/>
    <col min="15363" max="15363" width="14.54296875" style="3" bestFit="1" customWidth="1"/>
    <col min="15364" max="15613" width="9.1796875" style="3"/>
    <col min="15614" max="15614" width="6.453125" style="3" customWidth="1"/>
    <col min="15615" max="15615" width="67.453125" style="3" customWidth="1"/>
    <col min="15616" max="15616" width="11.54296875" style="3" customWidth="1"/>
    <col min="15617" max="15617" width="22.453125" style="3" customWidth="1"/>
    <col min="15618" max="15618" width="26.54296875" style="3" customWidth="1"/>
    <col min="15619" max="15619" width="14.54296875" style="3" bestFit="1" customWidth="1"/>
    <col min="15620" max="15869" width="9.1796875" style="3"/>
    <col min="15870" max="15870" width="6.453125" style="3" customWidth="1"/>
    <col min="15871" max="15871" width="67.453125" style="3" customWidth="1"/>
    <col min="15872" max="15872" width="11.54296875" style="3" customWidth="1"/>
    <col min="15873" max="15873" width="22.453125" style="3" customWidth="1"/>
    <col min="15874" max="15874" width="26.54296875" style="3" customWidth="1"/>
    <col min="15875" max="15875" width="14.54296875" style="3" bestFit="1" customWidth="1"/>
    <col min="15876" max="16125" width="9.1796875" style="3"/>
    <col min="16126" max="16126" width="6.453125" style="3" customWidth="1"/>
    <col min="16127" max="16127" width="67.453125" style="3" customWidth="1"/>
    <col min="16128" max="16128" width="11.54296875" style="3" customWidth="1"/>
    <col min="16129" max="16129" width="22.453125" style="3" customWidth="1"/>
    <col min="16130" max="16130" width="26.54296875" style="3" customWidth="1"/>
    <col min="16131" max="16131" width="14.54296875" style="3" bestFit="1" customWidth="1"/>
    <col min="16132" max="16382" width="9.1796875" style="3"/>
    <col min="16383" max="16384" width="9.1796875" style="3" customWidth="1"/>
  </cols>
  <sheetData>
    <row r="1" spans="1:12" ht="14.5" x14ac:dyDescent="0.35">
      <c r="A1" s="40" t="s">
        <v>33</v>
      </c>
      <c r="B1" s="22"/>
      <c r="C1" s="21"/>
      <c r="D1" s="23"/>
      <c r="E1" s="23"/>
      <c r="F1" s="24"/>
      <c r="G1" s="21"/>
      <c r="H1" s="2"/>
    </row>
    <row r="2" spans="1:12" ht="35.25" customHeight="1" x14ac:dyDescent="0.25">
      <c r="A2" s="60" t="s">
        <v>0</v>
      </c>
      <c r="B2" s="61"/>
      <c r="C2" s="61"/>
      <c r="D2" s="61"/>
      <c r="E2" s="61"/>
      <c r="F2" s="61"/>
      <c r="G2" s="61"/>
      <c r="H2" s="2"/>
    </row>
    <row r="3" spans="1:12" ht="33" customHeight="1" x14ac:dyDescent="0.25">
      <c r="A3" s="67" t="s">
        <v>19</v>
      </c>
      <c r="B3" s="68"/>
      <c r="C3" s="68"/>
      <c r="D3" s="68"/>
      <c r="E3" s="68"/>
      <c r="F3" s="68"/>
      <c r="G3" s="68"/>
      <c r="H3" s="2"/>
    </row>
    <row r="4" spans="1:12" ht="24" x14ac:dyDescent="0.25">
      <c r="A4" s="15" t="s">
        <v>9</v>
      </c>
      <c r="B4" s="15" t="s">
        <v>10</v>
      </c>
      <c r="C4" s="15" t="s">
        <v>1</v>
      </c>
      <c r="D4" s="66" t="s">
        <v>20</v>
      </c>
      <c r="E4" s="25" t="s">
        <v>6</v>
      </c>
      <c r="F4" s="25" t="s">
        <v>7</v>
      </c>
      <c r="G4" s="35" t="s">
        <v>2</v>
      </c>
      <c r="H4" s="36"/>
    </row>
    <row r="5" spans="1:12" ht="36" x14ac:dyDescent="0.3">
      <c r="A5" s="41" t="s">
        <v>11</v>
      </c>
      <c r="B5" s="43" t="s">
        <v>28</v>
      </c>
      <c r="C5" s="44">
        <v>25</v>
      </c>
      <c r="D5" s="38"/>
      <c r="E5" s="10">
        <v>3.5</v>
      </c>
      <c r="F5" s="10">
        <v>9</v>
      </c>
      <c r="G5" s="7">
        <f t="shared" ref="G5:G13" si="0">D5*C5</f>
        <v>0</v>
      </c>
      <c r="H5" s="37"/>
    </row>
    <row r="6" spans="1:12" ht="24" x14ac:dyDescent="0.3">
      <c r="A6" s="41" t="s">
        <v>32</v>
      </c>
      <c r="B6" s="43" t="s">
        <v>31</v>
      </c>
      <c r="C6" s="44">
        <v>50</v>
      </c>
      <c r="D6" s="38"/>
      <c r="E6" s="10">
        <v>0.25</v>
      </c>
      <c r="F6" s="10">
        <v>0.9</v>
      </c>
      <c r="G6" s="7">
        <f t="shared" si="0"/>
        <v>0</v>
      </c>
      <c r="H6" s="37"/>
    </row>
    <row r="7" spans="1:12" ht="36" x14ac:dyDescent="0.3">
      <c r="A7" s="41" t="s">
        <v>12</v>
      </c>
      <c r="B7" s="43" t="s">
        <v>13</v>
      </c>
      <c r="C7" s="45">
        <v>10</v>
      </c>
      <c r="D7" s="38"/>
      <c r="E7" s="10">
        <v>6.5</v>
      </c>
      <c r="F7" s="10">
        <v>12</v>
      </c>
      <c r="G7" s="7">
        <f t="shared" si="0"/>
        <v>0</v>
      </c>
    </row>
    <row r="8" spans="1:12" ht="36" x14ac:dyDescent="0.3">
      <c r="A8" s="41" t="s">
        <v>14</v>
      </c>
      <c r="B8" s="43" t="s">
        <v>36</v>
      </c>
      <c r="C8" s="45">
        <v>10</v>
      </c>
      <c r="D8" s="38"/>
      <c r="E8" s="10">
        <v>2.25</v>
      </c>
      <c r="F8" s="10">
        <v>7</v>
      </c>
      <c r="G8" s="7">
        <f t="shared" si="0"/>
        <v>0</v>
      </c>
    </row>
    <row r="9" spans="1:12" ht="24" x14ac:dyDescent="0.3">
      <c r="A9" s="41" t="s">
        <v>26</v>
      </c>
      <c r="B9" s="43" t="s">
        <v>27</v>
      </c>
      <c r="C9" s="45">
        <v>25</v>
      </c>
      <c r="D9" s="38"/>
      <c r="E9" s="10">
        <v>4</v>
      </c>
      <c r="F9" s="10">
        <v>6</v>
      </c>
      <c r="G9" s="7">
        <f t="shared" si="0"/>
        <v>0</v>
      </c>
    </row>
    <row r="10" spans="1:12" ht="24" x14ac:dyDescent="0.3">
      <c r="A10" s="41" t="s">
        <v>21</v>
      </c>
      <c r="B10" s="43" t="s">
        <v>22</v>
      </c>
      <c r="C10" s="45">
        <v>50</v>
      </c>
      <c r="D10" s="38"/>
      <c r="E10" s="10">
        <v>0.18</v>
      </c>
      <c r="F10" s="10">
        <v>1.5</v>
      </c>
      <c r="G10" s="7">
        <f t="shared" si="0"/>
        <v>0</v>
      </c>
    </row>
    <row r="11" spans="1:12" ht="24" x14ac:dyDescent="0.3">
      <c r="A11" s="41" t="s">
        <v>16</v>
      </c>
      <c r="B11" s="43" t="s">
        <v>15</v>
      </c>
      <c r="C11" s="45">
        <v>50</v>
      </c>
      <c r="D11" s="38"/>
      <c r="E11" s="10">
        <v>1.8</v>
      </c>
      <c r="F11" s="10">
        <v>2</v>
      </c>
      <c r="G11" s="7">
        <f t="shared" si="0"/>
        <v>0</v>
      </c>
    </row>
    <row r="12" spans="1:12" ht="36" x14ac:dyDescent="0.3">
      <c r="A12" s="41" t="s">
        <v>18</v>
      </c>
      <c r="B12" s="43" t="s">
        <v>17</v>
      </c>
      <c r="C12" s="45">
        <v>100</v>
      </c>
      <c r="D12" s="38"/>
      <c r="E12" s="10">
        <v>0.35</v>
      </c>
      <c r="F12" s="10">
        <v>1</v>
      </c>
      <c r="G12" s="7">
        <f t="shared" si="0"/>
        <v>0</v>
      </c>
    </row>
    <row r="13" spans="1:12" ht="13" x14ac:dyDescent="0.3">
      <c r="A13" s="43" t="s">
        <v>35</v>
      </c>
      <c r="B13" s="42" t="s">
        <v>34</v>
      </c>
      <c r="C13" s="45">
        <v>10</v>
      </c>
      <c r="D13" s="39"/>
      <c r="E13" s="11">
        <v>0.4</v>
      </c>
      <c r="F13" s="11">
        <v>1.2</v>
      </c>
      <c r="G13" s="7">
        <f t="shared" si="0"/>
        <v>0</v>
      </c>
    </row>
    <row r="14" spans="1:12" ht="36.5" thickBot="1" x14ac:dyDescent="0.35">
      <c r="A14" s="41" t="s">
        <v>23</v>
      </c>
      <c r="B14" s="43" t="s">
        <v>29</v>
      </c>
      <c r="C14" s="45">
        <v>100</v>
      </c>
      <c r="D14" s="38"/>
      <c r="E14" s="10">
        <v>0.35</v>
      </c>
      <c r="F14" s="10">
        <v>1.2</v>
      </c>
      <c r="G14" s="7">
        <f t="shared" ref="G14:G15" si="1">D14*C14</f>
        <v>0</v>
      </c>
      <c r="K14" s="26"/>
      <c r="L14" s="26"/>
    </row>
    <row r="15" spans="1:12" ht="36" x14ac:dyDescent="0.35">
      <c r="A15" s="41" t="s">
        <v>24</v>
      </c>
      <c r="B15" s="43" t="s">
        <v>30</v>
      </c>
      <c r="C15" s="45">
        <v>25</v>
      </c>
      <c r="D15" s="38"/>
      <c r="E15" s="10">
        <v>0.55000000000000004</v>
      </c>
      <c r="F15" s="10">
        <v>2.5</v>
      </c>
      <c r="G15" s="7">
        <f t="shared" si="1"/>
        <v>0</v>
      </c>
      <c r="I15" s="47" t="s">
        <v>37</v>
      </c>
      <c r="J15">
        <v>474.25</v>
      </c>
      <c r="K15" s="48">
        <v>30</v>
      </c>
      <c r="L15" s="26"/>
    </row>
    <row r="16" spans="1:12" ht="33" thickBot="1" x14ac:dyDescent="0.4">
      <c r="A16" s="1"/>
      <c r="B16" s="1"/>
      <c r="C16" s="6"/>
      <c r="D16" s="13"/>
      <c r="E16" s="13"/>
      <c r="F16" s="12"/>
      <c r="G16" s="6"/>
      <c r="H16" s="5"/>
      <c r="I16" s="49" t="s">
        <v>38</v>
      </c>
      <c r="J16" s="46">
        <v>1079.5</v>
      </c>
      <c r="K16" s="50">
        <v>0</v>
      </c>
    </row>
    <row r="17" spans="1:8" ht="33.75" customHeight="1" x14ac:dyDescent="0.3">
      <c r="A17" s="1"/>
      <c r="B17" s="4"/>
      <c r="C17" s="6"/>
      <c r="D17" s="13"/>
      <c r="E17" s="13"/>
      <c r="F17" s="27" t="s">
        <v>25</v>
      </c>
      <c r="G17" s="34">
        <f>SUM(G5:G15)</f>
        <v>0</v>
      </c>
      <c r="H17" s="5"/>
    </row>
    <row r="18" spans="1:8" ht="15" thickBot="1" x14ac:dyDescent="0.4">
      <c r="A18" s="1"/>
      <c r="B18"/>
      <c r="C18"/>
      <c r="D18" s="19"/>
      <c r="E18" s="19"/>
      <c r="F18" s="28" t="s">
        <v>8</v>
      </c>
      <c r="G18" s="29">
        <f>IF(G17&gt;J16,"0",IF(G17&lt;J15,30,((0-30)/(J16-J15) * (G17-J16))))</f>
        <v>30</v>
      </c>
    </row>
    <row r="19" spans="1:8" ht="15" thickBot="1" x14ac:dyDescent="0.4">
      <c r="A19" s="1"/>
      <c r="B19" s="30"/>
      <c r="C19" s="30"/>
      <c r="D19" s="31"/>
      <c r="E19" s="31"/>
      <c r="F19" s="32"/>
      <c r="G19" s="33"/>
    </row>
    <row r="20" spans="1:8" ht="15.5" x14ac:dyDescent="0.35">
      <c r="A20" s="20"/>
      <c r="B20" s="62" t="s">
        <v>3</v>
      </c>
      <c r="C20" s="63"/>
      <c r="D20" s="63"/>
      <c r="E20" s="63"/>
      <c r="F20" s="63"/>
      <c r="G20" s="63"/>
    </row>
    <row r="21" spans="1:8" ht="12" customHeight="1" x14ac:dyDescent="0.25">
      <c r="A21" s="20"/>
      <c r="B21" s="64" t="s">
        <v>39</v>
      </c>
      <c r="C21" s="65"/>
      <c r="D21" s="65"/>
      <c r="E21" s="65"/>
      <c r="F21" s="65"/>
      <c r="G21" s="65"/>
    </row>
    <row r="22" spans="1:8" ht="12" customHeight="1" x14ac:dyDescent="0.25">
      <c r="A22" s="2"/>
      <c r="B22" s="64"/>
      <c r="C22" s="65"/>
      <c r="D22" s="65"/>
      <c r="E22" s="65"/>
      <c r="F22" s="65"/>
      <c r="G22" s="65"/>
    </row>
    <row r="23" spans="1:8" ht="12" customHeight="1" x14ac:dyDescent="0.25">
      <c r="A23" s="2"/>
      <c r="B23" s="64"/>
      <c r="C23" s="65"/>
      <c r="D23" s="65"/>
      <c r="E23" s="65"/>
      <c r="F23" s="65"/>
      <c r="G23" s="65"/>
    </row>
    <row r="24" spans="1:8" ht="12" customHeight="1" x14ac:dyDescent="0.25">
      <c r="A24" s="2"/>
      <c r="B24" s="52" t="s">
        <v>4</v>
      </c>
      <c r="C24" s="53"/>
      <c r="D24" s="53"/>
      <c r="E24" s="53"/>
      <c r="F24" s="53"/>
      <c r="G24" s="53"/>
    </row>
    <row r="25" spans="1:8" ht="12" customHeight="1" x14ac:dyDescent="0.25">
      <c r="A25" s="2"/>
      <c r="B25" s="54"/>
      <c r="C25" s="55"/>
      <c r="D25" s="55"/>
      <c r="E25" s="55"/>
      <c r="F25" s="55"/>
      <c r="G25" s="55"/>
    </row>
    <row r="26" spans="1:8" ht="12" customHeight="1" x14ac:dyDescent="0.25">
      <c r="A26" s="2"/>
      <c r="B26" s="56" t="s">
        <v>5</v>
      </c>
      <c r="C26" s="57"/>
      <c r="D26" s="57"/>
      <c r="E26" s="57"/>
      <c r="F26" s="57"/>
      <c r="G26" s="57"/>
    </row>
    <row r="27" spans="1:8" ht="12" customHeight="1" x14ac:dyDescent="0.25">
      <c r="A27" s="2"/>
      <c r="B27" s="52"/>
      <c r="C27" s="53"/>
      <c r="D27" s="53"/>
      <c r="E27" s="53"/>
      <c r="F27" s="53"/>
      <c r="G27" s="53"/>
    </row>
    <row r="28" spans="1:8" ht="12.75" customHeight="1" thickBot="1" x14ac:dyDescent="0.3">
      <c r="A28" s="2"/>
      <c r="B28" s="58"/>
      <c r="C28" s="59"/>
      <c r="D28" s="59"/>
      <c r="E28" s="59"/>
      <c r="F28" s="59"/>
      <c r="G28" s="59"/>
    </row>
    <row r="29" spans="1:8" x14ac:dyDescent="0.25">
      <c r="A29" s="2"/>
      <c r="B29" s="2"/>
      <c r="C29" s="8"/>
      <c r="D29" s="17"/>
      <c r="E29" s="17"/>
      <c r="F29" s="13"/>
      <c r="G29" s="8"/>
    </row>
    <row r="30" spans="1:8" x14ac:dyDescent="0.25">
      <c r="A30" s="2"/>
      <c r="B30" s="2"/>
      <c r="C30" s="8"/>
      <c r="D30" s="17"/>
      <c r="E30" s="17"/>
      <c r="F30" s="13"/>
      <c r="G30" s="8"/>
    </row>
    <row r="31" spans="1:8" x14ac:dyDescent="0.25">
      <c r="A31" s="2"/>
      <c r="B31" s="51"/>
      <c r="C31" s="8"/>
      <c r="D31" s="17"/>
      <c r="E31" s="17"/>
      <c r="F31" s="13"/>
      <c r="G31" s="8"/>
    </row>
    <row r="32" spans="1:8" x14ac:dyDescent="0.25">
      <c r="A32" s="2"/>
      <c r="B32" s="2"/>
      <c r="C32" s="8"/>
      <c r="D32" s="17"/>
      <c r="E32" s="17"/>
      <c r="F32" s="13"/>
      <c r="G32" s="8"/>
    </row>
    <row r="33" spans="1:7" x14ac:dyDescent="0.25">
      <c r="A33" s="2"/>
      <c r="B33" s="2"/>
      <c r="C33" s="8"/>
      <c r="D33" s="17"/>
      <c r="E33" s="17"/>
      <c r="F33" s="13"/>
      <c r="G33" s="8"/>
    </row>
    <row r="34" spans="1:7" x14ac:dyDescent="0.25">
      <c r="A34" s="2"/>
      <c r="B34" s="2"/>
      <c r="C34" s="8"/>
      <c r="D34" s="17"/>
      <c r="E34" s="17"/>
      <c r="F34" s="13"/>
      <c r="G34" s="8"/>
    </row>
    <row r="35" spans="1:7" x14ac:dyDescent="0.25">
      <c r="A35" s="2"/>
      <c r="B35" s="2"/>
      <c r="C35" s="8"/>
      <c r="D35" s="17"/>
      <c r="E35" s="17"/>
      <c r="F35" s="13"/>
      <c r="G35" s="8"/>
    </row>
    <row r="36" spans="1:7" x14ac:dyDescent="0.25">
      <c r="A36" s="2"/>
      <c r="B36" s="2"/>
      <c r="C36" s="8"/>
      <c r="D36" s="17"/>
      <c r="E36" s="17"/>
      <c r="F36" s="13"/>
      <c r="G36" s="8"/>
    </row>
    <row r="37" spans="1:7" x14ac:dyDescent="0.25">
      <c r="A37" s="2"/>
      <c r="B37" s="2"/>
      <c r="C37" s="8"/>
      <c r="D37" s="17"/>
      <c r="E37" s="17"/>
      <c r="F37" s="13"/>
      <c r="G37" s="8"/>
    </row>
    <row r="38" spans="1:7" x14ac:dyDescent="0.25">
      <c r="A38" s="2"/>
      <c r="B38" s="2"/>
      <c r="C38" s="8"/>
      <c r="D38" s="17"/>
      <c r="E38" s="17"/>
      <c r="F38" s="13"/>
      <c r="G38" s="8"/>
    </row>
    <row r="39" spans="1:7" x14ac:dyDescent="0.25">
      <c r="A39" s="2"/>
      <c r="B39" s="2"/>
      <c r="C39" s="8"/>
      <c r="D39" s="17"/>
      <c r="E39" s="17"/>
      <c r="F39" s="13"/>
      <c r="G39" s="8"/>
    </row>
    <row r="40" spans="1:7" x14ac:dyDescent="0.25">
      <c r="A40" s="2"/>
      <c r="B40" s="2"/>
      <c r="C40" s="8"/>
      <c r="D40" s="17"/>
      <c r="E40" s="17"/>
      <c r="F40" s="13"/>
      <c r="G40" s="8"/>
    </row>
    <row r="41" spans="1:7" x14ac:dyDescent="0.25">
      <c r="A41" s="2"/>
      <c r="B41" s="2"/>
      <c r="C41" s="8"/>
      <c r="D41" s="17"/>
      <c r="E41" s="17"/>
      <c r="F41" s="13"/>
      <c r="G41" s="8"/>
    </row>
    <row r="42" spans="1:7" x14ac:dyDescent="0.25">
      <c r="A42" s="2"/>
      <c r="B42" s="2"/>
      <c r="C42" s="8"/>
      <c r="D42" s="17"/>
      <c r="E42" s="17"/>
      <c r="F42" s="13"/>
      <c r="G42" s="8"/>
    </row>
    <row r="43" spans="1:7" x14ac:dyDescent="0.25">
      <c r="A43" s="2"/>
      <c r="B43" s="2"/>
      <c r="C43" s="8"/>
      <c r="D43" s="17"/>
      <c r="E43" s="17"/>
      <c r="F43" s="13"/>
      <c r="G43" s="8"/>
    </row>
    <row r="44" spans="1:7" x14ac:dyDescent="0.25">
      <c r="A44" s="2"/>
      <c r="B44" s="2"/>
      <c r="C44" s="8"/>
      <c r="D44" s="17"/>
      <c r="E44" s="17"/>
      <c r="F44" s="13"/>
      <c r="G44" s="8"/>
    </row>
    <row r="45" spans="1:7" x14ac:dyDescent="0.25">
      <c r="A45" s="2"/>
      <c r="B45" s="2"/>
      <c r="C45" s="8"/>
      <c r="D45" s="17"/>
      <c r="E45" s="17"/>
      <c r="F45" s="13"/>
      <c r="G45" s="8"/>
    </row>
    <row r="46" spans="1:7" x14ac:dyDescent="0.25">
      <c r="A46" s="2"/>
      <c r="B46" s="2"/>
      <c r="C46" s="8"/>
      <c r="D46" s="17"/>
      <c r="E46" s="17"/>
      <c r="F46" s="13"/>
      <c r="G46" s="8"/>
    </row>
    <row r="47" spans="1:7" x14ac:dyDescent="0.25">
      <c r="A47" s="2"/>
      <c r="B47" s="2"/>
      <c r="C47" s="8"/>
      <c r="D47" s="17"/>
      <c r="E47" s="17"/>
      <c r="F47" s="13"/>
      <c r="G47" s="8"/>
    </row>
    <row r="48" spans="1:7" x14ac:dyDescent="0.25">
      <c r="A48" s="2"/>
      <c r="B48" s="2"/>
      <c r="C48" s="8"/>
      <c r="D48" s="17"/>
      <c r="E48" s="17"/>
      <c r="F48" s="13"/>
      <c r="G48" s="8"/>
    </row>
    <row r="49" spans="1:7" x14ac:dyDescent="0.25">
      <c r="A49" s="2"/>
      <c r="B49" s="2"/>
      <c r="C49" s="8"/>
      <c r="D49" s="17"/>
      <c r="E49" s="17"/>
      <c r="F49" s="13"/>
      <c r="G49" s="8"/>
    </row>
    <row r="50" spans="1:7" x14ac:dyDescent="0.25">
      <c r="A50" s="2"/>
      <c r="B50" s="2"/>
      <c r="C50" s="8"/>
      <c r="D50" s="17"/>
      <c r="E50" s="17"/>
      <c r="F50" s="13"/>
      <c r="G50" s="8"/>
    </row>
    <row r="51" spans="1:7" x14ac:dyDescent="0.25">
      <c r="A51" s="2"/>
      <c r="B51" s="2"/>
      <c r="C51" s="8"/>
      <c r="D51" s="17"/>
      <c r="E51" s="17"/>
      <c r="F51" s="13"/>
      <c r="G51" s="8"/>
    </row>
    <row r="52" spans="1:7" x14ac:dyDescent="0.25">
      <c r="A52" s="2"/>
      <c r="B52" s="2"/>
      <c r="C52" s="8"/>
      <c r="D52" s="17"/>
      <c r="E52" s="17"/>
      <c r="F52" s="13"/>
      <c r="G52" s="8"/>
    </row>
    <row r="53" spans="1:7" x14ac:dyDescent="0.25">
      <c r="A53" s="2"/>
      <c r="B53" s="2"/>
      <c r="C53" s="8"/>
      <c r="D53" s="17"/>
      <c r="E53" s="17"/>
      <c r="F53" s="13"/>
      <c r="G53" s="8"/>
    </row>
    <row r="54" spans="1:7" x14ac:dyDescent="0.25">
      <c r="A54" s="2"/>
      <c r="B54" s="2"/>
      <c r="C54" s="8"/>
      <c r="D54" s="17"/>
      <c r="E54" s="17"/>
      <c r="F54" s="13"/>
      <c r="G54" s="8"/>
    </row>
    <row r="55" spans="1:7" x14ac:dyDescent="0.25">
      <c r="A55" s="2"/>
      <c r="B55" s="2"/>
      <c r="C55" s="8"/>
      <c r="D55" s="17"/>
      <c r="E55" s="17"/>
      <c r="F55" s="13"/>
      <c r="G55" s="8"/>
    </row>
    <row r="56" spans="1:7" x14ac:dyDescent="0.25">
      <c r="A56" s="2"/>
      <c r="B56" s="2"/>
      <c r="C56" s="8"/>
      <c r="D56" s="17"/>
      <c r="E56" s="17"/>
      <c r="F56" s="13"/>
      <c r="G56" s="8"/>
    </row>
    <row r="57" spans="1:7" x14ac:dyDescent="0.25">
      <c r="A57" s="2"/>
      <c r="B57" s="2"/>
      <c r="C57" s="8"/>
      <c r="D57" s="17"/>
      <c r="E57" s="17"/>
      <c r="F57" s="13"/>
      <c r="G57" s="8"/>
    </row>
    <row r="58" spans="1:7" x14ac:dyDescent="0.25">
      <c r="A58" s="2"/>
      <c r="B58" s="2"/>
      <c r="C58" s="8"/>
      <c r="D58" s="17"/>
      <c r="E58" s="17"/>
      <c r="F58" s="13"/>
      <c r="G58" s="8"/>
    </row>
    <row r="59" spans="1:7" x14ac:dyDescent="0.25">
      <c r="A59" s="2"/>
      <c r="B59" s="2"/>
      <c r="C59" s="8"/>
      <c r="D59" s="17"/>
      <c r="E59" s="17"/>
      <c r="F59" s="13"/>
      <c r="G59" s="8"/>
    </row>
    <row r="60" spans="1:7" x14ac:dyDescent="0.25">
      <c r="A60" s="2"/>
      <c r="B60" s="2"/>
      <c r="C60" s="8"/>
      <c r="D60" s="17"/>
      <c r="E60" s="17"/>
      <c r="F60" s="13"/>
      <c r="G60" s="8"/>
    </row>
    <row r="61" spans="1:7" x14ac:dyDescent="0.25">
      <c r="A61" s="2"/>
      <c r="B61" s="2"/>
      <c r="C61" s="8"/>
      <c r="D61" s="17"/>
      <c r="E61" s="17"/>
      <c r="F61" s="13"/>
      <c r="G61" s="8"/>
    </row>
    <row r="62" spans="1:7" x14ac:dyDescent="0.25">
      <c r="A62" s="2"/>
      <c r="B62" s="2"/>
      <c r="C62" s="8"/>
      <c r="D62" s="17"/>
      <c r="E62" s="17"/>
      <c r="F62" s="13"/>
      <c r="G62" s="8"/>
    </row>
    <row r="63" spans="1:7" x14ac:dyDescent="0.25">
      <c r="A63" s="2"/>
      <c r="B63" s="2"/>
      <c r="C63" s="8"/>
      <c r="D63" s="17"/>
      <c r="E63" s="17"/>
      <c r="F63" s="13"/>
      <c r="G63" s="8"/>
    </row>
    <row r="64" spans="1:7" x14ac:dyDescent="0.25">
      <c r="A64" s="2"/>
      <c r="B64" s="2"/>
      <c r="C64" s="8"/>
      <c r="D64" s="17"/>
      <c r="E64" s="17"/>
      <c r="F64" s="13"/>
      <c r="G64" s="8"/>
    </row>
    <row r="65" spans="1:7" x14ac:dyDescent="0.25">
      <c r="A65" s="2"/>
      <c r="B65" s="2"/>
      <c r="C65" s="8"/>
      <c r="D65" s="17"/>
      <c r="E65" s="17"/>
      <c r="F65" s="13"/>
      <c r="G65" s="8"/>
    </row>
    <row r="66" spans="1:7" x14ac:dyDescent="0.25">
      <c r="A66" s="2"/>
      <c r="B66" s="2"/>
      <c r="C66" s="8"/>
      <c r="D66" s="17"/>
      <c r="E66" s="17"/>
      <c r="F66" s="13"/>
      <c r="G66" s="8"/>
    </row>
    <row r="67" spans="1:7" x14ac:dyDescent="0.25">
      <c r="A67" s="2"/>
      <c r="B67" s="2"/>
      <c r="C67" s="8"/>
      <c r="D67" s="17"/>
      <c r="E67" s="17"/>
      <c r="F67" s="13"/>
      <c r="G67" s="8"/>
    </row>
    <row r="68" spans="1:7" x14ac:dyDescent="0.25">
      <c r="A68" s="2"/>
      <c r="B68" s="2"/>
      <c r="C68" s="8"/>
      <c r="D68" s="17"/>
      <c r="E68" s="17"/>
      <c r="F68" s="13"/>
      <c r="G68" s="8"/>
    </row>
    <row r="69" spans="1:7" x14ac:dyDescent="0.25">
      <c r="A69" s="2"/>
      <c r="B69" s="2"/>
      <c r="C69" s="8"/>
      <c r="D69" s="17"/>
      <c r="E69" s="17"/>
      <c r="F69" s="13"/>
      <c r="G69" s="8"/>
    </row>
    <row r="70" spans="1:7" x14ac:dyDescent="0.25">
      <c r="A70" s="2"/>
      <c r="B70" s="2"/>
      <c r="C70" s="8"/>
      <c r="D70" s="17"/>
      <c r="E70" s="17"/>
      <c r="F70" s="13"/>
      <c r="G70" s="8"/>
    </row>
    <row r="71" spans="1:7" x14ac:dyDescent="0.25">
      <c r="A71" s="2"/>
      <c r="B71" s="2"/>
      <c r="C71" s="8"/>
      <c r="D71" s="17"/>
      <c r="E71" s="17"/>
      <c r="F71" s="13"/>
      <c r="G71" s="8"/>
    </row>
    <row r="72" spans="1:7" x14ac:dyDescent="0.25">
      <c r="A72" s="2"/>
      <c r="B72" s="2"/>
      <c r="C72" s="8"/>
      <c r="D72" s="17"/>
      <c r="E72" s="17"/>
      <c r="F72" s="13"/>
      <c r="G72" s="8"/>
    </row>
    <row r="73" spans="1:7" x14ac:dyDescent="0.25">
      <c r="A73" s="2"/>
      <c r="B73" s="2"/>
      <c r="C73" s="8"/>
      <c r="D73" s="17"/>
      <c r="E73" s="17"/>
      <c r="F73" s="13"/>
      <c r="G73" s="8"/>
    </row>
    <row r="74" spans="1:7" x14ac:dyDescent="0.25">
      <c r="A74" s="2"/>
      <c r="B74" s="2"/>
      <c r="C74" s="8"/>
      <c r="D74" s="17"/>
      <c r="E74" s="17"/>
      <c r="F74" s="13"/>
      <c r="G74" s="8"/>
    </row>
    <row r="75" spans="1:7" x14ac:dyDescent="0.25">
      <c r="A75" s="2"/>
      <c r="B75" s="2"/>
      <c r="C75" s="8"/>
      <c r="D75" s="17"/>
      <c r="E75" s="17"/>
      <c r="F75" s="13"/>
      <c r="G75" s="8"/>
    </row>
    <row r="76" spans="1:7" x14ac:dyDescent="0.25">
      <c r="A76" s="2"/>
      <c r="B76" s="2"/>
      <c r="C76" s="8"/>
      <c r="D76" s="17"/>
      <c r="E76" s="17"/>
      <c r="F76" s="13"/>
      <c r="G76" s="8"/>
    </row>
    <row r="77" spans="1:7" x14ac:dyDescent="0.25">
      <c r="A77" s="2"/>
      <c r="B77" s="2"/>
      <c r="C77" s="8"/>
      <c r="D77" s="17"/>
      <c r="E77" s="17"/>
      <c r="F77" s="13"/>
      <c r="G77" s="8"/>
    </row>
    <row r="78" spans="1:7" x14ac:dyDescent="0.25">
      <c r="A78" s="2"/>
      <c r="B78" s="2"/>
      <c r="C78" s="8"/>
      <c r="D78" s="17"/>
      <c r="E78" s="17"/>
      <c r="F78" s="13"/>
      <c r="G78" s="8"/>
    </row>
    <row r="79" spans="1:7" x14ac:dyDescent="0.25">
      <c r="A79" s="2"/>
      <c r="B79" s="2"/>
      <c r="C79" s="8"/>
      <c r="D79" s="17"/>
      <c r="E79" s="17"/>
      <c r="F79" s="13"/>
      <c r="G79" s="8"/>
    </row>
    <row r="80" spans="1:7" x14ac:dyDescent="0.25">
      <c r="A80" s="2"/>
      <c r="B80" s="2"/>
      <c r="C80" s="8"/>
      <c r="D80" s="17"/>
      <c r="E80" s="17"/>
      <c r="F80" s="13"/>
      <c r="G80" s="8"/>
    </row>
    <row r="81" spans="1:7" x14ac:dyDescent="0.25">
      <c r="A81" s="2"/>
      <c r="B81" s="2"/>
      <c r="C81" s="8"/>
      <c r="D81" s="17"/>
      <c r="E81" s="17"/>
      <c r="F81" s="13"/>
      <c r="G81" s="8"/>
    </row>
    <row r="82" spans="1:7" x14ac:dyDescent="0.25">
      <c r="A82" s="2"/>
      <c r="B82" s="2"/>
      <c r="C82" s="8"/>
      <c r="D82" s="17"/>
      <c r="E82" s="17"/>
      <c r="F82" s="13"/>
      <c r="G82" s="8"/>
    </row>
    <row r="83" spans="1:7" x14ac:dyDescent="0.25">
      <c r="A83" s="2"/>
      <c r="B83" s="2"/>
      <c r="C83" s="8"/>
      <c r="D83" s="17"/>
      <c r="E83" s="17"/>
      <c r="F83" s="13"/>
      <c r="G83" s="8"/>
    </row>
    <row r="84" spans="1:7" x14ac:dyDescent="0.25">
      <c r="A84" s="2"/>
      <c r="B84" s="2"/>
      <c r="C84" s="8"/>
      <c r="D84" s="17"/>
      <c r="E84" s="17"/>
      <c r="F84" s="13"/>
      <c r="G84" s="8"/>
    </row>
    <row r="85" spans="1:7" x14ac:dyDescent="0.25">
      <c r="A85" s="2"/>
      <c r="B85" s="2"/>
      <c r="C85" s="8"/>
      <c r="D85" s="17"/>
      <c r="E85" s="17"/>
      <c r="F85" s="13"/>
      <c r="G85" s="8"/>
    </row>
    <row r="86" spans="1:7" x14ac:dyDescent="0.25">
      <c r="A86" s="2"/>
      <c r="B86" s="2"/>
      <c r="C86" s="8"/>
      <c r="D86" s="17"/>
      <c r="E86" s="17"/>
      <c r="F86" s="13"/>
      <c r="G86" s="8"/>
    </row>
    <row r="87" spans="1:7" x14ac:dyDescent="0.25">
      <c r="A87" s="2"/>
      <c r="B87" s="2"/>
      <c r="C87" s="8"/>
      <c r="D87" s="17"/>
      <c r="E87" s="17"/>
      <c r="F87" s="13"/>
      <c r="G87" s="8"/>
    </row>
    <row r="88" spans="1:7" x14ac:dyDescent="0.25">
      <c r="A88" s="2"/>
      <c r="B88" s="2"/>
      <c r="C88" s="8"/>
      <c r="D88" s="17"/>
      <c r="E88" s="17"/>
      <c r="F88" s="13"/>
      <c r="G88" s="8"/>
    </row>
    <row r="89" spans="1:7" x14ac:dyDescent="0.25">
      <c r="A89" s="2"/>
      <c r="B89" s="2"/>
      <c r="C89" s="8"/>
      <c r="D89" s="17"/>
      <c r="E89" s="17"/>
      <c r="F89" s="13"/>
      <c r="G89" s="8"/>
    </row>
    <row r="90" spans="1:7" x14ac:dyDescent="0.25">
      <c r="A90" s="2"/>
      <c r="B90" s="2"/>
      <c r="C90" s="8"/>
      <c r="D90" s="17"/>
      <c r="E90" s="17"/>
      <c r="F90" s="13"/>
      <c r="G90" s="8"/>
    </row>
    <row r="91" spans="1:7" x14ac:dyDescent="0.25">
      <c r="A91" s="2"/>
      <c r="B91" s="2"/>
      <c r="C91" s="8"/>
      <c r="D91" s="17"/>
      <c r="E91" s="17"/>
      <c r="F91" s="13"/>
      <c r="G91" s="8"/>
    </row>
    <row r="92" spans="1:7" x14ac:dyDescent="0.25">
      <c r="A92" s="2"/>
      <c r="B92" s="2"/>
      <c r="C92" s="8"/>
      <c r="D92" s="17"/>
      <c r="E92" s="17"/>
      <c r="F92" s="13"/>
      <c r="G92" s="8"/>
    </row>
    <row r="93" spans="1:7" x14ac:dyDescent="0.25">
      <c r="A93" s="2"/>
      <c r="B93" s="2"/>
      <c r="C93" s="8"/>
      <c r="D93" s="17"/>
      <c r="E93" s="17"/>
      <c r="F93" s="13"/>
      <c r="G93" s="8"/>
    </row>
    <row r="94" spans="1:7" x14ac:dyDescent="0.25">
      <c r="A94" s="2"/>
      <c r="B94" s="2"/>
      <c r="C94" s="8"/>
      <c r="D94" s="17"/>
      <c r="E94" s="17"/>
      <c r="F94" s="13"/>
      <c r="G94" s="8"/>
    </row>
    <row r="95" spans="1:7" x14ac:dyDescent="0.25">
      <c r="A95" s="2"/>
      <c r="B95" s="2"/>
      <c r="C95" s="8"/>
      <c r="D95" s="17"/>
      <c r="E95" s="17"/>
      <c r="F95" s="13"/>
      <c r="G95" s="8"/>
    </row>
    <row r="96" spans="1:7" x14ac:dyDescent="0.25">
      <c r="A96" s="2"/>
      <c r="B96" s="2"/>
      <c r="C96" s="8"/>
      <c r="D96" s="17"/>
      <c r="E96" s="17"/>
      <c r="F96" s="13"/>
      <c r="G96" s="8"/>
    </row>
    <row r="97" spans="1:7" x14ac:dyDescent="0.25">
      <c r="A97" s="2"/>
      <c r="B97" s="2"/>
      <c r="C97" s="8"/>
      <c r="D97" s="17"/>
      <c r="E97" s="17"/>
      <c r="F97" s="13"/>
      <c r="G97" s="8"/>
    </row>
    <row r="98" spans="1:7" x14ac:dyDescent="0.25">
      <c r="A98" s="2"/>
      <c r="B98" s="2"/>
      <c r="C98" s="8"/>
      <c r="D98" s="17"/>
      <c r="E98" s="17"/>
      <c r="F98" s="13"/>
      <c r="G98" s="8"/>
    </row>
    <row r="99" spans="1:7" x14ac:dyDescent="0.25">
      <c r="A99" s="2"/>
      <c r="B99" s="2"/>
      <c r="C99" s="8"/>
      <c r="D99" s="17"/>
      <c r="E99" s="17"/>
      <c r="F99" s="13"/>
      <c r="G99" s="8"/>
    </row>
    <row r="100" spans="1:7" x14ac:dyDescent="0.25">
      <c r="A100" s="2"/>
      <c r="B100" s="2"/>
      <c r="C100" s="8"/>
      <c r="D100" s="17"/>
      <c r="E100" s="17"/>
      <c r="F100" s="13"/>
      <c r="G100" s="8"/>
    </row>
    <row r="101" spans="1:7" x14ac:dyDescent="0.25">
      <c r="A101" s="2"/>
      <c r="B101" s="2"/>
      <c r="C101" s="8"/>
      <c r="D101" s="17"/>
      <c r="E101" s="17"/>
      <c r="F101" s="13"/>
      <c r="G101" s="8"/>
    </row>
    <row r="102" spans="1:7" x14ac:dyDescent="0.25">
      <c r="A102" s="2"/>
      <c r="B102" s="2"/>
      <c r="C102" s="8"/>
      <c r="D102" s="17"/>
      <c r="E102" s="17"/>
      <c r="F102" s="13"/>
      <c r="G102" s="8"/>
    </row>
    <row r="103" spans="1:7" x14ac:dyDescent="0.25">
      <c r="A103" s="2"/>
      <c r="B103" s="2"/>
      <c r="C103" s="8"/>
      <c r="D103" s="17"/>
      <c r="E103" s="17"/>
      <c r="F103" s="13"/>
      <c r="G103" s="8"/>
    </row>
    <row r="104" spans="1:7" x14ac:dyDescent="0.25">
      <c r="A104" s="2"/>
      <c r="B104" s="2"/>
      <c r="C104" s="8"/>
      <c r="D104" s="17"/>
      <c r="E104" s="17"/>
      <c r="F104" s="13"/>
      <c r="G104" s="8"/>
    </row>
    <row r="105" spans="1:7" x14ac:dyDescent="0.25">
      <c r="A105" s="2"/>
      <c r="B105" s="2"/>
      <c r="C105" s="8"/>
      <c r="D105" s="17"/>
      <c r="E105" s="17"/>
      <c r="F105" s="13"/>
      <c r="G105" s="8"/>
    </row>
    <row r="106" spans="1:7" x14ac:dyDescent="0.25">
      <c r="A106" s="2"/>
      <c r="B106" s="2"/>
      <c r="C106" s="8"/>
      <c r="D106" s="17"/>
      <c r="E106" s="17"/>
      <c r="F106" s="13"/>
      <c r="G106" s="8"/>
    </row>
    <row r="107" spans="1:7" x14ac:dyDescent="0.25">
      <c r="A107" s="2"/>
      <c r="B107" s="2"/>
      <c r="C107" s="8"/>
      <c r="D107" s="17"/>
      <c r="E107" s="17"/>
      <c r="F107" s="13"/>
      <c r="G107" s="8"/>
    </row>
    <row r="108" spans="1:7" x14ac:dyDescent="0.25">
      <c r="F108" s="13"/>
    </row>
    <row r="109" spans="1:7" x14ac:dyDescent="0.25">
      <c r="F109" s="13"/>
    </row>
  </sheetData>
  <sheetProtection algorithmName="SHA-512" hashValue="8PXlmCKDi9hAMqq0nyxi48NTzsyGHeoxKdmJMLgALZZFqQKWXyrmCYW62XpKSKumsqmcvrf7ZrJDiy8enUTxaw==" saltValue="QW4bs1Og6RoU54iQgtrDhg==" spinCount="100000" sheet="1" objects="1" scenarios="1"/>
  <mergeCells count="6">
    <mergeCell ref="B24:G25"/>
    <mergeCell ref="B26:G28"/>
    <mergeCell ref="A2:G2"/>
    <mergeCell ref="B20:G20"/>
    <mergeCell ref="B21:G23"/>
    <mergeCell ref="A3:G3"/>
  </mergeCells>
  <pageMargins left="0.7" right="0.7" top="0.75" bottom="0.75" header="0.3" footer="0.3"/>
  <pageSetup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  <Fasen xmlns="c68162f5-5292-4b4e-a453-381c9ebc3801">1. Voorbereiding</Fasen>
    <Subfase xmlns="c68162f5-5292-4b4e-a453-381c9ebc3801">1.2 Marktonderzoek/consultatie</Subfase>
    <SPECRelatedItems xmlns="http://schemas.econnect.nl/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oot document" ma:contentTypeID="0x0101007A6E4A62A1A34FCBB5DB597108C1AEB000D5882DDD78DBF6458E6DEA11116D7827" ma:contentTypeVersion="14" ma:contentTypeDescription="Root document" ma:contentTypeScope="" ma:versionID="447f1017d02e67934c4563e0c4ce096f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15bf5bf64cf2c2897a48245b6d572fac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Fasen"/>
                <xsd:element ref="ns3:Subfase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Fasen" ma:index="1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1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ARX_LastSignatureReason" ma:index="1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1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1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1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1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2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2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8C5DB1-2BB1-46AF-B10E-A4224B15E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F1B865-42E5-44F2-A444-02B480B222A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A2E5A82-72B9-4431-BFF2-02BE3F7450C4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68162f5-5292-4b4e-a453-381c9ebc3801"/>
    <ds:schemaRef ds:uri="http://schemas.econnect.nl/"/>
  </ds:schemaRefs>
</ds:datastoreItem>
</file>

<file path=customXml/itemProps4.xml><?xml version="1.0" encoding="utf-8"?>
<ds:datastoreItem xmlns:ds="http://schemas.openxmlformats.org/officeDocument/2006/customXml" ds:itemID="{0825027F-A948-448B-85F0-26B167BFD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Balijge D Prijzenblad</vt:lpstr>
    </vt:vector>
  </TitlesOfParts>
  <Company>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Pasterkamp, Klaas</dc:creator>
  <cp:lastModifiedBy>Lochem, Emma van</cp:lastModifiedBy>
  <cp:lastPrinted>2022-11-17T10:43:28Z</cp:lastPrinted>
  <dcterms:created xsi:type="dcterms:W3CDTF">2022-10-14T13:12:21Z</dcterms:created>
  <dcterms:modified xsi:type="dcterms:W3CDTF">2026-02-16T07:39:54Z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0x0101007A6E4A62A1A34FCBB5DB597108C1AEB000D5882DDD78DBF6458E6DEA11116D7827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i4>1</vt:i4>
  </property>
  <property fmtid="{D5CDD505-2E9C-101B-9397-08002B2CF9AE}" pid="18" name="SCN0000065">
    <vt:lpwstr>Nee</vt:lpwstr>
  </property>
  <property fmtid="{D5CDD505-2E9C-101B-9397-08002B2CF9AE}" pid="19" name="SCN0000060">
    <vt:lpwstr>Nee</vt:lpwstr>
  </property>
  <property fmtid="{D5CDD505-2E9C-101B-9397-08002B2CF9AE}" pid="20" name="SCN0000108">
    <vt:lpwstr/>
  </property>
  <property fmtid="{D5CDD505-2E9C-101B-9397-08002B2CF9AE}" pid="21" name="SCNE000053">
    <vt:lpwstr>Werkdag</vt:lpwstr>
  </property>
  <property fmtid="{D5CDD505-2E9C-101B-9397-08002B2CF9AE}" pid="22" name="SCN0000094">
    <vt:lpwstr/>
  </property>
  <property fmtid="{D5CDD505-2E9C-101B-9397-08002B2CF9AE}" pid="23" name="SCN0000129">
    <vt:filetime>2020-01-31T09:56:04Z</vt:filetime>
  </property>
  <property fmtid="{D5CDD505-2E9C-101B-9397-08002B2CF9AE}" pid="24" name="SCN0000111">
    <vt:lpwstr/>
  </property>
  <property fmtid="{D5CDD505-2E9C-101B-9397-08002B2CF9AE}" pid="25" name="CaseStartDate">
    <vt:filetime>2022-05-01T22:00:00Z</vt:filetime>
  </property>
  <property fmtid="{D5CDD505-2E9C-101B-9397-08002B2CF9AE}" pid="26" name="TaxCatchAll">
    <vt:lpwstr>1;#Aanbesteding|{44172a01-e50d-4a3b-a9ca-fffd25644391}</vt:lpwstr>
  </property>
  <property fmtid="{D5CDD505-2E9C-101B-9397-08002B2CF9AE}" pid="27" name="SCN0000034">
    <vt:lpwstr/>
  </property>
  <property fmtid="{D5CDD505-2E9C-101B-9397-08002B2CF9AE}" pid="28" name="SCN0000026">
    <vt:lpwstr>Aanbesteding</vt:lpwstr>
  </property>
  <property fmtid="{D5CDD505-2E9C-101B-9397-08002B2CF9AE}" pid="29" name="SCN0000106">
    <vt:lpwstr/>
  </property>
  <property fmtid="{D5CDD505-2E9C-101B-9397-08002B2CF9AE}" pid="30" name="SCN0000084">
    <vt:lpwstr/>
  </property>
  <property fmtid="{D5CDD505-2E9C-101B-9397-08002B2CF9AE}" pid="31" name="SCN0000092">
    <vt:lpwstr/>
  </property>
  <property fmtid="{D5CDD505-2E9C-101B-9397-08002B2CF9AE}" pid="32" name="SCNE000056">
    <vt:lpwstr>Werkdag</vt:lpwstr>
  </property>
  <property fmtid="{D5CDD505-2E9C-101B-9397-08002B2CF9AE}" pid="33" name="SCN0000063">
    <vt:lpwstr>Nee</vt:lpwstr>
  </property>
  <property fmtid="{D5CDD505-2E9C-101B-9397-08002B2CF9AE}" pid="34" name="SCN0000071">
    <vt:lpwstr>Ondersteunen/Inkopen en contracteren</vt:lpwstr>
  </property>
  <property fmtid="{D5CDD505-2E9C-101B-9397-08002B2CF9AE}" pid="35" name="SCN0000097">
    <vt:lpwstr/>
  </property>
  <property fmtid="{D5CDD505-2E9C-101B-9397-08002B2CF9AE}" pid="36" name="Publicatiedatum">
    <vt:filetime>2023-02-24T23:00:00Z</vt:filetime>
  </property>
  <property fmtid="{D5CDD505-2E9C-101B-9397-08002B2CF9AE}" pid="37" name="ProcessNameTaxHTField0">
    <vt:lpwstr>Aanbesteding|{44172a01-e50d-4a3b-a9ca-fffd25644391}</vt:lpwstr>
  </property>
  <property fmtid="{D5CDD505-2E9C-101B-9397-08002B2CF9AE}" pid="38" name="SCNT000047">
    <vt:lpwstr>Aanbestedingswet 2012; Aanbestedingsbesluit;</vt:lpwstr>
  </property>
  <property fmtid="{D5CDD505-2E9C-101B-9397-08002B2CF9AE}" pid="39" name="SCN0000101">
    <vt:lpwstr/>
  </property>
  <property fmtid="{D5CDD505-2E9C-101B-9397-08002B2CF9AE}" pid="40" name="VN00000122">
    <vt:lpwstr>Unitmanager A&amp;I</vt:lpwstr>
  </property>
  <property fmtid="{D5CDD505-2E9C-101B-9397-08002B2CF9AE}" pid="41" name="SCNW000081">
    <vt:r8>10</vt:r8>
  </property>
  <property fmtid="{D5CDD505-2E9C-101B-9397-08002B2CF9AE}" pid="42" name="SCN0000058">
    <vt:lpwstr>Nee</vt:lpwstr>
  </property>
  <property fmtid="{D5CDD505-2E9C-101B-9397-08002B2CF9AE}" pid="43" name="SCN0000079">
    <vt:lpwstr/>
  </property>
  <property fmtid="{D5CDD505-2E9C-101B-9397-08002B2CF9AE}" pid="44" name="SCN0000029">
    <vt:lpwstr/>
  </property>
  <property fmtid="{D5CDD505-2E9C-101B-9397-08002B2CF9AE}" pid="45" name="SCNT000076">
    <vt:lpwstr>Selectielijst COA 2013- , handeling 37; BSD COA 1994- (2010) 2012 (geactualiseerd), handeling 54;</vt:lpwstr>
  </property>
  <property fmtid="{D5CDD505-2E9C-101B-9397-08002B2CF9AE}" pid="46" name="SCN0000066">
    <vt:lpwstr/>
  </property>
  <property fmtid="{D5CDD505-2E9C-101B-9397-08002B2CF9AE}" pid="47" name="SCN0000040">
    <vt:lpwstr>Specifiek werkproces</vt:lpwstr>
  </property>
  <property fmtid="{D5CDD505-2E9C-101B-9397-08002B2CF9AE}" pid="48" name="SCN0000082">
    <vt:lpwstr>Na afloop contract</vt:lpwstr>
  </property>
  <property fmtid="{D5CDD505-2E9C-101B-9397-08002B2CF9AE}" pid="49" name="SCN0000109">
    <vt:lpwstr/>
  </property>
  <property fmtid="{D5CDD505-2E9C-101B-9397-08002B2CF9AE}" pid="50" name="SCN0000117">
    <vt:filetime>2016-03-22T13:37:12Z</vt:filetime>
  </property>
  <property fmtid="{D5CDD505-2E9C-101B-9397-08002B2CF9AE}" pid="51" name="SCN0000061">
    <vt:lpwstr>Nee</vt:lpwstr>
  </property>
  <property fmtid="{D5CDD505-2E9C-101B-9397-08002B2CF9AE}" pid="52" name="SCN0000095">
    <vt:lpwstr/>
  </property>
  <property fmtid="{D5CDD505-2E9C-101B-9397-08002B2CF9AE}" pid="53" name="CaseManager">
    <vt:i4>1276</vt:i4>
  </property>
  <property fmtid="{D5CDD505-2E9C-101B-9397-08002B2CF9AE}" pid="54" name="SCN0000104">
    <vt:lpwstr/>
  </property>
  <property fmtid="{D5CDD505-2E9C-101B-9397-08002B2CF9AE}" pid="55" name="SCN0000112">
    <vt:lpwstr/>
  </property>
  <property fmtid="{D5CDD505-2E9C-101B-9397-08002B2CF9AE}" pid="56" name="COAIsDocumentArchived">
    <vt:bool>false</vt:bool>
  </property>
  <property fmtid="{D5CDD505-2E9C-101B-9397-08002B2CF9AE}" pid="57" name="SCNE000054">
    <vt:lpwstr>Werkdag</vt:lpwstr>
  </property>
  <property fmtid="{D5CDD505-2E9C-101B-9397-08002B2CF9AE}" pid="58" name="SCN0000035">
    <vt:lpwstr>Dit werkproces wordt intern getriggerd</vt:lpwstr>
  </property>
  <property fmtid="{D5CDD505-2E9C-101B-9397-08002B2CF9AE}" pid="59" name="SharedCaseName">
    <vt:lpwstr>Representatiemiddelen 2026</vt:lpwstr>
  </property>
  <property fmtid="{D5CDD505-2E9C-101B-9397-08002B2CF9AE}" pid="60" name="SCN0000064">
    <vt:lpwstr>Ja</vt:lpwstr>
  </property>
  <property fmtid="{D5CDD505-2E9C-101B-9397-08002B2CF9AE}" pid="61" name="SCN0000107">
    <vt:lpwstr/>
  </property>
  <property fmtid="{D5CDD505-2E9C-101B-9397-08002B2CF9AE}" pid="62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3" name="SCN0000080">
    <vt:lpwstr>Vernietigen</vt:lpwstr>
  </property>
  <property fmtid="{D5CDD505-2E9C-101B-9397-08002B2CF9AE}" pid="64" name="VN00000123">
    <vt:lpwstr>Creatie - datum; Zaak - code</vt:lpwstr>
  </property>
  <property fmtid="{D5CDD505-2E9C-101B-9397-08002B2CF9AE}" pid="65" name="SCNE000081">
    <vt:lpwstr>Jaar</vt:lpwstr>
  </property>
  <property fmtid="{D5CDD505-2E9C-101B-9397-08002B2CF9AE}" pid="66" name="SCN0000096">
    <vt:lpwstr/>
  </property>
  <property fmtid="{D5CDD505-2E9C-101B-9397-08002B2CF9AE}" pid="67" name="SCN0000059">
    <vt:lpwstr>Nee</vt:lpwstr>
  </property>
  <property fmtid="{D5CDD505-2E9C-101B-9397-08002B2CF9AE}" pid="68" name="CaseOwner">
    <vt:i4>1306</vt:i4>
  </property>
  <property fmtid="{D5CDD505-2E9C-101B-9397-08002B2CF9AE}" pid="69" name="SCNE000055">
    <vt:lpwstr>Werkdag</vt:lpwstr>
  </property>
  <property fmtid="{D5CDD505-2E9C-101B-9397-08002B2CF9AE}" pid="70" name="SCN0000070">
    <vt:lpwstr>Trigger Intern (TI)</vt:lpwstr>
  </property>
  <property fmtid="{D5CDD505-2E9C-101B-9397-08002B2CF9AE}" pid="71" name="SCN0000091">
    <vt:lpwstr/>
  </property>
  <property fmtid="{D5CDD505-2E9C-101B-9397-08002B2CF9AE}" pid="72" name="SCN0000105">
    <vt:lpwstr/>
  </property>
  <property fmtid="{D5CDD505-2E9C-101B-9397-08002B2CF9AE}" pid="73" name="SCN0000100">
    <vt:lpwstr/>
  </property>
  <property fmtid="{D5CDD505-2E9C-101B-9397-08002B2CF9AE}" pid="74" name="SCN0000028">
    <vt:lpwstr>Het uitvoeren van een aanbesteding</vt:lpwstr>
  </property>
  <property fmtid="{D5CDD505-2E9C-101B-9397-08002B2CF9AE}" pid="75" name="SCNE000527">
    <vt:lpwstr>Werkdag</vt:lpwstr>
  </property>
  <property fmtid="{D5CDD505-2E9C-101B-9397-08002B2CF9AE}" pid="76" name="VN00000017">
    <vt:lpwstr>Bericht</vt:lpwstr>
  </property>
  <property fmtid="{D5CDD505-2E9C-101B-9397-08002B2CF9AE}" pid="77" name="SCN0000516">
    <vt:lpwstr>Verslag</vt:lpwstr>
  </property>
  <property fmtid="{D5CDD505-2E9C-101B-9397-08002B2CF9AE}" pid="78" name="SCN0000537">
    <vt:lpwstr>Nee</vt:lpwstr>
  </property>
  <property fmtid="{D5CDD505-2E9C-101B-9397-08002B2CF9AE}" pid="79" name="SCN0000532">
    <vt:lpwstr>Nee</vt:lpwstr>
  </property>
  <property fmtid="{D5CDD505-2E9C-101B-9397-08002B2CF9AE}" pid="80" name="SGC0001018">
    <vt:lpwstr>Ja</vt:lpwstr>
  </property>
  <property fmtid="{D5CDD505-2E9C-101B-9397-08002B2CF9AE}" pid="81" name="VN00000121">
    <vt:lpwstr>Scanner - code; Scan - datum; Medewerker naam -  Registreren</vt:lpwstr>
  </property>
  <property fmtid="{D5CDD505-2E9C-101B-9397-08002B2CF9AE}" pid="82" name="SCN0000522">
    <vt:lpwstr>Generiek documenttype</vt:lpwstr>
  </property>
  <property fmtid="{D5CDD505-2E9C-101B-9397-08002B2CF9AE}" pid="83" name="VN00000076">
    <vt:lpwstr>Nee</vt:lpwstr>
  </property>
  <property fmtid="{D5CDD505-2E9C-101B-9397-08002B2CF9AE}" pid="84" name="SCN0000528">
    <vt:lpwstr>Na afhandeling</vt:lpwstr>
  </property>
  <property fmtid="{D5CDD505-2E9C-101B-9397-08002B2CF9AE}" pid="85" name="SCN0000539">
    <vt:filetime>2016-10-31T15:50:59Z</vt:filetime>
  </property>
  <property fmtid="{D5CDD505-2E9C-101B-9397-08002B2CF9AE}" pid="86" name="SCN0000526">
    <vt:lpwstr>Bewaren</vt:lpwstr>
  </property>
  <property fmtid="{D5CDD505-2E9C-101B-9397-08002B2CF9AE}" pid="87" name="SCN0000524">
    <vt:lpwstr>Intern</vt:lpwstr>
  </property>
  <property fmtid="{D5CDD505-2E9C-101B-9397-08002B2CF9AE}" pid="88" name="VN00000015">
    <vt:lpwstr>Nee</vt:lpwstr>
  </property>
  <property fmtid="{D5CDD505-2E9C-101B-9397-08002B2CF9AE}" pid="89" name="SCN0000546">
    <vt:lpwstr>Lokaal</vt:lpwstr>
  </property>
  <property fmtid="{D5CDD505-2E9C-101B-9397-08002B2CF9AE}" pid="90" name="SCN0000525">
    <vt:lpwstr>Nee</vt:lpwstr>
  </property>
  <property fmtid="{D5CDD505-2E9C-101B-9397-08002B2CF9AE}" pid="91" name="ProcessName">
    <vt:lpwstr>1;#Aanbesteding|{44172a01-e50d-4a3b-a9ca-fffd25644391}</vt:lpwstr>
  </property>
  <property fmtid="{D5CDD505-2E9C-101B-9397-08002B2CF9AE}" pid="92" name="SCN0000552">
    <vt:filetime>2017-04-21T08:45:43Z</vt:filetime>
  </property>
  <property fmtid="{D5CDD505-2E9C-101B-9397-08002B2CF9AE}" pid="93" name="SCN0000531">
    <vt:lpwstr>Nee</vt:lpwstr>
  </property>
  <property fmtid="{D5CDD505-2E9C-101B-9397-08002B2CF9AE}" pid="94" name="_dlc_DocIdItemGuid">
    <vt:lpwstr>0c00d1da-7ae2-4410-8258-e17a9b088101</vt:lpwstr>
  </property>
  <property fmtid="{D5CDD505-2E9C-101B-9397-08002B2CF9AE}" pid="95" name="COADocumenttype">
    <vt:lpwstr>Offerte</vt:lpwstr>
  </property>
  <property fmtid="{D5CDD505-2E9C-101B-9397-08002B2CF9AE}" pid="96" name="SCN0000118">
    <vt:lpwstr/>
  </property>
  <property fmtid="{D5CDD505-2E9C-101B-9397-08002B2CF9AE}" pid="97" name="SCN0000042">
    <vt:lpwstr/>
  </property>
  <property fmtid="{D5CDD505-2E9C-101B-9397-08002B2CF9AE}" pid="98" name="Dossierdatumafsluiting">
    <vt:lpwstr/>
  </property>
  <property fmtid="{D5CDD505-2E9C-101B-9397-08002B2CF9AE}" pid="99" name="SCN0000043">
    <vt:lpwstr/>
  </property>
  <property fmtid="{D5CDD505-2E9C-101B-9397-08002B2CF9AE}" pid="100" name="SCN0000044">
    <vt:lpwstr/>
  </property>
  <property fmtid="{D5CDD505-2E9C-101B-9397-08002B2CF9AE}" pid="101" name="ContentType">
    <vt:lpwstr>Offerte</vt:lpwstr>
  </property>
  <property fmtid="{D5CDD505-2E9C-101B-9397-08002B2CF9AE}" pid="102" name="Title">
    <vt:lpwstr/>
  </property>
  <property fmtid="{D5CDD505-2E9C-101B-9397-08002B2CF9AE}" pid="103" name="ARX_LastSignatureReason">
    <vt:lpwstr>Unknown</vt:lpwstr>
  </property>
  <property fmtid="{D5CDD505-2E9C-101B-9397-08002B2CF9AE}" pid="104" name="Signatures Status">
    <vt:lpwstr>Unknown</vt:lpwstr>
  </property>
  <property fmtid="{D5CDD505-2E9C-101B-9397-08002B2CF9AE}" pid="105" name="ARX_SignaturesCount">
    <vt:lpwstr>Unknown</vt:lpwstr>
  </property>
  <property fmtid="{D5CDD505-2E9C-101B-9397-08002B2CF9AE}" pid="106" name="ARX_LastSignatureStatus">
    <vt:lpwstr>Unknown</vt:lpwstr>
  </property>
  <property fmtid="{D5CDD505-2E9C-101B-9397-08002B2CF9AE}" pid="107" name="ARX_LastSignatureDateTime">
    <vt:lpwstr>Unknown</vt:lpwstr>
  </property>
  <property fmtid="{D5CDD505-2E9C-101B-9397-08002B2CF9AE}" pid="108" name="ARX_LastSignerName">
    <vt:lpwstr>Unknown</vt:lpwstr>
  </property>
  <property fmtid="{D5CDD505-2E9C-101B-9397-08002B2CF9AE}" pid="109" name="ARX_LastVerifiedOn">
    <vt:lpwstr>Unknown</vt:lpwstr>
  </property>
  <property fmtid="{D5CDD505-2E9C-101B-9397-08002B2CF9AE}" pid="110" name="Fasen">
    <vt:lpwstr>1. Voorbereiding</vt:lpwstr>
  </property>
  <property fmtid="{D5CDD505-2E9C-101B-9397-08002B2CF9AE}" pid="111" name="Subfase">
    <vt:lpwstr>1.2 Marktonderzoek/consultatie</vt:lpwstr>
  </property>
  <property fmtid="{D5CDD505-2E9C-101B-9397-08002B2CF9AE}" pid="112" name="HoofdPerceel">
    <vt:lpwstr/>
  </property>
  <property fmtid="{D5CDD505-2E9C-101B-9397-08002B2CF9AE}" pid="113" name="Typeaanbesteding">
    <vt:lpwstr/>
  </property>
  <property fmtid="{D5CDD505-2E9C-101B-9397-08002B2CF9AE}" pid="114" name="AutoGenerated">
    <vt:lpwstr>0</vt:lpwstr>
  </property>
  <property fmtid="{D5CDD505-2E9C-101B-9397-08002B2CF9AE}" pid="115" name="_dlc_DocId">
    <vt:lpwstr>CDR-774222</vt:lpwstr>
  </property>
  <property fmtid="{D5CDD505-2E9C-101B-9397-08002B2CF9AE}" pid="116" name="_dlc_DocIdUrl">
    <vt:lpwstr>https://plein-dms.coa.local/processen/LP00000012/representatiemiddelen-2026/_layouts/15/DocIdRedir.aspx?ID=CDR-774222, CDR-774222</vt:lpwstr>
  </property>
  <property fmtid="{D5CDD505-2E9C-101B-9397-08002B2CF9AE}" pid="117" name="Created">
    <vt:lpwstr>2022-10-14T13:12:21+00:00</vt:lpwstr>
  </property>
  <property fmtid="{D5CDD505-2E9C-101B-9397-08002B2CF9AE}" pid="118" name="Modified">
    <vt:lpwstr>2026-02-09T10:06:33+00:00</vt:lpwstr>
  </property>
</Properties>
</file>