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stRijk-C5073SoortenmanagementplanSMP/Gedeelde documenten/C5208 Bezorgen reisdocumenten/03 Aanbestedingsdocumenten/"/>
    </mc:Choice>
  </mc:AlternateContent>
  <xr:revisionPtr revIDLastSave="45" documentId="8_{BFFDFBD3-0165-4199-B19F-682255A80AB0}" xr6:coauthVersionLast="47" xr6:coauthVersionMax="47" xr10:uidLastSave="{7D78654B-D5FD-4FF8-A3D8-B2EAACFAC1D1}"/>
  <bookViews>
    <workbookView xWindow="-108" yWindow="-108" windowWidth="23256" windowHeight="12576" xr2:uid="{9130D671-1065-4B73-A070-B63F3B20B0D9}"/>
  </bookViews>
  <sheets>
    <sheet name="Blad2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I5" i="2"/>
  <c r="D32" i="2"/>
  <c r="C32" i="2"/>
  <c r="B32" i="2"/>
  <c r="C24" i="2"/>
  <c r="B24" i="2"/>
  <c r="C9" i="2"/>
  <c r="B9" i="2"/>
  <c r="C17" i="2"/>
  <c r="B17" i="2"/>
</calcChain>
</file>

<file path=xl/sharedStrings.xml><?xml version="1.0" encoding="utf-8"?>
<sst xmlns="http://schemas.openxmlformats.org/spreadsheetml/2006/main" count="46" uniqueCount="24">
  <si>
    <t>BIJLAGE I - OVERZICHT PER GEMEENTE, inclusief indicatie aantal verlopen waardedocumenten</t>
  </si>
  <si>
    <t>Dijk en Waard</t>
  </si>
  <si>
    <t>Reisdocumenten</t>
  </si>
  <si>
    <t>Rijbewijzen</t>
  </si>
  <si>
    <t>Bezorgoptie</t>
  </si>
  <si>
    <t>Huidige leverancier burgerzakenapplicatie</t>
  </si>
  <si>
    <t>Pink Roccade</t>
  </si>
  <si>
    <t>Ophaallocatie(s)</t>
  </si>
  <si>
    <t>Parelhof 1, 1703 ES Heerhugowaard en Bosgroet 2, 1722 KA Zuid-Scharwoude</t>
  </si>
  <si>
    <t>Ophaalfrequentie</t>
  </si>
  <si>
    <t>Dagelijks (op werkdagen) per locatie.</t>
  </si>
  <si>
    <t xml:space="preserve"> </t>
  </si>
  <si>
    <t>Edam-Volendam</t>
  </si>
  <si>
    <t>W. van der Knoopdreef 1, 1132KN Volendam</t>
  </si>
  <si>
    <t>2 keer pw, contractant bepaalt zelf de dagen en geeft dit per ophaalmoment vooraf aan.</t>
  </si>
  <si>
    <t>Totaal</t>
  </si>
  <si>
    <t>Alkmaar</t>
  </si>
  <si>
    <t>Centric</t>
  </si>
  <si>
    <t>1. Hoofdlocatie: Mallegatsplein 10, 1815 AG Alkmaar 
2. SP Alkmaar Noord: Laan van Straatsburg 2, 1826 BZ Alkmaar 
3. SP Graft: Nieuwijdt 19, 1484 EE Graft
4. SP Schermerhorn: Hornplein 8, 1636 XE Schermerhorn</t>
  </si>
  <si>
    <t>1. Dagelijks
2. Vier keer per week (ma-do)
3. Één keer per week, op dinsdag
4. Twee keer per week, op maandag en donderdag</t>
  </si>
  <si>
    <t>Hoorn</t>
  </si>
  <si>
    <t>GPK</t>
  </si>
  <si>
    <t>Nieuwe Steen 1, 1625 HV Hoorn</t>
  </si>
  <si>
    <t>Dagelijks (op werkdagen)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</si>
</sst>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A9D08E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2" fillId="3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3" borderId="1" xfId="0" applyFont="1" applyFill="1" applyBorder="1"/>
    <xf numFmtId="0" fontId="0" fillId="3" borderId="1" xfId="0" applyFill="1" applyBorder="1"/>
    <xf numFmtId="0" fontId="1" fillId="0" borderId="1" xfId="0" applyFont="1" applyBorder="1"/>
    <xf numFmtId="3" fontId="1" fillId="0" borderId="1" xfId="0" applyNumberFormat="1" applyFont="1" applyBorder="1"/>
    <xf numFmtId="0" fontId="1" fillId="5" borderId="0" xfId="0" applyFont="1" applyFill="1"/>
    <xf numFmtId="0" fontId="1" fillId="0" borderId="0" xfId="0" applyFont="1" applyAlignment="1">
      <alignment horizontal="right"/>
    </xf>
    <xf numFmtId="0" fontId="2" fillId="3" borderId="2" xfId="0" applyFont="1" applyFill="1" applyBorder="1"/>
    <xf numFmtId="0" fontId="0" fillId="3" borderId="2" xfId="0" applyFill="1" applyBorder="1"/>
    <xf numFmtId="0" fontId="0" fillId="2" borderId="0" xfId="0" applyFill="1"/>
    <xf numFmtId="0" fontId="3" fillId="6" borderId="1" xfId="0" applyFont="1" applyFill="1" applyBorder="1"/>
    <xf numFmtId="3" fontId="0" fillId="7" borderId="1" xfId="0" applyNumberFormat="1" applyFill="1" applyBorder="1"/>
    <xf numFmtId="0" fontId="3" fillId="6" borderId="3" xfId="0" applyFont="1" applyFill="1" applyBorder="1" applyAlignment="1">
      <alignment wrapText="1"/>
    </xf>
    <xf numFmtId="3" fontId="0" fillId="7" borderId="3" xfId="0" applyNumberFormat="1" applyFill="1" applyBorder="1" applyAlignment="1">
      <alignment wrapText="1"/>
    </xf>
    <xf numFmtId="0" fontId="4" fillId="7" borderId="3" xfId="0" applyFont="1" applyFill="1" applyBorder="1" applyAlignment="1">
      <alignment vertical="center" wrapText="1"/>
    </xf>
    <xf numFmtId="0" fontId="0" fillId="7" borderId="3" xfId="0" applyFill="1" applyBorder="1" applyAlignment="1">
      <alignment wrapText="1"/>
    </xf>
    <xf numFmtId="0" fontId="5" fillId="0" borderId="0" xfId="0" applyFont="1"/>
    <xf numFmtId="3" fontId="7" fillId="0" borderId="1" xfId="0" applyNumberFormat="1" applyFont="1" applyBorder="1"/>
    <xf numFmtId="0" fontId="6" fillId="0" borderId="0" xfId="0" applyFont="1"/>
    <xf numFmtId="3" fontId="2" fillId="0" borderId="1" xfId="0" applyNumberFormat="1" applyFont="1" applyBorder="1"/>
    <xf numFmtId="3" fontId="8" fillId="0" borderId="0" xfId="0" applyNumberFormat="1" applyFont="1"/>
    <xf numFmtId="0" fontId="3" fillId="4" borderId="1" xfId="0" applyFont="1" applyFill="1" applyBorder="1"/>
    <xf numFmtId="0" fontId="9" fillId="7" borderId="3" xfId="0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E0780-6620-470B-BDF2-791CB7685731}">
  <dimension ref="A1:J43"/>
  <sheetViews>
    <sheetView tabSelected="1" topLeftCell="A5" workbookViewId="0">
      <selection activeCell="C28" sqref="C28:C31"/>
    </sheetView>
  </sheetViews>
  <sheetFormatPr defaultRowHeight="14.45"/>
  <cols>
    <col min="1" max="1" width="36" customWidth="1"/>
    <col min="2" max="2" width="34.5703125" customWidth="1"/>
    <col min="3" max="3" width="11.42578125" bestFit="1" customWidth="1"/>
    <col min="4" max="5" width="10.7109375" customWidth="1"/>
    <col min="6" max="6" width="41.5703125" bestFit="1" customWidth="1"/>
    <col min="7" max="7" width="68.7109375" customWidth="1"/>
    <col min="8" max="8" width="11.42578125" bestFit="1" customWidth="1"/>
    <col min="9" max="9" width="8" customWidth="1"/>
  </cols>
  <sheetData>
    <row r="1" spans="1:10">
      <c r="A1" s="1" t="s">
        <v>0</v>
      </c>
      <c r="B1" s="18"/>
      <c r="C1" s="18"/>
    </row>
    <row r="3" spans="1:10">
      <c r="C3" s="6"/>
      <c r="D3" s="6"/>
      <c r="E3" s="6"/>
      <c r="I3" s="7"/>
      <c r="J3" s="6"/>
    </row>
    <row r="4" spans="1:10">
      <c r="A4" s="14" t="s">
        <v>1</v>
      </c>
      <c r="B4" s="15" t="s">
        <v>2</v>
      </c>
      <c r="C4" s="6" t="s">
        <v>3</v>
      </c>
      <c r="D4" s="6"/>
      <c r="E4" s="6"/>
      <c r="F4" s="6" t="s">
        <v>4</v>
      </c>
      <c r="I4" s="7"/>
      <c r="J4" s="6"/>
    </row>
    <row r="5" spans="1:10">
      <c r="A5" s="2">
        <v>2026</v>
      </c>
      <c r="B5" s="26">
        <v>15776</v>
      </c>
      <c r="C5" s="26">
        <v>8743</v>
      </c>
      <c r="D5" s="6"/>
      <c r="E5" s="6"/>
      <c r="F5" s="16" t="s">
        <v>5</v>
      </c>
      <c r="G5" s="21" t="s">
        <v>6</v>
      </c>
      <c r="I5" s="7">
        <f>B9+B32</f>
        <v>101212</v>
      </c>
      <c r="J5" s="6"/>
    </row>
    <row r="6" spans="1:10">
      <c r="A6" s="2">
        <v>2027</v>
      </c>
      <c r="B6" s="26">
        <v>18447</v>
      </c>
      <c r="C6" s="26">
        <v>9868</v>
      </c>
      <c r="D6" s="6"/>
      <c r="E6" s="6"/>
      <c r="F6" s="17" t="s">
        <v>7</v>
      </c>
      <c r="G6" s="22" t="s">
        <v>8</v>
      </c>
      <c r="I6" s="7"/>
      <c r="J6" s="6"/>
    </row>
    <row r="7" spans="1:10" ht="15">
      <c r="A7" s="2">
        <v>2028</v>
      </c>
      <c r="B7" s="26">
        <v>12304</v>
      </c>
      <c r="C7" s="26">
        <v>9509</v>
      </c>
      <c r="D7" s="6"/>
      <c r="E7" s="6"/>
      <c r="F7" s="17" t="s">
        <v>9</v>
      </c>
      <c r="G7" s="23" t="s">
        <v>10</v>
      </c>
      <c r="H7" s="7"/>
      <c r="I7" s="7"/>
      <c r="J7" s="6"/>
    </row>
    <row r="8" spans="1:10">
      <c r="A8" s="2">
        <v>2029</v>
      </c>
      <c r="B8" s="26">
        <v>8051</v>
      </c>
      <c r="C8" s="26">
        <v>9811</v>
      </c>
      <c r="I8" s="5">
        <f>C9+C32</f>
        <v>68147</v>
      </c>
    </row>
    <row r="9" spans="1:10">
      <c r="A9" s="6" t="s">
        <v>11</v>
      </c>
      <c r="B9" s="7">
        <f>SUM(B5:B8)</f>
        <v>54578</v>
      </c>
      <c r="C9" s="7">
        <f>SUM(C5:C8)</f>
        <v>37931</v>
      </c>
    </row>
    <row r="12" spans="1:10">
      <c r="A12" s="14" t="s">
        <v>12</v>
      </c>
      <c r="B12" s="15" t="s">
        <v>2</v>
      </c>
      <c r="C12" s="6" t="s">
        <v>3</v>
      </c>
      <c r="F12" s="6" t="s">
        <v>4</v>
      </c>
    </row>
    <row r="13" spans="1:10">
      <c r="A13" s="2">
        <v>2026</v>
      </c>
      <c r="B13" s="4">
        <v>7191</v>
      </c>
      <c r="C13" s="4">
        <v>0</v>
      </c>
      <c r="D13" s="6"/>
      <c r="E13" s="6"/>
      <c r="F13" s="10" t="s">
        <v>5</v>
      </c>
      <c r="G13" s="30" t="s">
        <v>6</v>
      </c>
      <c r="I13" s="6"/>
      <c r="J13" s="6"/>
    </row>
    <row r="14" spans="1:10">
      <c r="A14" s="2">
        <v>2027</v>
      </c>
      <c r="B14" s="4">
        <v>7201</v>
      </c>
      <c r="C14" s="4">
        <v>0</v>
      </c>
      <c r="D14" s="6"/>
      <c r="E14" s="6"/>
      <c r="F14" s="17" t="s">
        <v>7</v>
      </c>
      <c r="G14" s="24" t="s">
        <v>13</v>
      </c>
      <c r="H14" s="7"/>
      <c r="I14" s="6"/>
      <c r="J14" s="6"/>
    </row>
    <row r="15" spans="1:10" ht="28.9">
      <c r="A15" s="2">
        <v>2028</v>
      </c>
      <c r="B15" s="4">
        <v>6541</v>
      </c>
      <c r="C15" s="4">
        <v>0</v>
      </c>
      <c r="D15" s="6"/>
      <c r="E15" s="6"/>
      <c r="F15" s="17" t="s">
        <v>9</v>
      </c>
      <c r="G15" s="31" t="s">
        <v>14</v>
      </c>
      <c r="H15" s="7"/>
      <c r="I15" s="6"/>
      <c r="J15" s="6"/>
    </row>
    <row r="16" spans="1:10">
      <c r="A16" s="2">
        <v>2029</v>
      </c>
      <c r="B16" s="4">
        <v>3062</v>
      </c>
      <c r="C16" s="4">
        <v>0</v>
      </c>
      <c r="D16" s="6"/>
      <c r="E16" s="6"/>
      <c r="H16" s="7"/>
      <c r="I16" s="6"/>
      <c r="J16" s="6"/>
    </row>
    <row r="17" spans="1:10">
      <c r="A17" s="6" t="s">
        <v>15</v>
      </c>
      <c r="B17" s="7">
        <f>SUM(B13:B16)</f>
        <v>23995</v>
      </c>
      <c r="C17" s="7">
        <f>SUM(C13:C16)</f>
        <v>0</v>
      </c>
      <c r="D17" s="6"/>
      <c r="E17" s="6"/>
      <c r="H17" s="7"/>
      <c r="I17" s="6"/>
      <c r="J17" s="6"/>
    </row>
    <row r="19" spans="1:10">
      <c r="A19" s="1" t="s">
        <v>16</v>
      </c>
      <c r="B19" s="15" t="s">
        <v>2</v>
      </c>
      <c r="C19" s="6" t="s">
        <v>3</v>
      </c>
      <c r="F19" s="6" t="s">
        <v>4</v>
      </c>
    </row>
    <row r="20" spans="1:10">
      <c r="A20" s="2">
        <v>2026</v>
      </c>
      <c r="B20" s="4">
        <v>19728</v>
      </c>
      <c r="C20" s="28">
        <v>0</v>
      </c>
      <c r="D20" s="25"/>
      <c r="F20" s="8" t="s">
        <v>5</v>
      </c>
      <c r="G20" s="19" t="s">
        <v>17</v>
      </c>
    </row>
    <row r="21" spans="1:10" ht="60.75">
      <c r="A21" s="2">
        <v>2027</v>
      </c>
      <c r="B21" s="4">
        <v>21626</v>
      </c>
      <c r="C21" s="28">
        <v>0</v>
      </c>
      <c r="F21" s="11" t="s">
        <v>7</v>
      </c>
      <c r="G21" s="32" t="s">
        <v>18</v>
      </c>
    </row>
    <row r="22" spans="1:10" ht="60.75">
      <c r="A22" s="2">
        <v>2028</v>
      </c>
      <c r="B22" s="4">
        <v>19640</v>
      </c>
      <c r="C22" s="28">
        <v>0</v>
      </c>
      <c r="F22" s="17" t="s">
        <v>9</v>
      </c>
      <c r="G22" s="23" t="s">
        <v>19</v>
      </c>
    </row>
    <row r="23" spans="1:10">
      <c r="A23" s="2">
        <v>2029</v>
      </c>
      <c r="B23" s="4">
        <v>9446</v>
      </c>
      <c r="C23" s="28">
        <v>0</v>
      </c>
    </row>
    <row r="24" spans="1:10">
      <c r="A24" s="6" t="s">
        <v>15</v>
      </c>
      <c r="B24" s="7">
        <f>SUM(B20:B23)</f>
        <v>70440</v>
      </c>
      <c r="C24" s="29">
        <f>SUM(C20:C23)</f>
        <v>0</v>
      </c>
      <c r="D24" s="27"/>
      <c r="E24" s="6"/>
      <c r="J24" s="7"/>
    </row>
    <row r="25" spans="1:10">
      <c r="A25" s="6"/>
      <c r="B25" s="7"/>
      <c r="C25" s="7"/>
      <c r="D25" s="6"/>
      <c r="E25" s="6"/>
      <c r="J25" s="6"/>
    </row>
    <row r="26" spans="1:10">
      <c r="C26" s="7"/>
      <c r="D26" s="6"/>
      <c r="E26" s="6"/>
      <c r="J26" s="6"/>
    </row>
    <row r="27" spans="1:10">
      <c r="A27" s="1" t="s">
        <v>20</v>
      </c>
      <c r="B27" s="15" t="s">
        <v>2</v>
      </c>
      <c r="C27" s="6" t="s">
        <v>3</v>
      </c>
      <c r="D27" s="6" t="s">
        <v>21</v>
      </c>
      <c r="E27" s="6"/>
      <c r="F27" s="6" t="s">
        <v>4</v>
      </c>
      <c r="J27" s="6"/>
    </row>
    <row r="28" spans="1:10">
      <c r="A28" s="2">
        <v>2026</v>
      </c>
      <c r="B28" s="4">
        <v>12582</v>
      </c>
      <c r="C28" s="4">
        <v>7034</v>
      </c>
      <c r="D28" s="3">
        <v>200</v>
      </c>
      <c r="E28" s="6"/>
      <c r="F28" s="10" t="s">
        <v>5</v>
      </c>
      <c r="G28" s="9" t="s">
        <v>17</v>
      </c>
      <c r="J28" s="6"/>
    </row>
    <row r="29" spans="1:10">
      <c r="A29" s="2">
        <v>2027</v>
      </c>
      <c r="B29" s="4">
        <v>14672</v>
      </c>
      <c r="C29" s="4">
        <v>7750</v>
      </c>
      <c r="D29" s="3">
        <v>200</v>
      </c>
      <c r="F29" s="11" t="s">
        <v>7</v>
      </c>
      <c r="G29" s="20" t="s">
        <v>22</v>
      </c>
    </row>
    <row r="30" spans="1:10">
      <c r="A30" s="2">
        <v>2028</v>
      </c>
      <c r="B30" s="4">
        <v>12902</v>
      </c>
      <c r="C30" s="4">
        <v>7697</v>
      </c>
      <c r="D30" s="3">
        <v>200</v>
      </c>
      <c r="E30" s="25"/>
      <c r="F30" s="17" t="s">
        <v>9</v>
      </c>
      <c r="G30" s="31" t="s">
        <v>23</v>
      </c>
      <c r="H30" s="25"/>
    </row>
    <row r="31" spans="1:10">
      <c r="A31" s="2">
        <v>2029</v>
      </c>
      <c r="B31" s="4">
        <v>6478</v>
      </c>
      <c r="C31" s="4">
        <v>7735</v>
      </c>
      <c r="D31" s="3">
        <v>200</v>
      </c>
      <c r="E31" s="25"/>
    </row>
    <row r="32" spans="1:10">
      <c r="A32" s="12" t="s">
        <v>15</v>
      </c>
      <c r="B32" s="13">
        <f>SUM(B28:B31)</f>
        <v>46634</v>
      </c>
      <c r="C32" s="13">
        <f>SUM(C28:C31)</f>
        <v>30216</v>
      </c>
      <c r="D32" s="12">
        <f>SUM(D28:D31)</f>
        <v>800</v>
      </c>
    </row>
    <row r="33" spans="1:4">
      <c r="A33" s="6"/>
      <c r="B33" s="7"/>
      <c r="C33" s="7"/>
      <c r="D33" s="6"/>
    </row>
    <row r="34" spans="1:4">
      <c r="B34" s="5"/>
      <c r="C34" s="7"/>
      <c r="D34" s="6"/>
    </row>
    <row r="35" spans="1:4">
      <c r="A35" s="5"/>
      <c r="C35" s="7"/>
      <c r="D35" s="6"/>
    </row>
    <row r="36" spans="1:4">
      <c r="C36" s="7"/>
      <c r="D36" s="6"/>
    </row>
    <row r="37" spans="1:4" ht="15"/>
    <row r="38" spans="1:4" ht="15"/>
    <row r="39" spans="1:4" ht="15"/>
    <row r="40" spans="1:4" ht="15"/>
    <row r="41" spans="1:4" ht="15"/>
    <row r="42" spans="1:4" ht="15"/>
    <row r="43" spans="1:4" ht="1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DEC108BC5EEB46BFBED4E37ADF42F4" ma:contentTypeVersion="4" ma:contentTypeDescription="Een nieuw document maken." ma:contentTypeScope="" ma:versionID="62ac1c3920ca43c13f0fc04135c61f9b">
  <xsd:schema xmlns:xsd="http://www.w3.org/2001/XMLSchema" xmlns:xs="http://www.w3.org/2001/XMLSchema" xmlns:p="http://schemas.microsoft.com/office/2006/metadata/properties" xmlns:ns2="9f1201f8-5f65-4f0e-9c23-28b95f7fd5ec" targetNamespace="http://schemas.microsoft.com/office/2006/metadata/properties" ma:root="true" ma:fieldsID="4a63556859611b2cdd232f0395e35ffc" ns2:_="">
    <xsd:import namespace="9f1201f8-5f65-4f0e-9c23-28b95f7fd5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201f8-5f65-4f0e-9c23-28b95f7fd5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1DC9E1-69F2-4650-B9E7-CBBB0E5C49C9}"/>
</file>

<file path=customXml/itemProps2.xml><?xml version="1.0" encoding="utf-8"?>
<ds:datastoreItem xmlns:ds="http://schemas.openxmlformats.org/officeDocument/2006/customXml" ds:itemID="{5F1A462C-BAF7-453E-B266-3AE9FA7DABE8}"/>
</file>

<file path=customXml/itemProps3.xml><?xml version="1.0" encoding="utf-8"?>
<ds:datastoreItem xmlns:ds="http://schemas.openxmlformats.org/officeDocument/2006/customXml" ds:itemID="{3D57A415-BB69-4586-98D5-62D1C1F50457}"/>
</file>

<file path=docMetadata/LabelInfo.xml><?xml version="1.0" encoding="utf-8"?>
<clbl:labelList xmlns:clbl="http://schemas.microsoft.com/office/2020/mipLabelMetadata">
  <clbl:label id="{c0c7dc89-3ca5-4565-aac6-397d06363c8e}" enabled="0" method="" siteId="{c0c7dc89-3ca5-4565-aac6-397d06363c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Vogel</dc:creator>
  <cp:keywords/>
  <dc:description/>
  <cp:lastModifiedBy>Sanne van der Burg</cp:lastModifiedBy>
  <cp:revision/>
  <dcterms:created xsi:type="dcterms:W3CDTF">2020-11-30T21:32:37Z</dcterms:created>
  <dcterms:modified xsi:type="dcterms:W3CDTF">2025-09-09T14:42:45Z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0x0101008EDEC108BC5EEB46BFBED4E37ADF42F4</vt:lpwstr>
  </property>
  <property fmtid="{D5CDD505-2E9C-101B-9397-08002B2CF9AE}" pid="3" name="Order">
    <vt:r8>10400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