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rvnnijmegen-my.sharepoint.com/personal/r_iskander_nijmegen_nl/Documents/Bureaublad/Aanbestedingen 2025/Keukenonderhoud/Publicatie/"/>
    </mc:Choice>
  </mc:AlternateContent>
  <xr:revisionPtr revIDLastSave="8" documentId="8_{0A52E447-4E3C-40AC-8B7F-D74CD3AEA300}" xr6:coauthVersionLast="47" xr6:coauthVersionMax="47" xr10:uidLastSave="{C1401385-9C0D-40BC-A0CB-265DA58106CB}"/>
  <bookViews>
    <workbookView xWindow="-108" yWindow="-108" windowWidth="23256" windowHeight="12456" tabRatio="710" activeTab="1" xr2:uid="{C97982B1-5F34-4762-BDCB-06857BA766CB}"/>
  </bookViews>
  <sheets>
    <sheet name="Apparaatsoorten" sheetId="1" r:id="rId1"/>
    <sheet name="Pandenoverzicht" sheetId="2" r:id="rId2"/>
    <sheet name="FZ - Stadhuis" sheetId="3" r:id="rId3"/>
    <sheet name="FZ - Marienbeurs" sheetId="4" r:id="rId4"/>
    <sheet name="FZ- NDW" sheetId="34" r:id="rId5"/>
    <sheet name="Ark van Oost" sheetId="5" r:id="rId6"/>
    <sheet name="Brack" sheetId="7" r:id="rId7"/>
    <sheet name="Biezantijn" sheetId="6" r:id="rId8"/>
    <sheet name="De Boog" sheetId="35" r:id="rId9"/>
    <sheet name="Brakkefort" sheetId="37" r:id="rId10"/>
    <sheet name="Burghardt" sheetId="9" r:id="rId11"/>
    <sheet name="Daalsehof" sheetId="10" r:id="rId12"/>
    <sheet name="Dukenburg" sheetId="11" r:id="rId13"/>
    <sheet name="Hatert" sheetId="13" r:id="rId14"/>
    <sheet name="Hert" sheetId="14" r:id="rId15"/>
    <sheet name="Heseweide" sheetId="15" r:id="rId16"/>
    <sheet name="Horstacker" sheetId="36" r:id="rId17"/>
    <sheet name="Klif" sheetId="18" r:id="rId18"/>
    <sheet name="Leemkuil" sheetId="20" r:id="rId19"/>
    <sheet name="Oude Weeshuis" sheetId="22" r:id="rId20"/>
    <sheet name="Schakel" sheetId="23" r:id="rId21"/>
    <sheet name="Schalmei" sheetId="24" r:id="rId22"/>
    <sheet name="Sportqube" sheetId="25" r:id="rId23"/>
    <sheet name="Ster" sheetId="26" r:id="rId24"/>
    <sheet name="Titus Brandsma" sheetId="27" r:id="rId25"/>
    <sheet name="Triangel" sheetId="28" r:id="rId26"/>
    <sheet name="Triavium" sheetId="29" r:id="rId27"/>
    <sheet name="Turf" sheetId="30" r:id="rId28"/>
    <sheet name="Villa Nova" sheetId="31" r:id="rId29"/>
    <sheet name="Wijkatelier" sheetId="32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6" roundtripDataChecksum="Qpeydf+LIFLF6eq9iAh8lcmJRXijT3gBmTn6y6vw1WM="/>
    </ext>
  </extLst>
</workbook>
</file>

<file path=xl/calcChain.xml><?xml version="1.0" encoding="utf-8"?>
<calcChain xmlns="http://schemas.openxmlformats.org/spreadsheetml/2006/main">
  <c r="E47" i="1" l="1"/>
  <c r="E46" i="1"/>
  <c r="AR31" i="2"/>
  <c r="AR30" i="2"/>
  <c r="AR22" i="2"/>
  <c r="AR7" i="2"/>
  <c r="AR10" i="2"/>
  <c r="AR29" i="2"/>
  <c r="AR21" i="2"/>
  <c r="AR11" i="2"/>
  <c r="AR28" i="2"/>
  <c r="AR20" i="2"/>
  <c r="AR27" i="2"/>
  <c r="AR13" i="2"/>
  <c r="AR19" i="2"/>
  <c r="AR9" i="2"/>
  <c r="AR25" i="2"/>
  <c r="AR26" i="2"/>
  <c r="AR24" i="2"/>
  <c r="AR23" i="2"/>
  <c r="AR16" i="2"/>
  <c r="AR15" i="2"/>
  <c r="AR12" i="2"/>
  <c r="AR8" i="2"/>
  <c r="AR17" i="2"/>
  <c r="AR18" i="2"/>
  <c r="AR14" i="2"/>
  <c r="AR5" i="2"/>
  <c r="AR4" i="2"/>
  <c r="AR6" i="2"/>
  <c r="AQ31" i="2"/>
  <c r="AQ30" i="2"/>
  <c r="AQ22" i="2"/>
  <c r="AQ7" i="2"/>
  <c r="AQ10" i="2"/>
  <c r="AQ29" i="2"/>
  <c r="AQ21" i="2"/>
  <c r="AQ11" i="2"/>
  <c r="AQ28" i="2"/>
  <c r="AQ20" i="2"/>
  <c r="AQ27" i="2"/>
  <c r="AQ13" i="2"/>
  <c r="AQ19" i="2"/>
  <c r="AQ9" i="2"/>
  <c r="AQ25" i="2"/>
  <c r="AQ26" i="2"/>
  <c r="AQ24" i="2"/>
  <c r="AQ23" i="2"/>
  <c r="AQ16" i="2"/>
  <c r="AQ15" i="2"/>
  <c r="AQ12" i="2"/>
  <c r="AQ8" i="2"/>
  <c r="AQ17" i="2"/>
  <c r="AQ18" i="2"/>
  <c r="AQ14" i="2"/>
  <c r="AQ5" i="2"/>
  <c r="AQ4" i="2"/>
  <c r="AQ6" i="2"/>
  <c r="AP31" i="2"/>
  <c r="AP30" i="2"/>
  <c r="AP22" i="2"/>
  <c r="AP7" i="2"/>
  <c r="AP10" i="2"/>
  <c r="AP29" i="2"/>
  <c r="AP21" i="2"/>
  <c r="AP11" i="2"/>
  <c r="AP28" i="2"/>
  <c r="AP20" i="2"/>
  <c r="AP27" i="2"/>
  <c r="AP13" i="2"/>
  <c r="AP19" i="2"/>
  <c r="AP9" i="2"/>
  <c r="AP25" i="2"/>
  <c r="AP26" i="2"/>
  <c r="AP24" i="2"/>
  <c r="AP23" i="2"/>
  <c r="AP16" i="2"/>
  <c r="AP15" i="2"/>
  <c r="AP12" i="2"/>
  <c r="AP8" i="2"/>
  <c r="AP17" i="2"/>
  <c r="AP18" i="2"/>
  <c r="AP14" i="2"/>
  <c r="AP5" i="2"/>
  <c r="AP4" i="2"/>
  <c r="AP6" i="2"/>
  <c r="AO31" i="2"/>
  <c r="AO30" i="2"/>
  <c r="AO22" i="2"/>
  <c r="AO7" i="2"/>
  <c r="AO10" i="2"/>
  <c r="AO29" i="2"/>
  <c r="AO21" i="2"/>
  <c r="AO11" i="2"/>
  <c r="AO28" i="2"/>
  <c r="AO20" i="2"/>
  <c r="AO27" i="2"/>
  <c r="AO13" i="2"/>
  <c r="AO19" i="2"/>
  <c r="AO9" i="2"/>
  <c r="AO25" i="2"/>
  <c r="AO26" i="2"/>
  <c r="AO24" i="2"/>
  <c r="AO23" i="2"/>
  <c r="AO16" i="2"/>
  <c r="AO15" i="2"/>
  <c r="AO12" i="2"/>
  <c r="AO8" i="2"/>
  <c r="AO17" i="2"/>
  <c r="AO18" i="2"/>
  <c r="AO14" i="2"/>
  <c r="AO5" i="2"/>
  <c r="AO4" i="2"/>
  <c r="AO6" i="2"/>
  <c r="AN31" i="2"/>
  <c r="AN30" i="2"/>
  <c r="AN22" i="2"/>
  <c r="AN7" i="2"/>
  <c r="AN10" i="2"/>
  <c r="AN29" i="2"/>
  <c r="AN21" i="2"/>
  <c r="AN11" i="2"/>
  <c r="AN28" i="2"/>
  <c r="AN20" i="2"/>
  <c r="AN27" i="2"/>
  <c r="AN13" i="2"/>
  <c r="AN19" i="2"/>
  <c r="AN9" i="2"/>
  <c r="AN25" i="2"/>
  <c r="AN26" i="2"/>
  <c r="AN24" i="2"/>
  <c r="AN23" i="2"/>
  <c r="AN16" i="2"/>
  <c r="AN15" i="2"/>
  <c r="AN12" i="2"/>
  <c r="AN8" i="2"/>
  <c r="AN17" i="2"/>
  <c r="AN18" i="2"/>
  <c r="AN14" i="2"/>
  <c r="AN5" i="2"/>
  <c r="AN4" i="2"/>
  <c r="AN6" i="2"/>
  <c r="AM31" i="2"/>
  <c r="AM30" i="2"/>
  <c r="AM22" i="2"/>
  <c r="AM7" i="2"/>
  <c r="AM10" i="2"/>
  <c r="AM29" i="2"/>
  <c r="AM21" i="2"/>
  <c r="AM11" i="2"/>
  <c r="AM28" i="2"/>
  <c r="AM20" i="2"/>
  <c r="AM27" i="2"/>
  <c r="AM13" i="2"/>
  <c r="AM19" i="2"/>
  <c r="AM9" i="2"/>
  <c r="AM25" i="2"/>
  <c r="AM26" i="2"/>
  <c r="AM24" i="2"/>
  <c r="AM23" i="2"/>
  <c r="AM16" i="2"/>
  <c r="AM15" i="2"/>
  <c r="AM12" i="2"/>
  <c r="AM8" i="2"/>
  <c r="AM17" i="2"/>
  <c r="AM18" i="2"/>
  <c r="AM14" i="2"/>
  <c r="AM5" i="2"/>
  <c r="AM4" i="2"/>
  <c r="AM6" i="2"/>
  <c r="AL31" i="2"/>
  <c r="AL30" i="2"/>
  <c r="AL22" i="2"/>
  <c r="AL7" i="2"/>
  <c r="AL10" i="2"/>
  <c r="AL29" i="2"/>
  <c r="AL21" i="2"/>
  <c r="AL11" i="2"/>
  <c r="AL28" i="2"/>
  <c r="AL20" i="2"/>
  <c r="AL27" i="2"/>
  <c r="AL13" i="2"/>
  <c r="AL19" i="2"/>
  <c r="AL9" i="2"/>
  <c r="AL25" i="2"/>
  <c r="AL26" i="2"/>
  <c r="AL24" i="2"/>
  <c r="AL23" i="2"/>
  <c r="AL16" i="2"/>
  <c r="AL15" i="2"/>
  <c r="AL12" i="2"/>
  <c r="AL8" i="2"/>
  <c r="AL17" i="2"/>
  <c r="AL18" i="2"/>
  <c r="AL14" i="2"/>
  <c r="AL5" i="2"/>
  <c r="AL4" i="2"/>
  <c r="AL6" i="2"/>
  <c r="AK31" i="2"/>
  <c r="AK30" i="2"/>
  <c r="AK22" i="2"/>
  <c r="AK7" i="2"/>
  <c r="AK10" i="2"/>
  <c r="AK29" i="2"/>
  <c r="AK21" i="2"/>
  <c r="AK11" i="2"/>
  <c r="AK28" i="2"/>
  <c r="AK20" i="2"/>
  <c r="AK27" i="2"/>
  <c r="AK13" i="2"/>
  <c r="AK19" i="2"/>
  <c r="AK9" i="2"/>
  <c r="AK25" i="2"/>
  <c r="AK26" i="2"/>
  <c r="AK24" i="2"/>
  <c r="AK23" i="2"/>
  <c r="AK16" i="2"/>
  <c r="AK15" i="2"/>
  <c r="AK12" i="2"/>
  <c r="AK8" i="2"/>
  <c r="AK17" i="2"/>
  <c r="AK18" i="2"/>
  <c r="AK14" i="2"/>
  <c r="AK5" i="2"/>
  <c r="AK4" i="2"/>
  <c r="AK6" i="2"/>
  <c r="AJ31" i="2"/>
  <c r="AJ30" i="2"/>
  <c r="AJ22" i="2"/>
  <c r="AJ7" i="2"/>
  <c r="AJ10" i="2"/>
  <c r="AJ29" i="2"/>
  <c r="AJ21" i="2"/>
  <c r="AJ11" i="2"/>
  <c r="AJ28" i="2"/>
  <c r="AJ20" i="2"/>
  <c r="AJ27" i="2"/>
  <c r="AJ13" i="2"/>
  <c r="AJ19" i="2"/>
  <c r="AJ9" i="2"/>
  <c r="AJ25" i="2"/>
  <c r="AJ26" i="2"/>
  <c r="AJ24" i="2"/>
  <c r="AJ23" i="2"/>
  <c r="AJ16" i="2"/>
  <c r="AJ15" i="2"/>
  <c r="AJ12" i="2"/>
  <c r="AJ8" i="2"/>
  <c r="AJ17" i="2"/>
  <c r="AJ18" i="2"/>
  <c r="AJ14" i="2"/>
  <c r="AJ5" i="2"/>
  <c r="AJ4" i="2"/>
  <c r="AJ6" i="2"/>
  <c r="AI31" i="2"/>
  <c r="AI30" i="2"/>
  <c r="AI22" i="2"/>
  <c r="AI7" i="2"/>
  <c r="AI10" i="2"/>
  <c r="AI29" i="2"/>
  <c r="AI21" i="2"/>
  <c r="AI11" i="2"/>
  <c r="AI28" i="2"/>
  <c r="AI20" i="2"/>
  <c r="AI27" i="2"/>
  <c r="AI13" i="2"/>
  <c r="AI19" i="2"/>
  <c r="AI9" i="2"/>
  <c r="AI25" i="2"/>
  <c r="AI26" i="2"/>
  <c r="AI24" i="2"/>
  <c r="AI23" i="2"/>
  <c r="AI16" i="2"/>
  <c r="AI15" i="2"/>
  <c r="AI12" i="2"/>
  <c r="AI8" i="2"/>
  <c r="AI17" i="2"/>
  <c r="AI18" i="2"/>
  <c r="AI14" i="2"/>
  <c r="AI5" i="2"/>
  <c r="AI4" i="2"/>
  <c r="AI6" i="2"/>
  <c r="AH31" i="2"/>
  <c r="AH30" i="2"/>
  <c r="AH22" i="2"/>
  <c r="AH7" i="2"/>
  <c r="AH10" i="2"/>
  <c r="AH29" i="2"/>
  <c r="AH21" i="2"/>
  <c r="AH11" i="2"/>
  <c r="AH28" i="2"/>
  <c r="AH20" i="2"/>
  <c r="AH27" i="2"/>
  <c r="AH13" i="2"/>
  <c r="AH19" i="2"/>
  <c r="AH9" i="2"/>
  <c r="AH25" i="2"/>
  <c r="AH26" i="2"/>
  <c r="AH24" i="2"/>
  <c r="AH23" i="2"/>
  <c r="AH16" i="2"/>
  <c r="AH15" i="2"/>
  <c r="AH12" i="2"/>
  <c r="AH8" i="2"/>
  <c r="AH17" i="2"/>
  <c r="AH18" i="2"/>
  <c r="AH14" i="2"/>
  <c r="AH5" i="2"/>
  <c r="AH4" i="2"/>
  <c r="AH6" i="2"/>
  <c r="AG31" i="2"/>
  <c r="AG30" i="2"/>
  <c r="AG22" i="2"/>
  <c r="AG7" i="2"/>
  <c r="AG10" i="2"/>
  <c r="AG29" i="2"/>
  <c r="AG21" i="2"/>
  <c r="AG11" i="2"/>
  <c r="AG28" i="2"/>
  <c r="AG20" i="2"/>
  <c r="AG27" i="2"/>
  <c r="AG13" i="2"/>
  <c r="AG19" i="2"/>
  <c r="AG9" i="2"/>
  <c r="AG25" i="2"/>
  <c r="AG26" i="2"/>
  <c r="AG24" i="2"/>
  <c r="AG23" i="2"/>
  <c r="AG16" i="2"/>
  <c r="AG15" i="2"/>
  <c r="AG12" i="2"/>
  <c r="AG8" i="2"/>
  <c r="AG17" i="2"/>
  <c r="AG18" i="2"/>
  <c r="AG14" i="2"/>
  <c r="AG5" i="2"/>
  <c r="AG4" i="2"/>
  <c r="AG6" i="2"/>
  <c r="AF31" i="2"/>
  <c r="AF30" i="2"/>
  <c r="AF22" i="2"/>
  <c r="AF7" i="2"/>
  <c r="AF10" i="2"/>
  <c r="AF29" i="2"/>
  <c r="AF21" i="2"/>
  <c r="AF11" i="2"/>
  <c r="AF28" i="2"/>
  <c r="AF20" i="2"/>
  <c r="AF27" i="2"/>
  <c r="AF13" i="2"/>
  <c r="AF19" i="2"/>
  <c r="AF9" i="2"/>
  <c r="AF25" i="2"/>
  <c r="AF26" i="2"/>
  <c r="AF24" i="2"/>
  <c r="AF23" i="2"/>
  <c r="AF16" i="2"/>
  <c r="AF15" i="2"/>
  <c r="AF12" i="2"/>
  <c r="AF8" i="2"/>
  <c r="AF17" i="2"/>
  <c r="AF18" i="2"/>
  <c r="AF14" i="2"/>
  <c r="AF5" i="2"/>
  <c r="AF4" i="2"/>
  <c r="AF6" i="2"/>
  <c r="AE31" i="2"/>
  <c r="AE30" i="2"/>
  <c r="AE22" i="2"/>
  <c r="AE7" i="2"/>
  <c r="AE10" i="2"/>
  <c r="AE29" i="2"/>
  <c r="AE21" i="2"/>
  <c r="AE11" i="2"/>
  <c r="AE28" i="2"/>
  <c r="AE20" i="2"/>
  <c r="AE27" i="2"/>
  <c r="AE13" i="2"/>
  <c r="AE19" i="2"/>
  <c r="AE9" i="2"/>
  <c r="AE25" i="2"/>
  <c r="AE26" i="2"/>
  <c r="AE24" i="2"/>
  <c r="AE23" i="2"/>
  <c r="AE16" i="2"/>
  <c r="AE15" i="2"/>
  <c r="AE12" i="2"/>
  <c r="AE8" i="2"/>
  <c r="AE17" i="2"/>
  <c r="AE18" i="2"/>
  <c r="AE14" i="2"/>
  <c r="AE5" i="2"/>
  <c r="AE4" i="2"/>
  <c r="AE6" i="2"/>
  <c r="AD31" i="2"/>
  <c r="AD30" i="2"/>
  <c r="AD22" i="2"/>
  <c r="AD7" i="2"/>
  <c r="AD10" i="2"/>
  <c r="AD29" i="2"/>
  <c r="AD21" i="2"/>
  <c r="AD11" i="2"/>
  <c r="AD28" i="2"/>
  <c r="AD20" i="2"/>
  <c r="AD27" i="2"/>
  <c r="AD13" i="2"/>
  <c r="AD19" i="2"/>
  <c r="AD9" i="2"/>
  <c r="AD25" i="2"/>
  <c r="AD26" i="2"/>
  <c r="AD24" i="2"/>
  <c r="AD23" i="2"/>
  <c r="AD16" i="2"/>
  <c r="AD15" i="2"/>
  <c r="AD12" i="2"/>
  <c r="AD8" i="2"/>
  <c r="AD17" i="2"/>
  <c r="AD18" i="2"/>
  <c r="AD14" i="2"/>
  <c r="AD5" i="2"/>
  <c r="AD4" i="2"/>
  <c r="AD6" i="2"/>
  <c r="AC31" i="2"/>
  <c r="AC30" i="2"/>
  <c r="AC22" i="2"/>
  <c r="AC7" i="2"/>
  <c r="AC10" i="2"/>
  <c r="AC29" i="2"/>
  <c r="AC21" i="2"/>
  <c r="AC11" i="2"/>
  <c r="AC28" i="2"/>
  <c r="AC20" i="2"/>
  <c r="AC27" i="2"/>
  <c r="AC13" i="2"/>
  <c r="AC19" i="2"/>
  <c r="AC9" i="2"/>
  <c r="AC25" i="2"/>
  <c r="AC26" i="2"/>
  <c r="AC24" i="2"/>
  <c r="AC23" i="2"/>
  <c r="AC16" i="2"/>
  <c r="AC15" i="2"/>
  <c r="AC12" i="2"/>
  <c r="AC8" i="2"/>
  <c r="AC17" i="2"/>
  <c r="AC18" i="2"/>
  <c r="AC14" i="2"/>
  <c r="AC5" i="2"/>
  <c r="AC4" i="2"/>
  <c r="AC6" i="2"/>
  <c r="AB31" i="2"/>
  <c r="AB30" i="2"/>
  <c r="AB22" i="2"/>
  <c r="AB7" i="2"/>
  <c r="AB10" i="2"/>
  <c r="AB29" i="2"/>
  <c r="AB21" i="2"/>
  <c r="AB11" i="2"/>
  <c r="AB28" i="2"/>
  <c r="AB20" i="2"/>
  <c r="AB27" i="2"/>
  <c r="AB13" i="2"/>
  <c r="AB19" i="2"/>
  <c r="AB9" i="2"/>
  <c r="AB25" i="2"/>
  <c r="AB26" i="2"/>
  <c r="AB24" i="2"/>
  <c r="AB23" i="2"/>
  <c r="AB16" i="2"/>
  <c r="AB15" i="2"/>
  <c r="AB12" i="2"/>
  <c r="AB8" i="2"/>
  <c r="AB17" i="2"/>
  <c r="AB18" i="2"/>
  <c r="AB14" i="2"/>
  <c r="AB5" i="2"/>
  <c r="AB4" i="2"/>
  <c r="AB6" i="2"/>
  <c r="AA31" i="2"/>
  <c r="AA30" i="2"/>
  <c r="AA22" i="2"/>
  <c r="AA7" i="2"/>
  <c r="AA10" i="2"/>
  <c r="AA29" i="2"/>
  <c r="AA21" i="2"/>
  <c r="AA11" i="2"/>
  <c r="AA28" i="2"/>
  <c r="AA20" i="2"/>
  <c r="AA27" i="2"/>
  <c r="AA13" i="2"/>
  <c r="AA19" i="2"/>
  <c r="AA9" i="2"/>
  <c r="AA25" i="2"/>
  <c r="AA26" i="2"/>
  <c r="AA24" i="2"/>
  <c r="AA23" i="2"/>
  <c r="AA16" i="2"/>
  <c r="AA15" i="2"/>
  <c r="AA12" i="2"/>
  <c r="AA8" i="2"/>
  <c r="AA17" i="2"/>
  <c r="AA18" i="2"/>
  <c r="AA14" i="2"/>
  <c r="AA5" i="2"/>
  <c r="AA4" i="2"/>
  <c r="AA6" i="2"/>
  <c r="Z31" i="2"/>
  <c r="Z30" i="2"/>
  <c r="Z22" i="2"/>
  <c r="Z7" i="2"/>
  <c r="Z10" i="2"/>
  <c r="Z29" i="2"/>
  <c r="Z21" i="2"/>
  <c r="Z11" i="2"/>
  <c r="Z28" i="2"/>
  <c r="Z20" i="2"/>
  <c r="Z27" i="2"/>
  <c r="Z13" i="2"/>
  <c r="Z19" i="2"/>
  <c r="Z9" i="2"/>
  <c r="Z25" i="2"/>
  <c r="Z26" i="2"/>
  <c r="Z24" i="2"/>
  <c r="Z23" i="2"/>
  <c r="Z16" i="2"/>
  <c r="Z15" i="2"/>
  <c r="Z12" i="2"/>
  <c r="Z8" i="2"/>
  <c r="Z17" i="2"/>
  <c r="Z18" i="2"/>
  <c r="Z14" i="2"/>
  <c r="Z5" i="2"/>
  <c r="Z4" i="2"/>
  <c r="Z6" i="2"/>
  <c r="Y31" i="2"/>
  <c r="Y30" i="2"/>
  <c r="Y22" i="2"/>
  <c r="Y7" i="2"/>
  <c r="Y10" i="2"/>
  <c r="Y29" i="2"/>
  <c r="Y21" i="2"/>
  <c r="Y11" i="2"/>
  <c r="Y28" i="2"/>
  <c r="Y20" i="2"/>
  <c r="Y27" i="2"/>
  <c r="Y13" i="2"/>
  <c r="Y19" i="2"/>
  <c r="Y9" i="2"/>
  <c r="Y25" i="2"/>
  <c r="Y26" i="2"/>
  <c r="Y24" i="2"/>
  <c r="Y23" i="2"/>
  <c r="Y16" i="2"/>
  <c r="Y15" i="2"/>
  <c r="Y12" i="2"/>
  <c r="Y8" i="2"/>
  <c r="Y17" i="2"/>
  <c r="Y18" i="2"/>
  <c r="Y14" i="2"/>
  <c r="Y5" i="2"/>
  <c r="Y4" i="2"/>
  <c r="Y6" i="2"/>
  <c r="X31" i="2"/>
  <c r="X30" i="2"/>
  <c r="X22" i="2"/>
  <c r="X7" i="2"/>
  <c r="X10" i="2"/>
  <c r="X29" i="2"/>
  <c r="X21" i="2"/>
  <c r="X11" i="2"/>
  <c r="X28" i="2"/>
  <c r="X20" i="2"/>
  <c r="X27" i="2"/>
  <c r="X13" i="2"/>
  <c r="X19" i="2"/>
  <c r="X9" i="2"/>
  <c r="X25" i="2"/>
  <c r="X26" i="2"/>
  <c r="X24" i="2"/>
  <c r="X23" i="2"/>
  <c r="X16" i="2"/>
  <c r="X15" i="2"/>
  <c r="X12" i="2"/>
  <c r="X8" i="2"/>
  <c r="X17" i="2"/>
  <c r="X18" i="2"/>
  <c r="X14" i="2"/>
  <c r="X5" i="2"/>
  <c r="X4" i="2"/>
  <c r="X6" i="2"/>
  <c r="W31" i="2"/>
  <c r="W30" i="2"/>
  <c r="W22" i="2"/>
  <c r="W7" i="2"/>
  <c r="W10" i="2"/>
  <c r="W29" i="2"/>
  <c r="W21" i="2"/>
  <c r="W11" i="2"/>
  <c r="W28" i="2"/>
  <c r="W20" i="2"/>
  <c r="W27" i="2"/>
  <c r="W13" i="2"/>
  <c r="W19" i="2"/>
  <c r="W9" i="2"/>
  <c r="W25" i="2"/>
  <c r="W26" i="2"/>
  <c r="W24" i="2"/>
  <c r="W23" i="2"/>
  <c r="W16" i="2"/>
  <c r="W15" i="2"/>
  <c r="W12" i="2"/>
  <c r="W8" i="2"/>
  <c r="W17" i="2"/>
  <c r="W18" i="2"/>
  <c r="W14" i="2"/>
  <c r="W5" i="2"/>
  <c r="W4" i="2"/>
  <c r="W6" i="2"/>
  <c r="V31" i="2"/>
  <c r="V30" i="2"/>
  <c r="V22" i="2"/>
  <c r="V7" i="2"/>
  <c r="V10" i="2"/>
  <c r="V29" i="2"/>
  <c r="V21" i="2"/>
  <c r="V11" i="2"/>
  <c r="V28" i="2"/>
  <c r="V20" i="2"/>
  <c r="V27" i="2"/>
  <c r="V13" i="2"/>
  <c r="V19" i="2"/>
  <c r="V9" i="2"/>
  <c r="V25" i="2"/>
  <c r="V26" i="2"/>
  <c r="V24" i="2"/>
  <c r="V23" i="2"/>
  <c r="V16" i="2"/>
  <c r="V15" i="2"/>
  <c r="V12" i="2"/>
  <c r="V8" i="2"/>
  <c r="V17" i="2"/>
  <c r="V18" i="2"/>
  <c r="V14" i="2"/>
  <c r="V5" i="2"/>
  <c r="V4" i="2"/>
  <c r="V6" i="2"/>
  <c r="U31" i="2"/>
  <c r="U30" i="2"/>
  <c r="U22" i="2"/>
  <c r="U7" i="2"/>
  <c r="U10" i="2"/>
  <c r="U29" i="2"/>
  <c r="U21" i="2"/>
  <c r="U11" i="2"/>
  <c r="U28" i="2"/>
  <c r="U20" i="2"/>
  <c r="U27" i="2"/>
  <c r="U13" i="2"/>
  <c r="U19" i="2"/>
  <c r="U9" i="2"/>
  <c r="U25" i="2"/>
  <c r="U26" i="2"/>
  <c r="U24" i="2"/>
  <c r="U23" i="2"/>
  <c r="U16" i="2"/>
  <c r="U15" i="2"/>
  <c r="U12" i="2"/>
  <c r="U8" i="2"/>
  <c r="U17" i="2"/>
  <c r="U18" i="2"/>
  <c r="U14" i="2"/>
  <c r="U5" i="2"/>
  <c r="U4" i="2"/>
  <c r="U6" i="2"/>
  <c r="T31" i="2"/>
  <c r="T30" i="2"/>
  <c r="T22" i="2"/>
  <c r="T7" i="2"/>
  <c r="T10" i="2"/>
  <c r="T29" i="2"/>
  <c r="T21" i="2"/>
  <c r="T11" i="2"/>
  <c r="T28" i="2"/>
  <c r="T20" i="2"/>
  <c r="T27" i="2"/>
  <c r="T13" i="2"/>
  <c r="T19" i="2"/>
  <c r="T9" i="2"/>
  <c r="T25" i="2"/>
  <c r="T26" i="2"/>
  <c r="T24" i="2"/>
  <c r="T23" i="2"/>
  <c r="T16" i="2"/>
  <c r="T15" i="2"/>
  <c r="T12" i="2"/>
  <c r="T8" i="2"/>
  <c r="T17" i="2"/>
  <c r="T18" i="2"/>
  <c r="T14" i="2"/>
  <c r="T5" i="2"/>
  <c r="T4" i="2"/>
  <c r="T6" i="2"/>
  <c r="S31" i="2"/>
  <c r="S30" i="2"/>
  <c r="S22" i="2"/>
  <c r="S7" i="2"/>
  <c r="S10" i="2"/>
  <c r="S29" i="2"/>
  <c r="S21" i="2"/>
  <c r="S11" i="2"/>
  <c r="S28" i="2"/>
  <c r="S20" i="2"/>
  <c r="S27" i="2"/>
  <c r="S13" i="2"/>
  <c r="S19" i="2"/>
  <c r="S9" i="2"/>
  <c r="S25" i="2"/>
  <c r="S26" i="2"/>
  <c r="S24" i="2"/>
  <c r="S23" i="2"/>
  <c r="S16" i="2"/>
  <c r="S15" i="2"/>
  <c r="S12" i="2"/>
  <c r="S8" i="2"/>
  <c r="S17" i="2"/>
  <c r="S18" i="2"/>
  <c r="S14" i="2"/>
  <c r="S5" i="2"/>
  <c r="S4" i="2"/>
  <c r="S6" i="2"/>
  <c r="R31" i="2"/>
  <c r="R30" i="2"/>
  <c r="R22" i="2"/>
  <c r="R7" i="2"/>
  <c r="R10" i="2"/>
  <c r="R29" i="2"/>
  <c r="R21" i="2"/>
  <c r="R11" i="2"/>
  <c r="R28" i="2"/>
  <c r="R20" i="2"/>
  <c r="R27" i="2"/>
  <c r="R13" i="2"/>
  <c r="R19" i="2"/>
  <c r="R9" i="2"/>
  <c r="R25" i="2"/>
  <c r="R26" i="2"/>
  <c r="R24" i="2"/>
  <c r="R23" i="2"/>
  <c r="R16" i="2"/>
  <c r="R15" i="2"/>
  <c r="R12" i="2"/>
  <c r="R8" i="2"/>
  <c r="R17" i="2"/>
  <c r="R18" i="2"/>
  <c r="R14" i="2"/>
  <c r="R5" i="2"/>
  <c r="R4" i="2"/>
  <c r="R6" i="2"/>
  <c r="Q31" i="2"/>
  <c r="Q30" i="2"/>
  <c r="Q22" i="2"/>
  <c r="Q7" i="2"/>
  <c r="Q10" i="2"/>
  <c r="Q29" i="2"/>
  <c r="Q21" i="2"/>
  <c r="Q11" i="2"/>
  <c r="Q28" i="2"/>
  <c r="Q20" i="2"/>
  <c r="Q27" i="2"/>
  <c r="Q13" i="2"/>
  <c r="Q19" i="2"/>
  <c r="Q9" i="2"/>
  <c r="Q25" i="2"/>
  <c r="Q26" i="2"/>
  <c r="Q24" i="2"/>
  <c r="Q23" i="2"/>
  <c r="Q16" i="2"/>
  <c r="Q15" i="2"/>
  <c r="Q12" i="2"/>
  <c r="Q8" i="2"/>
  <c r="Q17" i="2"/>
  <c r="Q18" i="2"/>
  <c r="Q14" i="2"/>
  <c r="Q5" i="2"/>
  <c r="Q4" i="2"/>
  <c r="Q6" i="2"/>
  <c r="P31" i="2"/>
  <c r="P30" i="2"/>
  <c r="P22" i="2"/>
  <c r="P7" i="2"/>
  <c r="P10" i="2"/>
  <c r="P29" i="2"/>
  <c r="P21" i="2"/>
  <c r="P11" i="2"/>
  <c r="P28" i="2"/>
  <c r="P20" i="2"/>
  <c r="P27" i="2"/>
  <c r="P13" i="2"/>
  <c r="P19" i="2"/>
  <c r="P9" i="2"/>
  <c r="P25" i="2"/>
  <c r="P26" i="2"/>
  <c r="P24" i="2"/>
  <c r="P23" i="2"/>
  <c r="P16" i="2"/>
  <c r="P15" i="2"/>
  <c r="P12" i="2"/>
  <c r="P8" i="2"/>
  <c r="P17" i="2"/>
  <c r="P18" i="2"/>
  <c r="P14" i="2"/>
  <c r="P5" i="2"/>
  <c r="P4" i="2"/>
  <c r="P6" i="2"/>
  <c r="O31" i="2"/>
  <c r="O30" i="2"/>
  <c r="O22" i="2"/>
  <c r="O7" i="2"/>
  <c r="O10" i="2"/>
  <c r="O29" i="2"/>
  <c r="O21" i="2"/>
  <c r="O11" i="2"/>
  <c r="O28" i="2"/>
  <c r="O20" i="2"/>
  <c r="O27" i="2"/>
  <c r="O13" i="2"/>
  <c r="O19" i="2"/>
  <c r="O9" i="2"/>
  <c r="O25" i="2"/>
  <c r="O26" i="2"/>
  <c r="O24" i="2"/>
  <c r="O23" i="2"/>
  <c r="O16" i="2"/>
  <c r="O15" i="2"/>
  <c r="O12" i="2"/>
  <c r="O8" i="2"/>
  <c r="O17" i="2"/>
  <c r="O18" i="2"/>
  <c r="O14" i="2"/>
  <c r="O5" i="2"/>
  <c r="O4" i="2"/>
  <c r="O6" i="2"/>
  <c r="N31" i="2"/>
  <c r="N30" i="2"/>
  <c r="N22" i="2"/>
  <c r="N7" i="2"/>
  <c r="N10" i="2"/>
  <c r="N29" i="2"/>
  <c r="N21" i="2"/>
  <c r="N11" i="2"/>
  <c r="N28" i="2"/>
  <c r="N20" i="2"/>
  <c r="N27" i="2"/>
  <c r="N13" i="2"/>
  <c r="N19" i="2"/>
  <c r="N9" i="2"/>
  <c r="N25" i="2"/>
  <c r="N26" i="2"/>
  <c r="N24" i="2"/>
  <c r="N23" i="2"/>
  <c r="N16" i="2"/>
  <c r="N15" i="2"/>
  <c r="N12" i="2"/>
  <c r="N8" i="2"/>
  <c r="N17" i="2"/>
  <c r="N18" i="2"/>
  <c r="N14" i="2"/>
  <c r="N5" i="2"/>
  <c r="N4" i="2"/>
  <c r="N6" i="2"/>
  <c r="M31" i="2"/>
  <c r="M30" i="2"/>
  <c r="M22" i="2"/>
  <c r="M7" i="2"/>
  <c r="M10" i="2"/>
  <c r="M29" i="2"/>
  <c r="M21" i="2"/>
  <c r="M11" i="2"/>
  <c r="M28" i="2"/>
  <c r="M20" i="2"/>
  <c r="M27" i="2"/>
  <c r="M13" i="2"/>
  <c r="M19" i="2"/>
  <c r="M9" i="2"/>
  <c r="M25" i="2"/>
  <c r="M26" i="2"/>
  <c r="M24" i="2"/>
  <c r="M23" i="2"/>
  <c r="M16" i="2"/>
  <c r="M15" i="2"/>
  <c r="M12" i="2"/>
  <c r="M8" i="2"/>
  <c r="M17" i="2"/>
  <c r="M18" i="2"/>
  <c r="M14" i="2"/>
  <c r="M5" i="2"/>
  <c r="M4" i="2"/>
  <c r="M6" i="2"/>
  <c r="L31" i="2"/>
  <c r="L30" i="2"/>
  <c r="L22" i="2"/>
  <c r="L7" i="2"/>
  <c r="L10" i="2"/>
  <c r="L29" i="2"/>
  <c r="L21" i="2"/>
  <c r="L11" i="2"/>
  <c r="L28" i="2"/>
  <c r="L20" i="2"/>
  <c r="L27" i="2"/>
  <c r="L13" i="2"/>
  <c r="L19" i="2"/>
  <c r="L9" i="2"/>
  <c r="L25" i="2"/>
  <c r="L26" i="2"/>
  <c r="L24" i="2"/>
  <c r="L23" i="2"/>
  <c r="L16" i="2"/>
  <c r="L15" i="2"/>
  <c r="L12" i="2"/>
  <c r="L8" i="2"/>
  <c r="L17" i="2"/>
  <c r="L18" i="2"/>
  <c r="L14" i="2"/>
  <c r="L5" i="2"/>
  <c r="L4" i="2"/>
  <c r="L6" i="2"/>
  <c r="K31" i="2"/>
  <c r="K30" i="2"/>
  <c r="K22" i="2"/>
  <c r="K7" i="2"/>
  <c r="K10" i="2"/>
  <c r="K29" i="2"/>
  <c r="K21" i="2"/>
  <c r="K11" i="2"/>
  <c r="K28" i="2"/>
  <c r="K20" i="2"/>
  <c r="K27" i="2"/>
  <c r="K13" i="2"/>
  <c r="K19" i="2"/>
  <c r="K9" i="2"/>
  <c r="K25" i="2"/>
  <c r="K26" i="2"/>
  <c r="K24" i="2"/>
  <c r="K23" i="2"/>
  <c r="K16" i="2"/>
  <c r="K15" i="2"/>
  <c r="K12" i="2"/>
  <c r="K8" i="2"/>
  <c r="K17" i="2"/>
  <c r="K18" i="2"/>
  <c r="K14" i="2"/>
  <c r="K5" i="2"/>
  <c r="K4" i="2"/>
  <c r="K6" i="2"/>
  <c r="J31" i="2"/>
  <c r="J30" i="2"/>
  <c r="J22" i="2"/>
  <c r="J7" i="2"/>
  <c r="J10" i="2"/>
  <c r="J29" i="2"/>
  <c r="J21" i="2"/>
  <c r="J11" i="2"/>
  <c r="J28" i="2"/>
  <c r="J20" i="2"/>
  <c r="J27" i="2"/>
  <c r="J13" i="2"/>
  <c r="J19" i="2"/>
  <c r="J9" i="2"/>
  <c r="J25" i="2"/>
  <c r="J26" i="2"/>
  <c r="J24" i="2"/>
  <c r="J23" i="2"/>
  <c r="J16" i="2"/>
  <c r="J15" i="2"/>
  <c r="J12" i="2"/>
  <c r="J8" i="2"/>
  <c r="J17" i="2"/>
  <c r="J18" i="2"/>
  <c r="J14" i="2"/>
  <c r="J5" i="2"/>
  <c r="J4" i="2"/>
  <c r="J6" i="2"/>
  <c r="I31" i="2"/>
  <c r="I30" i="2"/>
  <c r="I22" i="2"/>
  <c r="I7" i="2"/>
  <c r="I10" i="2"/>
  <c r="I29" i="2"/>
  <c r="I21" i="2"/>
  <c r="I11" i="2"/>
  <c r="I28" i="2"/>
  <c r="I20" i="2"/>
  <c r="I27" i="2"/>
  <c r="I13" i="2"/>
  <c r="I19" i="2"/>
  <c r="I9" i="2"/>
  <c r="I25" i="2"/>
  <c r="I26" i="2"/>
  <c r="I24" i="2"/>
  <c r="I23" i="2"/>
  <c r="I16" i="2"/>
  <c r="I15" i="2"/>
  <c r="I12" i="2"/>
  <c r="I8" i="2"/>
  <c r="I17" i="2"/>
  <c r="I18" i="2"/>
  <c r="I14" i="2"/>
  <c r="I5" i="2"/>
  <c r="I4" i="2"/>
  <c r="I6" i="2"/>
  <c r="H31" i="2"/>
  <c r="H30" i="2"/>
  <c r="H22" i="2"/>
  <c r="H7" i="2"/>
  <c r="H10" i="2"/>
  <c r="H29" i="2"/>
  <c r="H21" i="2"/>
  <c r="H11" i="2"/>
  <c r="H28" i="2"/>
  <c r="H20" i="2"/>
  <c r="H27" i="2"/>
  <c r="H13" i="2"/>
  <c r="H19" i="2"/>
  <c r="H9" i="2"/>
  <c r="H25" i="2"/>
  <c r="H26" i="2"/>
  <c r="H24" i="2"/>
  <c r="H23" i="2"/>
  <c r="H16" i="2"/>
  <c r="H15" i="2"/>
  <c r="H12" i="2"/>
  <c r="H8" i="2"/>
  <c r="H17" i="2"/>
  <c r="H18" i="2"/>
  <c r="H14" i="2"/>
  <c r="H5" i="2"/>
  <c r="H4" i="2"/>
  <c r="H6" i="2"/>
  <c r="G31" i="2"/>
  <c r="G30" i="2"/>
  <c r="G22" i="2"/>
  <c r="G7" i="2"/>
  <c r="G10" i="2"/>
  <c r="G29" i="2"/>
  <c r="G21" i="2"/>
  <c r="G11" i="2"/>
  <c r="G28" i="2"/>
  <c r="G20" i="2"/>
  <c r="G27" i="2"/>
  <c r="G13" i="2"/>
  <c r="G19" i="2"/>
  <c r="G9" i="2"/>
  <c r="G25" i="2"/>
  <c r="G26" i="2"/>
  <c r="G24" i="2"/>
  <c r="G23" i="2"/>
  <c r="G16" i="2"/>
  <c r="G15" i="2"/>
  <c r="G12" i="2"/>
  <c r="G8" i="2"/>
  <c r="G17" i="2"/>
  <c r="G18" i="2"/>
  <c r="G14" i="2"/>
  <c r="G5" i="2"/>
  <c r="G4" i="2"/>
  <c r="G6" i="2"/>
  <c r="F30" i="2"/>
  <c r="F22" i="2"/>
  <c r="F7" i="2"/>
  <c r="F10" i="2"/>
  <c r="F29" i="2"/>
  <c r="F21" i="2"/>
  <c r="F11" i="2"/>
  <c r="F28" i="2"/>
  <c r="F20" i="2"/>
  <c r="F27" i="2"/>
  <c r="F13" i="2"/>
  <c r="F19" i="2"/>
  <c r="F9" i="2"/>
  <c r="F25" i="2"/>
  <c r="F26" i="2"/>
  <c r="F24" i="2"/>
  <c r="F23" i="2"/>
  <c r="F16" i="2"/>
  <c r="F15" i="2"/>
  <c r="F12" i="2"/>
  <c r="F8" i="2"/>
  <c r="F17" i="2"/>
  <c r="F18" i="2"/>
  <c r="F14" i="2"/>
  <c r="F5" i="2"/>
  <c r="F4" i="2"/>
  <c r="F6" i="2"/>
  <c r="E42" i="34"/>
  <c r="E41" i="34"/>
  <c r="E40" i="34"/>
  <c r="E39" i="34"/>
  <c r="E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9" i="34"/>
  <c r="E8" i="34"/>
  <c r="E7" i="34"/>
  <c r="E6" i="34"/>
  <c r="E5" i="34"/>
  <c r="E4" i="34"/>
  <c r="E45" i="34" s="1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45" i="4" s="1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45" i="3" s="1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E45" i="32" s="1"/>
  <c r="E42" i="31"/>
  <c r="E41" i="31"/>
  <c r="E40" i="31"/>
  <c r="E39" i="31"/>
  <c r="E38" i="31"/>
  <c r="E37" i="31"/>
  <c r="E36" i="31"/>
  <c r="E35" i="31"/>
  <c r="E34" i="31"/>
  <c r="E33" i="31"/>
  <c r="E32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E4" i="31"/>
  <c r="E45" i="31" s="1"/>
  <c r="E42" i="30"/>
  <c r="E41" i="30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4" i="30"/>
  <c r="E45" i="30" s="1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45" i="28" s="1"/>
  <c r="E42" i="27"/>
  <c r="E41" i="27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45" i="27" s="1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45" i="26" s="1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45" i="24" s="1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45" i="25" s="1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45" i="23" s="1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45" i="22" s="1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45" i="20" s="1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45" i="18" s="1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8" i="36"/>
  <c r="E7" i="36"/>
  <c r="E6" i="36"/>
  <c r="E5" i="36"/>
  <c r="E4" i="36"/>
  <c r="E45" i="36" s="1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45" i="15" s="1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45" i="14" s="1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45" i="13" s="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45" i="11" s="1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45" i="10" s="1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45" i="9" s="1"/>
  <c r="E42" i="37"/>
  <c r="E41" i="37"/>
  <c r="E40" i="37"/>
  <c r="E39" i="37"/>
  <c r="E38" i="37"/>
  <c r="E37" i="37"/>
  <c r="E36" i="37"/>
  <c r="E35" i="37"/>
  <c r="E34" i="37"/>
  <c r="E33" i="37"/>
  <c r="E32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9" i="37"/>
  <c r="E8" i="37"/>
  <c r="E7" i="37"/>
  <c r="E6" i="37"/>
  <c r="E5" i="37"/>
  <c r="E4" i="37"/>
  <c r="E45" i="37" s="1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E5" i="35"/>
  <c r="E4" i="35"/>
  <c r="E45" i="35" s="1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45" i="6" s="1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45" i="7" s="1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45" i="5" s="1"/>
  <c r="E5" i="29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" i="29"/>
  <c r="F4" i="28"/>
  <c r="G4" i="28" s="1"/>
  <c r="F5" i="28"/>
  <c r="G5" i="28" s="1"/>
  <c r="F6" i="28"/>
  <c r="G6" i="28" s="1"/>
  <c r="F7" i="28"/>
  <c r="G7" i="28" s="1"/>
  <c r="F8" i="28"/>
  <c r="G8" i="28" s="1"/>
  <c r="F9" i="28"/>
  <c r="G9" i="28" s="1"/>
  <c r="F10" i="28"/>
  <c r="G10" i="28" s="1"/>
  <c r="F11" i="28"/>
  <c r="G11" i="28" s="1"/>
  <c r="F12" i="28"/>
  <c r="F13" i="28"/>
  <c r="F14" i="28"/>
  <c r="F15" i="28"/>
  <c r="F16" i="28"/>
  <c r="F17" i="28"/>
  <c r="F18" i="28"/>
  <c r="F19" i="28"/>
  <c r="F20" i="28"/>
  <c r="G20" i="28"/>
  <c r="F21" i="28"/>
  <c r="G21" i="28" s="1"/>
  <c r="F22" i="28"/>
  <c r="G22" i="28" s="1"/>
  <c r="F23" i="28"/>
  <c r="G23" i="28" s="1"/>
  <c r="F24" i="28"/>
  <c r="F25" i="28"/>
  <c r="F26" i="28"/>
  <c r="F27" i="28"/>
  <c r="F28" i="28"/>
  <c r="F29" i="28"/>
  <c r="F30" i="28"/>
  <c r="F31" i="28"/>
  <c r="F32" i="28"/>
  <c r="G32" i="28" s="1"/>
  <c r="F33" i="28"/>
  <c r="F34" i="28"/>
  <c r="F35" i="28"/>
  <c r="G35" i="28" s="1"/>
  <c r="F36" i="28"/>
  <c r="G36" i="28" s="1"/>
  <c r="F37" i="28"/>
  <c r="F38" i="28"/>
  <c r="F39" i="28"/>
  <c r="G39" i="28" s="1"/>
  <c r="F40" i="28"/>
  <c r="G40" i="28" s="1"/>
  <c r="F41" i="28"/>
  <c r="G41" i="28" s="1"/>
  <c r="F42" i="28"/>
  <c r="G42" i="28" s="1"/>
  <c r="F42" i="32"/>
  <c r="G42" i="32" s="1"/>
  <c r="F41" i="32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34" i="32"/>
  <c r="G34" i="32" s="1"/>
  <c r="F33" i="32"/>
  <c r="F32" i="32"/>
  <c r="F31" i="32"/>
  <c r="G31" i="32" s="1"/>
  <c r="F30" i="32"/>
  <c r="G30" i="32" s="1"/>
  <c r="F29" i="32"/>
  <c r="F28" i="32"/>
  <c r="G28" i="32" s="1"/>
  <c r="F27" i="32"/>
  <c r="G27" i="32" s="1"/>
  <c r="F26" i="32"/>
  <c r="G26" i="32" s="1"/>
  <c r="F25" i="32"/>
  <c r="G25" i="32" s="1"/>
  <c r="F24" i="32"/>
  <c r="G24" i="32" s="1"/>
  <c r="F23" i="32"/>
  <c r="F22" i="32"/>
  <c r="G22" i="32" s="1"/>
  <c r="F21" i="32"/>
  <c r="G21" i="32" s="1"/>
  <c r="F20" i="32"/>
  <c r="F19" i="32"/>
  <c r="F18" i="32"/>
  <c r="F17" i="32"/>
  <c r="F16" i="32"/>
  <c r="G16" i="32" s="1"/>
  <c r="F15" i="32"/>
  <c r="F14" i="32"/>
  <c r="F13" i="32"/>
  <c r="F12" i="32"/>
  <c r="F11" i="32"/>
  <c r="G11" i="32" s="1"/>
  <c r="F10" i="32"/>
  <c r="G10" i="32" s="1"/>
  <c r="F9" i="32"/>
  <c r="F8" i="32"/>
  <c r="G8" i="32" s="1"/>
  <c r="F7" i="32"/>
  <c r="F6" i="32"/>
  <c r="F5" i="32"/>
  <c r="F4" i="32"/>
  <c r="F42" i="31"/>
  <c r="G42" i="31" s="1"/>
  <c r="F41" i="31"/>
  <c r="G41" i="31" s="1"/>
  <c r="F40" i="31"/>
  <c r="G40" i="31" s="1"/>
  <c r="F39" i="31"/>
  <c r="G39" i="31" s="1"/>
  <c r="F38" i="31"/>
  <c r="G38" i="31" s="1"/>
  <c r="F37" i="31"/>
  <c r="G37" i="31"/>
  <c r="F36" i="31"/>
  <c r="G36" i="31" s="1"/>
  <c r="F35" i="31"/>
  <c r="F34" i="31"/>
  <c r="G34" i="31" s="1"/>
  <c r="F33" i="31"/>
  <c r="F32" i="31"/>
  <c r="G32" i="31" s="1"/>
  <c r="F31" i="31"/>
  <c r="F30" i="31"/>
  <c r="G30" i="31" s="1"/>
  <c r="F29" i="31"/>
  <c r="F28" i="31"/>
  <c r="F27" i="31"/>
  <c r="F26" i="31"/>
  <c r="F25" i="31"/>
  <c r="F24" i="31"/>
  <c r="F23" i="31"/>
  <c r="F22" i="31"/>
  <c r="F21" i="31"/>
  <c r="G21" i="31" s="1"/>
  <c r="F20" i="31"/>
  <c r="F19" i="31"/>
  <c r="F18" i="31"/>
  <c r="F17" i="31"/>
  <c r="F16" i="31"/>
  <c r="F15" i="31"/>
  <c r="G15" i="31" s="1"/>
  <c r="F14" i="31"/>
  <c r="G14" i="31" s="1"/>
  <c r="F13" i="31"/>
  <c r="F12" i="31"/>
  <c r="F11" i="31"/>
  <c r="G11" i="31" s="1"/>
  <c r="F10" i="31"/>
  <c r="G10" i="31" s="1"/>
  <c r="F9" i="31"/>
  <c r="F8" i="31"/>
  <c r="G8" i="31" s="1"/>
  <c r="F7" i="31"/>
  <c r="F6" i="31"/>
  <c r="F5" i="31"/>
  <c r="G5" i="31"/>
  <c r="F4" i="31"/>
  <c r="G4" i="31" s="1"/>
  <c r="F42" i="30"/>
  <c r="G42" i="30"/>
  <c r="F41" i="30"/>
  <c r="G41" i="30" s="1"/>
  <c r="F40" i="30"/>
  <c r="G40" i="30" s="1"/>
  <c r="F39" i="30"/>
  <c r="G39" i="30" s="1"/>
  <c r="F38" i="30"/>
  <c r="G38" i="30" s="1"/>
  <c r="F37" i="30"/>
  <c r="G37" i="30" s="1"/>
  <c r="F36" i="30"/>
  <c r="G36" i="30" s="1"/>
  <c r="F35" i="30"/>
  <c r="G35" i="30" s="1"/>
  <c r="F34" i="30"/>
  <c r="G34" i="30" s="1"/>
  <c r="F33" i="30"/>
  <c r="G33" i="30" s="1"/>
  <c r="F32" i="30"/>
  <c r="G32" i="30" s="1"/>
  <c r="F31" i="30"/>
  <c r="G31" i="30"/>
  <c r="F30" i="30"/>
  <c r="F29" i="30"/>
  <c r="F28" i="30"/>
  <c r="F27" i="30"/>
  <c r="F26" i="30"/>
  <c r="F25" i="30"/>
  <c r="F24" i="30"/>
  <c r="F23" i="30"/>
  <c r="F22" i="30"/>
  <c r="F21" i="30"/>
  <c r="G21" i="30" s="1"/>
  <c r="F20" i="30"/>
  <c r="G20" i="30" s="1"/>
  <c r="F19" i="30"/>
  <c r="F18" i="30"/>
  <c r="F17" i="30"/>
  <c r="G17" i="30" s="1"/>
  <c r="F16" i="30"/>
  <c r="F15" i="30"/>
  <c r="F14" i="30"/>
  <c r="F13" i="30"/>
  <c r="F12" i="30"/>
  <c r="F11" i="30"/>
  <c r="G11" i="30" s="1"/>
  <c r="F10" i="30"/>
  <c r="G10" i="30" s="1"/>
  <c r="F9" i="30"/>
  <c r="F8" i="30"/>
  <c r="F7" i="30"/>
  <c r="F6" i="30"/>
  <c r="F5" i="30"/>
  <c r="F4" i="30"/>
  <c r="F42" i="29"/>
  <c r="G42" i="29" s="1"/>
  <c r="F41" i="29"/>
  <c r="G41" i="29" s="1"/>
  <c r="F40" i="29"/>
  <c r="G40" i="29"/>
  <c r="F39" i="29"/>
  <c r="G39" i="29" s="1"/>
  <c r="F38" i="29"/>
  <c r="G38" i="29" s="1"/>
  <c r="F37" i="29"/>
  <c r="G37" i="29" s="1"/>
  <c r="F36" i="29"/>
  <c r="F35" i="29"/>
  <c r="F34" i="29"/>
  <c r="F33" i="29"/>
  <c r="F32" i="29"/>
  <c r="F31" i="29"/>
  <c r="F30" i="29"/>
  <c r="F29" i="29"/>
  <c r="F28" i="29"/>
  <c r="G28" i="29" s="1"/>
  <c r="F27" i="29"/>
  <c r="F26" i="29"/>
  <c r="F25" i="29"/>
  <c r="G25" i="29" s="1"/>
  <c r="F24" i="29"/>
  <c r="G24" i="29" s="1"/>
  <c r="F23" i="29"/>
  <c r="F22" i="29"/>
  <c r="G22" i="29" s="1"/>
  <c r="F21" i="29"/>
  <c r="G21" i="29" s="1"/>
  <c r="F20" i="29"/>
  <c r="G20" i="29" s="1"/>
  <c r="F19" i="29"/>
  <c r="G19" i="29" s="1"/>
  <c r="F18" i="29"/>
  <c r="F17" i="29"/>
  <c r="F16" i="29"/>
  <c r="F15" i="29"/>
  <c r="F14" i="29"/>
  <c r="F13" i="29"/>
  <c r="F12" i="29"/>
  <c r="F11" i="29"/>
  <c r="F10" i="29"/>
  <c r="G10" i="29"/>
  <c r="F9" i="29"/>
  <c r="G9" i="29" s="1"/>
  <c r="F8" i="29"/>
  <c r="G8" i="29"/>
  <c r="F7" i="29"/>
  <c r="F6" i="29"/>
  <c r="F5" i="29"/>
  <c r="F4" i="29"/>
  <c r="F42" i="27"/>
  <c r="G42" i="27"/>
  <c r="F41" i="27"/>
  <c r="G41" i="27" s="1"/>
  <c r="F40" i="27"/>
  <c r="G40" i="27"/>
  <c r="F39" i="27"/>
  <c r="G39" i="27"/>
  <c r="F38" i="27"/>
  <c r="G38" i="27" s="1"/>
  <c r="F37" i="27"/>
  <c r="G37" i="27" s="1"/>
  <c r="F36" i="27"/>
  <c r="F35" i="27"/>
  <c r="F34" i="27"/>
  <c r="F33" i="27"/>
  <c r="F32" i="27"/>
  <c r="F31" i="27"/>
  <c r="G31" i="27" s="1"/>
  <c r="F30" i="27"/>
  <c r="G30" i="27" s="1"/>
  <c r="F29" i="27"/>
  <c r="G29" i="27" s="1"/>
  <c r="F28" i="27"/>
  <c r="G28" i="27" s="1"/>
  <c r="F27" i="27"/>
  <c r="F26" i="27"/>
  <c r="F25" i="27"/>
  <c r="F24" i="27"/>
  <c r="F23" i="27"/>
  <c r="F22" i="27"/>
  <c r="F21" i="27"/>
  <c r="F20" i="27"/>
  <c r="G20" i="27" s="1"/>
  <c r="F19" i="27"/>
  <c r="G19" i="27" s="1"/>
  <c r="F18" i="27"/>
  <c r="F17" i="27"/>
  <c r="F16" i="27"/>
  <c r="F15" i="27"/>
  <c r="F14" i="27"/>
  <c r="F13" i="27"/>
  <c r="F12" i="27"/>
  <c r="F11" i="27"/>
  <c r="G11" i="27" s="1"/>
  <c r="F10" i="27"/>
  <c r="G10" i="27" s="1"/>
  <c r="F9" i="27"/>
  <c r="G9" i="27" s="1"/>
  <c r="F8" i="27"/>
  <c r="G8" i="27" s="1"/>
  <c r="F7" i="27"/>
  <c r="G7" i="27" s="1"/>
  <c r="F6" i="27"/>
  <c r="G6" i="27" s="1"/>
  <c r="F5" i="27"/>
  <c r="G5" i="27" s="1"/>
  <c r="F4" i="27"/>
  <c r="G4" i="27" s="1"/>
  <c r="F42" i="26"/>
  <c r="G42" i="26" s="1"/>
  <c r="F41" i="26"/>
  <c r="G41" i="26" s="1"/>
  <c r="F40" i="26"/>
  <c r="G40" i="26" s="1"/>
  <c r="F39" i="26"/>
  <c r="G39" i="26" s="1"/>
  <c r="F38" i="26"/>
  <c r="F37" i="26"/>
  <c r="F36" i="26"/>
  <c r="F35" i="26"/>
  <c r="F34" i="26"/>
  <c r="F33" i="26"/>
  <c r="G33" i="26" s="1"/>
  <c r="F32" i="26"/>
  <c r="F31" i="26"/>
  <c r="G31" i="26"/>
  <c r="F30" i="26"/>
  <c r="G30" i="26" s="1"/>
  <c r="F29" i="26"/>
  <c r="F28" i="26"/>
  <c r="F27" i="26"/>
  <c r="F26" i="26"/>
  <c r="F25" i="26"/>
  <c r="F24" i="26"/>
  <c r="F23" i="26"/>
  <c r="F22" i="26"/>
  <c r="G22" i="26" s="1"/>
  <c r="F21" i="26"/>
  <c r="G21" i="26" s="1"/>
  <c r="F20" i="26"/>
  <c r="F19" i="26"/>
  <c r="F18" i="26"/>
  <c r="F17" i="26"/>
  <c r="F16" i="26"/>
  <c r="F15" i="26"/>
  <c r="F14" i="26"/>
  <c r="F13" i="26"/>
  <c r="F12" i="26"/>
  <c r="F11" i="26"/>
  <c r="G11" i="26" s="1"/>
  <c r="F10" i="26"/>
  <c r="G10" i="26" s="1"/>
  <c r="F9" i="26"/>
  <c r="G9" i="26"/>
  <c r="F8" i="26"/>
  <c r="G8" i="26" s="1"/>
  <c r="F7" i="26"/>
  <c r="G7" i="26"/>
  <c r="F6" i="26"/>
  <c r="F5" i="26"/>
  <c r="F4" i="26"/>
  <c r="F42" i="25"/>
  <c r="G42" i="25"/>
  <c r="F41" i="25"/>
  <c r="G41" i="25" s="1"/>
  <c r="F40" i="25"/>
  <c r="G40" i="25" s="1"/>
  <c r="F39" i="25"/>
  <c r="G39" i="25" s="1"/>
  <c r="F38" i="25"/>
  <c r="G38" i="25" s="1"/>
  <c r="F37" i="25"/>
  <c r="G37" i="25" s="1"/>
  <c r="F36" i="25"/>
  <c r="F35" i="25"/>
  <c r="G35" i="25" s="1"/>
  <c r="F34" i="25"/>
  <c r="F33" i="25"/>
  <c r="G33" i="25" s="1"/>
  <c r="F32" i="25"/>
  <c r="G32" i="25" s="1"/>
  <c r="F31" i="25"/>
  <c r="G31" i="25" s="1"/>
  <c r="F30" i="25"/>
  <c r="F29" i="25"/>
  <c r="F28" i="25"/>
  <c r="G28" i="25" s="1"/>
  <c r="F27" i="25"/>
  <c r="F26" i="25"/>
  <c r="F25" i="25"/>
  <c r="G25" i="25" s="1"/>
  <c r="F24" i="25"/>
  <c r="G24" i="25" s="1"/>
  <c r="F23" i="25"/>
  <c r="G23" i="25" s="1"/>
  <c r="F22" i="25"/>
  <c r="G22" i="25" s="1"/>
  <c r="F21" i="25"/>
  <c r="F20" i="25"/>
  <c r="G20" i="25"/>
  <c r="F19" i="25"/>
  <c r="G19" i="25" s="1"/>
  <c r="F18" i="25"/>
  <c r="G18" i="25" s="1"/>
  <c r="F17" i="25"/>
  <c r="G17" i="25" s="1"/>
  <c r="F16" i="25"/>
  <c r="G16" i="25" s="1"/>
  <c r="F15" i="25"/>
  <c r="F14" i="25"/>
  <c r="F13" i="25"/>
  <c r="F12" i="25"/>
  <c r="F11" i="25"/>
  <c r="G11" i="25" s="1"/>
  <c r="F10" i="25"/>
  <c r="G10" i="25" s="1"/>
  <c r="F9" i="25"/>
  <c r="G9" i="25"/>
  <c r="F8" i="25"/>
  <c r="G8" i="25" s="1"/>
  <c r="F7" i="25"/>
  <c r="F6" i="25"/>
  <c r="F5" i="25"/>
  <c r="G5" i="25" s="1"/>
  <c r="F4" i="25"/>
  <c r="G4" i="25" s="1"/>
  <c r="F42" i="24"/>
  <c r="G42" i="24" s="1"/>
  <c r="F41" i="24"/>
  <c r="G41" i="24" s="1"/>
  <c r="F40" i="24"/>
  <c r="G40" i="24" s="1"/>
  <c r="F39" i="24"/>
  <c r="G39" i="24"/>
  <c r="F38" i="24"/>
  <c r="G38" i="24" s="1"/>
  <c r="F37" i="24"/>
  <c r="G37" i="24" s="1"/>
  <c r="F36" i="24"/>
  <c r="F35" i="24"/>
  <c r="F34" i="24"/>
  <c r="F33" i="24"/>
  <c r="F32" i="24"/>
  <c r="G32" i="24" s="1"/>
  <c r="F31" i="24"/>
  <c r="G31" i="24"/>
  <c r="F30" i="24"/>
  <c r="F29" i="24"/>
  <c r="F28" i="24"/>
  <c r="G28" i="24" s="1"/>
  <c r="F27" i="24"/>
  <c r="G27" i="24"/>
  <c r="F26" i="24"/>
  <c r="G26" i="24" s="1"/>
  <c r="F25" i="24"/>
  <c r="F24" i="24"/>
  <c r="F23" i="24"/>
  <c r="F22" i="24"/>
  <c r="F21" i="24"/>
  <c r="F20" i="24"/>
  <c r="F19" i="24"/>
  <c r="F18" i="24"/>
  <c r="F17" i="24"/>
  <c r="F16" i="24"/>
  <c r="F15" i="24"/>
  <c r="F14" i="24"/>
  <c r="G14" i="24" s="1"/>
  <c r="F13" i="24"/>
  <c r="G13" i="24" s="1"/>
  <c r="F12" i="24"/>
  <c r="F11" i="24"/>
  <c r="G11" i="24" s="1"/>
  <c r="F10" i="24"/>
  <c r="G10" i="24" s="1"/>
  <c r="F9" i="24"/>
  <c r="G9" i="24" s="1"/>
  <c r="F8" i="24"/>
  <c r="G8" i="24" s="1"/>
  <c r="F7" i="24"/>
  <c r="G7" i="24" s="1"/>
  <c r="F6" i="24"/>
  <c r="G6" i="24" s="1"/>
  <c r="F5" i="24"/>
  <c r="G5" i="24"/>
  <c r="F4" i="24"/>
  <c r="G4" i="24" s="1"/>
  <c r="F42" i="23"/>
  <c r="F41" i="23"/>
  <c r="G41" i="23" s="1"/>
  <c r="F40" i="23"/>
  <c r="G40" i="23" s="1"/>
  <c r="F39" i="23"/>
  <c r="G39" i="23" s="1"/>
  <c r="F38" i="23"/>
  <c r="G38" i="23" s="1"/>
  <c r="F37" i="23"/>
  <c r="G37" i="23"/>
  <c r="F36" i="23"/>
  <c r="F35" i="23"/>
  <c r="G35" i="23" s="1"/>
  <c r="F34" i="23"/>
  <c r="G34" i="23" s="1"/>
  <c r="F33" i="23"/>
  <c r="G33" i="23" s="1"/>
  <c r="F32" i="23"/>
  <c r="G32" i="23" s="1"/>
  <c r="F31" i="23"/>
  <c r="G31" i="23" s="1"/>
  <c r="F30" i="23"/>
  <c r="F29" i="23"/>
  <c r="F28" i="23"/>
  <c r="F27" i="23"/>
  <c r="F26" i="23"/>
  <c r="F25" i="23"/>
  <c r="F24" i="23"/>
  <c r="F23" i="23"/>
  <c r="F22" i="23"/>
  <c r="F21" i="23"/>
  <c r="G21" i="23" s="1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G8" i="23" s="1"/>
  <c r="F7" i="23"/>
  <c r="G7" i="23" s="1"/>
  <c r="F6" i="23"/>
  <c r="G6" i="23" s="1"/>
  <c r="F5" i="23"/>
  <c r="F4" i="23"/>
  <c r="F42" i="22"/>
  <c r="G42" i="22" s="1"/>
  <c r="F41" i="22"/>
  <c r="G41" i="22" s="1"/>
  <c r="F40" i="22"/>
  <c r="G40" i="22"/>
  <c r="F39" i="22"/>
  <c r="G39" i="22" s="1"/>
  <c r="F38" i="22"/>
  <c r="G38" i="22" s="1"/>
  <c r="F37" i="22"/>
  <c r="G37" i="22" s="1"/>
  <c r="F36" i="22"/>
  <c r="G36" i="22" s="1"/>
  <c r="F35" i="22"/>
  <c r="G35" i="22" s="1"/>
  <c r="F34" i="22"/>
  <c r="F33" i="22"/>
  <c r="G33" i="22" s="1"/>
  <c r="F32" i="22"/>
  <c r="G32" i="22" s="1"/>
  <c r="F31" i="22"/>
  <c r="G31" i="22" s="1"/>
  <c r="F30" i="22"/>
  <c r="G30" i="22"/>
  <c r="F29" i="22"/>
  <c r="G29" i="22"/>
  <c r="F28" i="22"/>
  <c r="F27" i="22"/>
  <c r="F26" i="22"/>
  <c r="F25" i="22"/>
  <c r="G25" i="22" s="1"/>
  <c r="F24" i="22"/>
  <c r="F23" i="22"/>
  <c r="F22" i="22"/>
  <c r="F21" i="22"/>
  <c r="G21" i="22" s="1"/>
  <c r="F20" i="22"/>
  <c r="F19" i="22"/>
  <c r="G19" i="22" s="1"/>
  <c r="F18" i="22"/>
  <c r="F17" i="22"/>
  <c r="F16" i="22"/>
  <c r="F15" i="22"/>
  <c r="F14" i="22"/>
  <c r="F13" i="22"/>
  <c r="F12" i="22"/>
  <c r="F11" i="22"/>
  <c r="G11" i="22" s="1"/>
  <c r="F10" i="22"/>
  <c r="G10" i="22" s="1"/>
  <c r="F9" i="22"/>
  <c r="G9" i="22" s="1"/>
  <c r="F8" i="22"/>
  <c r="F7" i="22"/>
  <c r="F6" i="22"/>
  <c r="F5" i="22"/>
  <c r="G5" i="22" s="1"/>
  <c r="F4" i="22"/>
  <c r="F42" i="20"/>
  <c r="G42" i="20" s="1"/>
  <c r="F41" i="20"/>
  <c r="F40" i="20"/>
  <c r="F39" i="20"/>
  <c r="G39" i="20"/>
  <c r="F38" i="20"/>
  <c r="F37" i="20"/>
  <c r="G37" i="20" s="1"/>
  <c r="F36" i="20"/>
  <c r="G36" i="20" s="1"/>
  <c r="F35" i="20"/>
  <c r="G35" i="20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F27" i="20"/>
  <c r="G27" i="20" s="1"/>
  <c r="F26" i="20"/>
  <c r="G26" i="20" s="1"/>
  <c r="F25" i="20"/>
  <c r="G25" i="20" s="1"/>
  <c r="F24" i="20"/>
  <c r="G24" i="20" s="1"/>
  <c r="F23" i="20"/>
  <c r="F22" i="20"/>
  <c r="G22" i="20" s="1"/>
  <c r="F21" i="20"/>
  <c r="G21" i="20" s="1"/>
  <c r="F20" i="20"/>
  <c r="F19" i="20"/>
  <c r="F18" i="20"/>
  <c r="F17" i="20"/>
  <c r="F16" i="20"/>
  <c r="F15" i="20"/>
  <c r="F14" i="20"/>
  <c r="F13" i="20"/>
  <c r="F12" i="20"/>
  <c r="F11" i="20"/>
  <c r="G11" i="20" s="1"/>
  <c r="F10" i="20"/>
  <c r="G10" i="20" s="1"/>
  <c r="F9" i="20"/>
  <c r="G9" i="20" s="1"/>
  <c r="F8" i="20"/>
  <c r="F7" i="20"/>
  <c r="F6" i="20"/>
  <c r="F5" i="20"/>
  <c r="G5" i="20" s="1"/>
  <c r="F4" i="20"/>
  <c r="G4" i="20" s="1"/>
  <c r="F42" i="18"/>
  <c r="G42" i="18" s="1"/>
  <c r="F41" i="18"/>
  <c r="G41" i="18" s="1"/>
  <c r="F40" i="18"/>
  <c r="G40" i="18"/>
  <c r="F39" i="18"/>
  <c r="G39" i="18" s="1"/>
  <c r="F38" i="18"/>
  <c r="G38" i="18" s="1"/>
  <c r="F37" i="18"/>
  <c r="F36" i="18"/>
  <c r="F35" i="18"/>
  <c r="F34" i="18"/>
  <c r="F33" i="18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F25" i="18"/>
  <c r="F24" i="18"/>
  <c r="F23" i="18"/>
  <c r="F22" i="18"/>
  <c r="F21" i="18"/>
  <c r="G21" i="18" s="1"/>
  <c r="F20" i="18"/>
  <c r="G20" i="18"/>
  <c r="F19" i="18"/>
  <c r="G19" i="18" s="1"/>
  <c r="F18" i="18"/>
  <c r="G18" i="18" s="1"/>
  <c r="F17" i="18"/>
  <c r="F16" i="18"/>
  <c r="G16" i="18" s="1"/>
  <c r="F15" i="18"/>
  <c r="F14" i="18"/>
  <c r="G14" i="18" s="1"/>
  <c r="F13" i="18"/>
  <c r="G13" i="18" s="1"/>
  <c r="F12" i="18"/>
  <c r="F11" i="18"/>
  <c r="G11" i="18" s="1"/>
  <c r="F10" i="18"/>
  <c r="G10" i="18" s="1"/>
  <c r="F9" i="18"/>
  <c r="F8" i="18"/>
  <c r="F7" i="18"/>
  <c r="F6" i="18"/>
  <c r="F5" i="18"/>
  <c r="F4" i="18"/>
  <c r="G4" i="18" s="1"/>
  <c r="F42" i="36"/>
  <c r="G42" i="36" s="1"/>
  <c r="F41" i="36"/>
  <c r="G41" i="36" s="1"/>
  <c r="F40" i="36"/>
  <c r="G40" i="36" s="1"/>
  <c r="F39" i="36"/>
  <c r="G39" i="36" s="1"/>
  <c r="F38" i="36"/>
  <c r="G38" i="36" s="1"/>
  <c r="F37" i="36"/>
  <c r="F36" i="36"/>
  <c r="F35" i="36"/>
  <c r="F34" i="36"/>
  <c r="F33" i="36"/>
  <c r="F32" i="36"/>
  <c r="F31" i="36"/>
  <c r="G31" i="36" s="1"/>
  <c r="F30" i="36"/>
  <c r="G30" i="36" s="1"/>
  <c r="F29" i="36"/>
  <c r="F28" i="36"/>
  <c r="F27" i="36"/>
  <c r="F26" i="36"/>
  <c r="G26" i="36" s="1"/>
  <c r="F25" i="36"/>
  <c r="G25" i="36" s="1"/>
  <c r="F24" i="36"/>
  <c r="G24" i="36" s="1"/>
  <c r="F23" i="36"/>
  <c r="G23" i="36" s="1"/>
  <c r="F22" i="36"/>
  <c r="G22" i="36" s="1"/>
  <c r="F21" i="36"/>
  <c r="F20" i="36"/>
  <c r="G20" i="36" s="1"/>
  <c r="F19" i="36"/>
  <c r="G19" i="36" s="1"/>
  <c r="F18" i="36"/>
  <c r="G18" i="36" s="1"/>
  <c r="F17" i="36"/>
  <c r="G17" i="36" s="1"/>
  <c r="F16" i="36"/>
  <c r="G16" i="36" s="1"/>
  <c r="F15" i="36"/>
  <c r="G15" i="36" s="1"/>
  <c r="F14" i="36"/>
  <c r="F13" i="36"/>
  <c r="F12" i="36"/>
  <c r="F11" i="36"/>
  <c r="G11" i="36" s="1"/>
  <c r="F10" i="36"/>
  <c r="G10" i="36" s="1"/>
  <c r="F9" i="36"/>
  <c r="G9" i="36" s="1"/>
  <c r="F8" i="36"/>
  <c r="G8" i="36" s="1"/>
  <c r="F7" i="36"/>
  <c r="G7" i="36" s="1"/>
  <c r="F6" i="36"/>
  <c r="F5" i="36"/>
  <c r="G5" i="36" s="1"/>
  <c r="F4" i="36"/>
  <c r="F42" i="15"/>
  <c r="G42" i="15" s="1"/>
  <c r="F41" i="15"/>
  <c r="G41" i="15" s="1"/>
  <c r="F40" i="15"/>
  <c r="G40" i="15" s="1"/>
  <c r="F39" i="15"/>
  <c r="G39" i="15" s="1"/>
  <c r="F38" i="15"/>
  <c r="G38" i="15" s="1"/>
  <c r="F37" i="15"/>
  <c r="G37" i="15" s="1"/>
  <c r="F36" i="15"/>
  <c r="G36" i="15" s="1"/>
  <c r="F35" i="15"/>
  <c r="F34" i="15"/>
  <c r="F33" i="15"/>
  <c r="G33" i="15" s="1"/>
  <c r="F32" i="15"/>
  <c r="G32" i="15" s="1"/>
  <c r="F31" i="15"/>
  <c r="G31" i="15" s="1"/>
  <c r="F30" i="15"/>
  <c r="F29" i="15"/>
  <c r="F28" i="15"/>
  <c r="F27" i="15"/>
  <c r="G27" i="15" s="1"/>
  <c r="F26" i="15"/>
  <c r="G26" i="15" s="1"/>
  <c r="F25" i="15"/>
  <c r="F24" i="15"/>
  <c r="G24" i="15" s="1"/>
  <c r="F23" i="15"/>
  <c r="F22" i="15"/>
  <c r="F21" i="15"/>
  <c r="F20" i="15"/>
  <c r="F19" i="15"/>
  <c r="G19" i="15"/>
  <c r="F18" i="15"/>
  <c r="G18" i="15" s="1"/>
  <c r="F17" i="15"/>
  <c r="F16" i="15"/>
  <c r="F15" i="15"/>
  <c r="F14" i="15"/>
  <c r="F13" i="15"/>
  <c r="F12" i="15"/>
  <c r="F11" i="15"/>
  <c r="G11" i="15" s="1"/>
  <c r="F10" i="15"/>
  <c r="G10" i="15"/>
  <c r="F9" i="15"/>
  <c r="F8" i="15"/>
  <c r="G8" i="15"/>
  <c r="F7" i="15"/>
  <c r="G7" i="15"/>
  <c r="F6" i="15"/>
  <c r="F5" i="15"/>
  <c r="G5" i="15" s="1"/>
  <c r="F4" i="15"/>
  <c r="G4" i="15" s="1"/>
  <c r="F42" i="14"/>
  <c r="G42" i="14" s="1"/>
  <c r="F41" i="14"/>
  <c r="G41" i="14" s="1"/>
  <c r="F40" i="14"/>
  <c r="G40" i="14" s="1"/>
  <c r="F39" i="14"/>
  <c r="G39" i="14" s="1"/>
  <c r="F38" i="14"/>
  <c r="G38" i="14" s="1"/>
  <c r="F37" i="14"/>
  <c r="G37" i="14"/>
  <c r="F36" i="14"/>
  <c r="G36" i="14" s="1"/>
  <c r="F35" i="14"/>
  <c r="G35" i="14" s="1"/>
  <c r="F34" i="14"/>
  <c r="G34" i="14" s="1"/>
  <c r="F33" i="14"/>
  <c r="G33" i="14" s="1"/>
  <c r="F32" i="14"/>
  <c r="G32" i="14" s="1"/>
  <c r="F31" i="14"/>
  <c r="G31" i="14" s="1"/>
  <c r="F30" i="14"/>
  <c r="G30" i="14" s="1"/>
  <c r="F29" i="14"/>
  <c r="G29" i="14" s="1"/>
  <c r="F28" i="14"/>
  <c r="G28" i="14" s="1"/>
  <c r="F27" i="14"/>
  <c r="G27" i="14" s="1"/>
  <c r="F26" i="14"/>
  <c r="G26" i="14" s="1"/>
  <c r="F25" i="14"/>
  <c r="G25" i="14" s="1"/>
  <c r="F24" i="14"/>
  <c r="G24" i="14" s="1"/>
  <c r="F23" i="14"/>
  <c r="F22" i="14"/>
  <c r="F21" i="14"/>
  <c r="G21" i="14" s="1"/>
  <c r="F20" i="14"/>
  <c r="F19" i="14"/>
  <c r="G19" i="14" s="1"/>
  <c r="F18" i="14"/>
  <c r="F17" i="14"/>
  <c r="F16" i="14"/>
  <c r="G16" i="14" s="1"/>
  <c r="F15" i="14"/>
  <c r="F14" i="14"/>
  <c r="G14" i="14" s="1"/>
  <c r="F13" i="14"/>
  <c r="F12" i="14"/>
  <c r="F11" i="14"/>
  <c r="G11" i="14" s="1"/>
  <c r="F10" i="14"/>
  <c r="G10" i="14" s="1"/>
  <c r="F9" i="14"/>
  <c r="F8" i="14"/>
  <c r="F7" i="14"/>
  <c r="F6" i="14"/>
  <c r="F5" i="14"/>
  <c r="F4" i="14"/>
  <c r="G4" i="14" s="1"/>
  <c r="F42" i="13"/>
  <c r="G42" i="13" s="1"/>
  <c r="F41" i="13"/>
  <c r="G41" i="13"/>
  <c r="F40" i="13"/>
  <c r="G40" i="13" s="1"/>
  <c r="F39" i="13"/>
  <c r="G39" i="13" s="1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G21" i="13" s="1"/>
  <c r="F20" i="13"/>
  <c r="G20" i="13" s="1"/>
  <c r="F19" i="13"/>
  <c r="G19" i="13" s="1"/>
  <c r="F18" i="13"/>
  <c r="G18" i="13" s="1"/>
  <c r="F17" i="13"/>
  <c r="G17" i="13" s="1"/>
  <c r="F16" i="13"/>
  <c r="G16" i="13" s="1"/>
  <c r="F15" i="13"/>
  <c r="G15" i="13" s="1"/>
  <c r="F14" i="13"/>
  <c r="F13" i="13"/>
  <c r="F12" i="13"/>
  <c r="F11" i="13"/>
  <c r="G11" i="13" s="1"/>
  <c r="F10" i="13"/>
  <c r="G10" i="13" s="1"/>
  <c r="F9" i="13"/>
  <c r="G9" i="13"/>
  <c r="F8" i="13"/>
  <c r="F7" i="13"/>
  <c r="G7" i="13" s="1"/>
  <c r="F6" i="13"/>
  <c r="G6" i="13" s="1"/>
  <c r="F5" i="13"/>
  <c r="F4" i="13"/>
  <c r="G4" i="13" s="1"/>
  <c r="F42" i="11"/>
  <c r="G42" i="11" s="1"/>
  <c r="F41" i="11"/>
  <c r="G41" i="11" s="1"/>
  <c r="F40" i="11"/>
  <c r="G40" i="11"/>
  <c r="F39" i="11"/>
  <c r="G39" i="11" s="1"/>
  <c r="F38" i="11"/>
  <c r="F37" i="11"/>
  <c r="F36" i="11"/>
  <c r="F35" i="11"/>
  <c r="G35" i="11" s="1"/>
  <c r="F34" i="11"/>
  <c r="G34" i="11" s="1"/>
  <c r="F33" i="11"/>
  <c r="G33" i="11" s="1"/>
  <c r="F32" i="11"/>
  <c r="F31" i="11"/>
  <c r="G31" i="11" s="1"/>
  <c r="F30" i="11"/>
  <c r="G30" i="11" s="1"/>
  <c r="F29" i="11"/>
  <c r="G29" i="11"/>
  <c r="F28" i="11"/>
  <c r="G28" i="11" s="1"/>
  <c r="F27" i="11"/>
  <c r="G27" i="11"/>
  <c r="F26" i="11"/>
  <c r="F25" i="11"/>
  <c r="F24" i="11"/>
  <c r="F23" i="11"/>
  <c r="G23" i="11" s="1"/>
  <c r="F22" i="11"/>
  <c r="G22" i="11" s="1"/>
  <c r="F21" i="11"/>
  <c r="G21" i="11"/>
  <c r="F20" i="11"/>
  <c r="G20" i="11" s="1"/>
  <c r="F19" i="11"/>
  <c r="G19" i="11" s="1"/>
  <c r="F18" i="11"/>
  <c r="G18" i="11" s="1"/>
  <c r="F17" i="11"/>
  <c r="G17" i="11" s="1"/>
  <c r="F16" i="11"/>
  <c r="G16" i="11" s="1"/>
  <c r="F15" i="11"/>
  <c r="F14" i="11"/>
  <c r="G14" i="11" s="1"/>
  <c r="F13" i="11"/>
  <c r="F12" i="11"/>
  <c r="F11" i="11"/>
  <c r="G11" i="11" s="1"/>
  <c r="F10" i="11"/>
  <c r="G10" i="11" s="1"/>
  <c r="F9" i="11"/>
  <c r="F8" i="11"/>
  <c r="F7" i="11"/>
  <c r="F6" i="11"/>
  <c r="F5" i="11"/>
  <c r="G5" i="11" s="1"/>
  <c r="F4" i="11"/>
  <c r="G4" i="11" s="1"/>
  <c r="F42" i="10"/>
  <c r="G42" i="10" s="1"/>
  <c r="F41" i="10"/>
  <c r="F40" i="10"/>
  <c r="F39" i="10"/>
  <c r="G39" i="10"/>
  <c r="F38" i="10"/>
  <c r="F37" i="10"/>
  <c r="G37" i="10"/>
  <c r="F36" i="10"/>
  <c r="G36" i="10" s="1"/>
  <c r="F35" i="10"/>
  <c r="F34" i="10"/>
  <c r="F33" i="10"/>
  <c r="G33" i="10" s="1"/>
  <c r="F32" i="10"/>
  <c r="G32" i="10" s="1"/>
  <c r="F31" i="10"/>
  <c r="F30" i="10"/>
  <c r="G30" i="10" s="1"/>
  <c r="F29" i="10"/>
  <c r="F28" i="10"/>
  <c r="F27" i="10"/>
  <c r="F26" i="10"/>
  <c r="F25" i="10"/>
  <c r="F24" i="10"/>
  <c r="F23" i="10"/>
  <c r="G23" i="10" s="1"/>
  <c r="F22" i="10"/>
  <c r="G22" i="10" s="1"/>
  <c r="F21" i="10"/>
  <c r="G21" i="10" s="1"/>
  <c r="F20" i="10"/>
  <c r="F19" i="10"/>
  <c r="F18" i="10"/>
  <c r="G18" i="10" s="1"/>
  <c r="F17" i="10"/>
  <c r="G17" i="10" s="1"/>
  <c r="F16" i="10"/>
  <c r="F15" i="10"/>
  <c r="F14" i="10"/>
  <c r="F13" i="10"/>
  <c r="F12" i="10"/>
  <c r="F11" i="10"/>
  <c r="G11" i="10" s="1"/>
  <c r="F10" i="10"/>
  <c r="G10" i="10" s="1"/>
  <c r="F9" i="10"/>
  <c r="G9" i="10" s="1"/>
  <c r="F8" i="10"/>
  <c r="G8" i="10" s="1"/>
  <c r="F7" i="10"/>
  <c r="F6" i="10"/>
  <c r="F5" i="10"/>
  <c r="G5" i="10" s="1"/>
  <c r="F4" i="10"/>
  <c r="G4" i="10"/>
  <c r="F42" i="9"/>
  <c r="F41" i="9"/>
  <c r="G41" i="9" s="1"/>
  <c r="F40" i="9"/>
  <c r="G40" i="9" s="1"/>
  <c r="F39" i="9"/>
  <c r="G39" i="9" s="1"/>
  <c r="F38" i="9"/>
  <c r="G38" i="9" s="1"/>
  <c r="F37" i="9"/>
  <c r="G37" i="9" s="1"/>
  <c r="F36" i="9"/>
  <c r="G36" i="9" s="1"/>
  <c r="F35" i="9"/>
  <c r="G35" i="9" s="1"/>
  <c r="F34" i="9"/>
  <c r="G34" i="9"/>
  <c r="F33" i="9"/>
  <c r="F32" i="9"/>
  <c r="F31" i="9"/>
  <c r="F30" i="9"/>
  <c r="F29" i="9"/>
  <c r="F28" i="9"/>
  <c r="F27" i="9"/>
  <c r="F26" i="9"/>
  <c r="F25" i="9"/>
  <c r="F24" i="9"/>
  <c r="G24" i="9" s="1"/>
  <c r="F23" i="9"/>
  <c r="G23" i="9"/>
  <c r="F22" i="9"/>
  <c r="F21" i="9"/>
  <c r="F20" i="9"/>
  <c r="F19" i="9"/>
  <c r="F18" i="9"/>
  <c r="F17" i="9"/>
  <c r="F16" i="9"/>
  <c r="F15" i="9"/>
  <c r="F14" i="9"/>
  <c r="F13" i="9"/>
  <c r="F12" i="9"/>
  <c r="F11" i="9"/>
  <c r="G11" i="9" s="1"/>
  <c r="F10" i="9"/>
  <c r="F9" i="9"/>
  <c r="F8" i="9"/>
  <c r="G8" i="9" s="1"/>
  <c r="F7" i="9"/>
  <c r="F6" i="9"/>
  <c r="F5" i="9"/>
  <c r="G5" i="9" s="1"/>
  <c r="F4" i="9"/>
  <c r="G4" i="9"/>
  <c r="F42" i="37"/>
  <c r="G42" i="37" s="1"/>
  <c r="F41" i="37"/>
  <c r="G41" i="37"/>
  <c r="F40" i="37"/>
  <c r="G40" i="37" s="1"/>
  <c r="F39" i="37"/>
  <c r="G39" i="37"/>
  <c r="F38" i="37"/>
  <c r="F37" i="37"/>
  <c r="F36" i="37"/>
  <c r="G36" i="37" s="1"/>
  <c r="F35" i="37"/>
  <c r="G35" i="37" s="1"/>
  <c r="F34" i="37"/>
  <c r="G34" i="37" s="1"/>
  <c r="F33" i="37"/>
  <c r="G33" i="37" s="1"/>
  <c r="F32" i="37"/>
  <c r="G32" i="37" s="1"/>
  <c r="F31" i="37"/>
  <c r="G31" i="37" s="1"/>
  <c r="F30" i="37"/>
  <c r="G30" i="37" s="1"/>
  <c r="F29" i="37"/>
  <c r="F28" i="37"/>
  <c r="F27" i="37"/>
  <c r="F26" i="37"/>
  <c r="F25" i="37"/>
  <c r="G25" i="37" s="1"/>
  <c r="F24" i="37"/>
  <c r="G24" i="37" s="1"/>
  <c r="F23" i="37"/>
  <c r="G23" i="37" s="1"/>
  <c r="F22" i="37"/>
  <c r="G22" i="37"/>
  <c r="F21" i="37"/>
  <c r="G21" i="37" s="1"/>
  <c r="F20" i="37"/>
  <c r="G20" i="37" s="1"/>
  <c r="F19" i="37"/>
  <c r="G19" i="37" s="1"/>
  <c r="F18" i="37"/>
  <c r="G18" i="37" s="1"/>
  <c r="F17" i="37"/>
  <c r="F16" i="37"/>
  <c r="F15" i="37"/>
  <c r="F14" i="37"/>
  <c r="F13" i="37"/>
  <c r="G13" i="37" s="1"/>
  <c r="F12" i="37"/>
  <c r="F11" i="37"/>
  <c r="G11" i="37" s="1"/>
  <c r="F10" i="37"/>
  <c r="G10" i="37"/>
  <c r="F9" i="37"/>
  <c r="G9" i="37" s="1"/>
  <c r="F8" i="37"/>
  <c r="G8" i="37" s="1"/>
  <c r="F7" i="37"/>
  <c r="G7" i="37"/>
  <c r="F6" i="37"/>
  <c r="G6" i="37" s="1"/>
  <c r="F5" i="37"/>
  <c r="G5" i="37" s="1"/>
  <c r="F4" i="37"/>
  <c r="G4" i="37"/>
  <c r="F42" i="35"/>
  <c r="G42" i="35" s="1"/>
  <c r="F41" i="35"/>
  <c r="G41" i="35" s="1"/>
  <c r="F40" i="35"/>
  <c r="G40" i="35"/>
  <c r="F39" i="35"/>
  <c r="G39" i="35"/>
  <c r="F38" i="35"/>
  <c r="G38" i="35"/>
  <c r="F37" i="35"/>
  <c r="G37" i="35" s="1"/>
  <c r="F36" i="35"/>
  <c r="F35" i="35"/>
  <c r="F34" i="35"/>
  <c r="F33" i="35"/>
  <c r="G33" i="35" s="1"/>
  <c r="F32" i="35"/>
  <c r="G32" i="35" s="1"/>
  <c r="F31" i="35"/>
  <c r="G31" i="35"/>
  <c r="F30" i="35"/>
  <c r="F29" i="35"/>
  <c r="G29" i="35" s="1"/>
  <c r="F28" i="35"/>
  <c r="G28" i="35"/>
  <c r="F27" i="35"/>
  <c r="G27" i="35" s="1"/>
  <c r="F26" i="35"/>
  <c r="G26" i="35" s="1"/>
  <c r="F25" i="35"/>
  <c r="G25" i="35" s="1"/>
  <c r="F24" i="35"/>
  <c r="G24" i="35" s="1"/>
  <c r="F23" i="35"/>
  <c r="G23" i="35" s="1"/>
  <c r="F22" i="35"/>
  <c r="G22" i="35" s="1"/>
  <c r="F21" i="35"/>
  <c r="F20" i="35"/>
  <c r="F19" i="35"/>
  <c r="F18" i="35"/>
  <c r="F17" i="35"/>
  <c r="F16" i="35"/>
  <c r="F15" i="35"/>
  <c r="F14" i="35"/>
  <c r="F13" i="35"/>
  <c r="G13" i="35" s="1"/>
  <c r="F12" i="35"/>
  <c r="F11" i="35"/>
  <c r="G11" i="35" s="1"/>
  <c r="F10" i="35"/>
  <c r="G10" i="35" s="1"/>
  <c r="F9" i="35"/>
  <c r="G9" i="35" s="1"/>
  <c r="F8" i="35"/>
  <c r="G8" i="35" s="1"/>
  <c r="F7" i="35"/>
  <c r="G7" i="35" s="1"/>
  <c r="F6" i="35"/>
  <c r="G6" i="35" s="1"/>
  <c r="F5" i="35"/>
  <c r="F4" i="35"/>
  <c r="F42" i="6"/>
  <c r="G42" i="6"/>
  <c r="F41" i="6"/>
  <c r="G41" i="6" s="1"/>
  <c r="F40" i="6"/>
  <c r="G40" i="6" s="1"/>
  <c r="F39" i="6"/>
  <c r="F38" i="6"/>
  <c r="G38" i="6"/>
  <c r="F37" i="6"/>
  <c r="G37" i="6" s="1"/>
  <c r="F36" i="6"/>
  <c r="G36" i="6"/>
  <c r="F35" i="6"/>
  <c r="G35" i="6" s="1"/>
  <c r="F34" i="6"/>
  <c r="G34" i="6" s="1"/>
  <c r="F33" i="6"/>
  <c r="G33" i="6"/>
  <c r="F32" i="6"/>
  <c r="G32" i="6" s="1"/>
  <c r="F31" i="6"/>
  <c r="F30" i="6"/>
  <c r="G30" i="6" s="1"/>
  <c r="F29" i="6"/>
  <c r="G29" i="6" s="1"/>
  <c r="F28" i="6"/>
  <c r="G28" i="6" s="1"/>
  <c r="F27" i="6"/>
  <c r="G27" i="6" s="1"/>
  <c r="F26" i="6"/>
  <c r="G26" i="6" s="1"/>
  <c r="F25" i="6"/>
  <c r="G25" i="6" s="1"/>
  <c r="F24" i="6"/>
  <c r="G24" i="6" s="1"/>
  <c r="F23" i="6"/>
  <c r="G23" i="6" s="1"/>
  <c r="F22" i="6"/>
  <c r="F21" i="6"/>
  <c r="G21" i="6" s="1"/>
  <c r="F20" i="6"/>
  <c r="F19" i="6"/>
  <c r="F18" i="6"/>
  <c r="F17" i="6"/>
  <c r="G17" i="6" s="1"/>
  <c r="F16" i="6"/>
  <c r="F15" i="6"/>
  <c r="G15" i="6" s="1"/>
  <c r="F14" i="6"/>
  <c r="F13" i="6"/>
  <c r="G13" i="6" s="1"/>
  <c r="F12" i="6"/>
  <c r="G12" i="6" s="1"/>
  <c r="F11" i="6"/>
  <c r="G11" i="6" s="1"/>
  <c r="F10" i="6"/>
  <c r="G10" i="6"/>
  <c r="F9" i="6"/>
  <c r="G9" i="6" s="1"/>
  <c r="F8" i="6"/>
  <c r="F7" i="6"/>
  <c r="F6" i="6"/>
  <c r="F5" i="6"/>
  <c r="G5" i="6" s="1"/>
  <c r="F4" i="6"/>
  <c r="F42" i="7"/>
  <c r="G42" i="7"/>
  <c r="F41" i="7"/>
  <c r="G41" i="7" s="1"/>
  <c r="F40" i="7"/>
  <c r="G40" i="7" s="1"/>
  <c r="F39" i="7"/>
  <c r="F38" i="7"/>
  <c r="G38" i="7" s="1"/>
  <c r="F37" i="7"/>
  <c r="G37" i="7"/>
  <c r="F36" i="7"/>
  <c r="G36" i="7" s="1"/>
  <c r="F35" i="7"/>
  <c r="G35" i="7" s="1"/>
  <c r="F34" i="7"/>
  <c r="G34" i="7"/>
  <c r="F33" i="7"/>
  <c r="G33" i="7" s="1"/>
  <c r="F32" i="7"/>
  <c r="G32" i="7" s="1"/>
  <c r="F31" i="7"/>
  <c r="F30" i="7"/>
  <c r="F29" i="7"/>
  <c r="F28" i="7"/>
  <c r="F27" i="7"/>
  <c r="F26" i="7"/>
  <c r="F25" i="7"/>
  <c r="G25" i="7" s="1"/>
  <c r="F24" i="7"/>
  <c r="G24" i="7" s="1"/>
  <c r="F23" i="7"/>
  <c r="G23" i="7"/>
  <c r="F22" i="7"/>
  <c r="F21" i="7"/>
  <c r="F20" i="7"/>
  <c r="G20" i="7" s="1"/>
  <c r="F19" i="7"/>
  <c r="G19" i="7"/>
  <c r="F18" i="7"/>
  <c r="G18" i="7" s="1"/>
  <c r="F17" i="7"/>
  <c r="F16" i="7"/>
  <c r="G16" i="7" s="1"/>
  <c r="F15" i="7"/>
  <c r="F14" i="7"/>
  <c r="F13" i="7"/>
  <c r="F12" i="7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F5" i="7"/>
  <c r="F4" i="7"/>
  <c r="G4" i="7" s="1"/>
  <c r="F42" i="5"/>
  <c r="G42" i="5" s="1"/>
  <c r="F41" i="5"/>
  <c r="G41" i="5" s="1"/>
  <c r="F40" i="5"/>
  <c r="F39" i="5"/>
  <c r="G39" i="5" s="1"/>
  <c r="F38" i="5"/>
  <c r="F37" i="5"/>
  <c r="G37" i="5" s="1"/>
  <c r="F36" i="5"/>
  <c r="F35" i="5"/>
  <c r="G35" i="5" s="1"/>
  <c r="F34" i="5"/>
  <c r="G34" i="5"/>
  <c r="F33" i="5"/>
  <c r="G33" i="5"/>
  <c r="F32" i="5"/>
  <c r="G32" i="5" s="1"/>
  <c r="F31" i="5"/>
  <c r="F30" i="5"/>
  <c r="G30" i="5" s="1"/>
  <c r="F29" i="5"/>
  <c r="G29" i="5"/>
  <c r="F28" i="5"/>
  <c r="F27" i="5"/>
  <c r="F26" i="5"/>
  <c r="F25" i="5"/>
  <c r="F24" i="5"/>
  <c r="G24" i="5" s="1"/>
  <c r="F23" i="5"/>
  <c r="F22" i="5"/>
  <c r="G22" i="5" s="1"/>
  <c r="F21" i="5"/>
  <c r="F20" i="5"/>
  <c r="G20" i="5" s="1"/>
  <c r="F19" i="5"/>
  <c r="F18" i="5"/>
  <c r="F17" i="5"/>
  <c r="F16" i="5"/>
  <c r="F15" i="5"/>
  <c r="F14" i="5"/>
  <c r="F13" i="5"/>
  <c r="F12" i="5"/>
  <c r="F11" i="5"/>
  <c r="G11" i="5" s="1"/>
  <c r="F10" i="5"/>
  <c r="F9" i="5"/>
  <c r="G9" i="5" s="1"/>
  <c r="F8" i="5"/>
  <c r="F7" i="5"/>
  <c r="F6" i="5"/>
  <c r="G6" i="5" s="1"/>
  <c r="F5" i="5"/>
  <c r="F4" i="5"/>
  <c r="F42" i="34"/>
  <c r="G42" i="34" s="1"/>
  <c r="F41" i="34"/>
  <c r="G41" i="34"/>
  <c r="F40" i="34"/>
  <c r="G40" i="34"/>
  <c r="F39" i="34"/>
  <c r="F38" i="34"/>
  <c r="F37" i="34"/>
  <c r="F36" i="34"/>
  <c r="F35" i="34"/>
  <c r="G35" i="34" s="1"/>
  <c r="F34" i="34"/>
  <c r="G34" i="34" s="1"/>
  <c r="F33" i="34"/>
  <c r="F32" i="34"/>
  <c r="G32" i="34" s="1"/>
  <c r="F31" i="34"/>
  <c r="F30" i="34"/>
  <c r="F29" i="34"/>
  <c r="G29" i="34" s="1"/>
  <c r="F28" i="34"/>
  <c r="F27" i="34"/>
  <c r="F26" i="34"/>
  <c r="F25" i="34"/>
  <c r="G25" i="34" s="1"/>
  <c r="F24" i="34"/>
  <c r="G24" i="34" s="1"/>
  <c r="F23" i="34"/>
  <c r="G23" i="34" s="1"/>
  <c r="F22" i="34"/>
  <c r="G22" i="34" s="1"/>
  <c r="F21" i="34"/>
  <c r="F20" i="34"/>
  <c r="G20" i="34" s="1"/>
  <c r="F19" i="34"/>
  <c r="F18" i="34"/>
  <c r="F17" i="34"/>
  <c r="G17" i="34" s="1"/>
  <c r="F16" i="34"/>
  <c r="F15" i="34"/>
  <c r="F14" i="34"/>
  <c r="F13" i="34"/>
  <c r="F12" i="34"/>
  <c r="F11" i="34"/>
  <c r="F10" i="34"/>
  <c r="G10" i="34" s="1"/>
  <c r="F9" i="34"/>
  <c r="G9" i="34" s="1"/>
  <c r="F8" i="34"/>
  <c r="G8" i="34" s="1"/>
  <c r="F7" i="34"/>
  <c r="G7" i="34" s="1"/>
  <c r="F6" i="34"/>
  <c r="G6" i="34" s="1"/>
  <c r="F5" i="34"/>
  <c r="F4" i="3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G8" i="4" s="1"/>
  <c r="F7" i="4"/>
  <c r="F6" i="4"/>
  <c r="F5" i="4"/>
  <c r="F4" i="4"/>
  <c r="F7" i="3"/>
  <c r="G7" i="3" s="1"/>
  <c r="F8" i="3"/>
  <c r="G8" i="3" s="1"/>
  <c r="F9" i="3"/>
  <c r="G9" i="3" s="1"/>
  <c r="F10" i="3"/>
  <c r="G10" i="3" s="1"/>
  <c r="F11" i="3"/>
  <c r="G11" i="3" s="1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G33" i="3" s="1"/>
  <c r="F34" i="3"/>
  <c r="F35" i="3"/>
  <c r="F36" i="3"/>
  <c r="F37" i="3"/>
  <c r="F38" i="3"/>
  <c r="F39" i="3"/>
  <c r="F40" i="3"/>
  <c r="G40" i="3" s="1"/>
  <c r="F41" i="3"/>
  <c r="G41" i="3" s="1"/>
  <c r="F42" i="3"/>
  <c r="G42" i="3" s="1"/>
  <c r="F6" i="3"/>
  <c r="G6" i="3" s="1"/>
  <c r="F5" i="3"/>
  <c r="G5" i="3" s="1"/>
  <c r="F4" i="3"/>
  <c r="G4" i="3" s="1"/>
  <c r="A2" i="9"/>
  <c r="E35" i="2" l="1"/>
  <c r="G41" i="10"/>
  <c r="G38" i="10"/>
  <c r="G37" i="36"/>
  <c r="G36" i="36"/>
  <c r="G34" i="36"/>
  <c r="G33" i="28"/>
  <c r="G30" i="35"/>
  <c r="G20" i="20"/>
  <c r="G19" i="5"/>
  <c r="G19" i="31"/>
  <c r="G18" i="5"/>
  <c r="G18" i="31"/>
  <c r="G17" i="5"/>
  <c r="G12" i="7"/>
  <c r="G18" i="14"/>
  <c r="G28" i="30"/>
  <c r="G40" i="10"/>
  <c r="G23" i="20"/>
  <c r="G12" i="31"/>
  <c r="G27" i="28"/>
  <c r="G13" i="31"/>
  <c r="G16" i="31"/>
  <c r="G24" i="30"/>
  <c r="G17" i="31"/>
  <c r="AA33" i="2"/>
  <c r="AT21" i="2"/>
  <c r="AT22" i="2"/>
  <c r="AT26" i="2"/>
  <c r="AT27" i="2"/>
  <c r="AT17" i="2"/>
  <c r="AT25" i="2"/>
  <c r="AT20" i="2"/>
  <c r="AT9" i="2"/>
  <c r="AT19" i="2"/>
  <c r="AT8" i="2"/>
  <c r="AT30" i="2"/>
  <c r="AT14" i="2"/>
  <c r="AT12" i="2"/>
  <c r="AT18" i="2"/>
  <c r="AT13" i="2"/>
  <c r="AT5" i="2"/>
  <c r="AT6" i="2"/>
  <c r="AT7" i="2"/>
  <c r="AT15" i="2"/>
  <c r="AT23" i="2"/>
  <c r="AT28" i="2"/>
  <c r="AT10" i="2"/>
  <c r="AT4" i="2"/>
  <c r="AT33" i="2" s="1"/>
  <c r="AT16" i="2"/>
  <c r="AT29" i="2"/>
  <c r="AE33" i="2"/>
  <c r="AT24" i="2"/>
  <c r="AT11" i="2"/>
  <c r="AB33" i="2"/>
  <c r="AQ33" i="2"/>
  <c r="Y33" i="2"/>
  <c r="AG33" i="2"/>
  <c r="Z33" i="2"/>
  <c r="AH33" i="2"/>
  <c r="AP33" i="2"/>
  <c r="G29" i="23"/>
  <c r="G33" i="27"/>
  <c r="G13" i="34"/>
  <c r="G34" i="27"/>
  <c r="G12" i="9"/>
  <c r="G13" i="22"/>
  <c r="G17" i="24"/>
  <c r="G24" i="13"/>
  <c r="G17" i="14"/>
  <c r="G14" i="22"/>
  <c r="G36" i="27"/>
  <c r="G32" i="11"/>
  <c r="G25" i="13"/>
  <c r="G26" i="25"/>
  <c r="G19" i="24"/>
  <c r="G12" i="26"/>
  <c r="G9" i="32"/>
  <c r="G26" i="13"/>
  <c r="G27" i="25"/>
  <c r="G20" i="24"/>
  <c r="G18" i="34"/>
  <c r="G27" i="13"/>
  <c r="G20" i="14"/>
  <c r="G17" i="22"/>
  <c r="G13" i="7"/>
  <c r="G28" i="13"/>
  <c r="G18" i="22"/>
  <c r="G36" i="11"/>
  <c r="G33" i="18"/>
  <c r="G30" i="25"/>
  <c r="G34" i="28"/>
  <c r="G27" i="30"/>
  <c r="G26" i="37"/>
  <c r="G34" i="18"/>
  <c r="G24" i="24"/>
  <c r="G34" i="35"/>
  <c r="G20" i="9"/>
  <c r="G13" i="10"/>
  <c r="G31" i="13"/>
  <c r="G35" i="18"/>
  <c r="G35" i="35"/>
  <c r="G21" i="9"/>
  <c r="G36" i="18"/>
  <c r="G37" i="18"/>
  <c r="G20" i="26"/>
  <c r="G38" i="28"/>
  <c r="G24" i="31"/>
  <c r="G14" i="36"/>
  <c r="G29" i="24"/>
  <c r="G30" i="24"/>
  <c r="G13" i="23"/>
  <c r="G24" i="26"/>
  <c r="G25" i="26"/>
  <c r="G33" i="24"/>
  <c r="G26" i="26"/>
  <c r="G12" i="28"/>
  <c r="G18" i="6"/>
  <c r="G34" i="24"/>
  <c r="G27" i="26"/>
  <c r="G26" i="7"/>
  <c r="G12" i="35"/>
  <c r="G35" i="24"/>
  <c r="G28" i="26"/>
  <c r="G27" i="7"/>
  <c r="G24" i="10"/>
  <c r="G18" i="23"/>
  <c r="G36" i="24"/>
  <c r="G29" i="26"/>
  <c r="G8" i="30"/>
  <c r="G28" i="7"/>
  <c r="G14" i="35"/>
  <c r="G19" i="23"/>
  <c r="G36" i="29"/>
  <c r="G29" i="7"/>
  <c r="G15" i="35"/>
  <c r="G36" i="34"/>
  <c r="G17" i="35"/>
  <c r="G15" i="25"/>
  <c r="G18" i="35"/>
  <c r="G19" i="35"/>
  <c r="G27" i="36"/>
  <c r="G24" i="23"/>
  <c r="G29" i="36"/>
  <c r="G28" i="28"/>
  <c r="G14" i="7"/>
  <c r="G39" i="6"/>
  <c r="G29" i="13"/>
  <c r="G25" i="30"/>
  <c r="G15" i="7"/>
  <c r="G12" i="10"/>
  <c r="G30" i="13"/>
  <c r="G20" i="22"/>
  <c r="G36" i="23"/>
  <c r="G29" i="25"/>
  <c r="G26" i="30"/>
  <c r="G6" i="36"/>
  <c r="G30" i="28"/>
  <c r="G28" i="37"/>
  <c r="G14" i="10"/>
  <c r="G32" i="13"/>
  <c r="G17" i="26"/>
  <c r="G14" i="32"/>
  <c r="G32" i="3"/>
  <c r="G25" i="5"/>
  <c r="G36" i="35"/>
  <c r="G29" i="37"/>
  <c r="G22" i="9"/>
  <c r="G15" i="10"/>
  <c r="G33" i="13"/>
  <c r="G12" i="36"/>
  <c r="G23" i="22"/>
  <c r="G29" i="30"/>
  <c r="G14" i="29"/>
  <c r="G26" i="5"/>
  <c r="G5" i="35"/>
  <c r="G16" i="10"/>
  <c r="G20" i="15"/>
  <c r="G13" i="36"/>
  <c r="G24" i="22"/>
  <c r="G37" i="28"/>
  <c r="G30" i="30"/>
  <c r="G21" i="15"/>
  <c r="G28" i="5"/>
  <c r="G21" i="7"/>
  <c r="G25" i="9"/>
  <c r="G22" i="15"/>
  <c r="G26" i="22"/>
  <c r="G25" i="31"/>
  <c r="G18" i="32"/>
  <c r="G22" i="7"/>
  <c r="G26" i="9"/>
  <c r="G27" i="22"/>
  <c r="G36" i="25"/>
  <c r="G26" i="31"/>
  <c r="G27" i="9"/>
  <c r="G28" i="22"/>
  <c r="G27" i="31"/>
  <c r="G29" i="31"/>
  <c r="G26" i="34"/>
  <c r="G19" i="6"/>
  <c r="G37" i="37"/>
  <c r="G30" i="9"/>
  <c r="G38" i="20"/>
  <c r="G20" i="6"/>
  <c r="G38" i="37"/>
  <c r="G28" i="15"/>
  <c r="G16" i="23"/>
  <c r="G13" i="28"/>
  <c r="G31" i="31"/>
  <c r="G28" i="34"/>
  <c r="G32" i="9"/>
  <c r="G25" i="10"/>
  <c r="G29" i="15"/>
  <c r="G40" i="20"/>
  <c r="G17" i="23"/>
  <c r="G21" i="27"/>
  <c r="G14" i="28"/>
  <c r="G7" i="30"/>
  <c r="G30" i="15"/>
  <c r="G41" i="20"/>
  <c r="G15" i="28"/>
  <c r="G33" i="31"/>
  <c r="G30" i="34"/>
  <c r="G30" i="7"/>
  <c r="G16" i="35"/>
  <c r="G27" i="10"/>
  <c r="G17" i="18"/>
  <c r="G16" i="28"/>
  <c r="G34" i="29"/>
  <c r="G31" i="7"/>
  <c r="G28" i="10"/>
  <c r="G20" i="23"/>
  <c r="G13" i="25"/>
  <c r="G24" i="27"/>
  <c r="G17" i="28"/>
  <c r="G29" i="10"/>
  <c r="G32" i="26"/>
  <c r="G25" i="27"/>
  <c r="G18" i="28"/>
  <c r="G29" i="32"/>
  <c r="G27" i="37"/>
  <c r="G38" i="11"/>
  <c r="G6" i="25"/>
  <c r="G29" i="9"/>
  <c r="G33" i="9"/>
  <c r="G32" i="29"/>
  <c r="G34" i="15"/>
  <c r="G26" i="27"/>
  <c r="G19" i="28"/>
  <c r="G20" i="35"/>
  <c r="G31" i="10"/>
  <c r="G24" i="11"/>
  <c r="G35" i="15"/>
  <c r="G28" i="36"/>
  <c r="G34" i="26"/>
  <c r="G27" i="27"/>
  <c r="G17" i="15"/>
  <c r="G30" i="29"/>
  <c r="G21" i="35"/>
  <c r="G14" i="37"/>
  <c r="G7" i="9"/>
  <c r="G25" i="11"/>
  <c r="G35" i="26"/>
  <c r="G32" i="32"/>
  <c r="G29" i="29"/>
  <c r="G15" i="37"/>
  <c r="G26" i="11"/>
  <c r="G25" i="23"/>
  <c r="G36" i="26"/>
  <c r="G33" i="32"/>
  <c r="G17" i="27"/>
  <c r="G5" i="7"/>
  <c r="G34" i="10"/>
  <c r="G24" i="18"/>
  <c r="G17" i="20"/>
  <c r="G26" i="23"/>
  <c r="G38" i="34"/>
  <c r="G13" i="5"/>
  <c r="G17" i="37"/>
  <c r="G10" i="9"/>
  <c r="G42" i="9"/>
  <c r="G35" i="10"/>
  <c r="G32" i="36"/>
  <c r="G25" i="18"/>
  <c r="G18" i="20"/>
  <c r="G27" i="23"/>
  <c r="G6" i="26"/>
  <c r="G38" i="26"/>
  <c r="G24" i="28"/>
  <c r="G39" i="34"/>
  <c r="G29" i="28"/>
  <c r="G28" i="20"/>
  <c r="G28" i="31"/>
  <c r="G22" i="6"/>
  <c r="G26" i="29"/>
  <c r="G14" i="5"/>
  <c r="G39" i="7"/>
  <c r="G33" i="36"/>
  <c r="G26" i="18"/>
  <c r="G19" i="20"/>
  <c r="G28" i="23"/>
  <c r="G21" i="25"/>
  <c r="G32" i="27"/>
  <c r="G25" i="28"/>
  <c r="AR33" i="2"/>
  <c r="AF33" i="2"/>
  <c r="AN33" i="2"/>
  <c r="AK33" i="2"/>
  <c r="AJ33" i="2"/>
  <c r="AI33" i="2"/>
  <c r="AL33" i="2"/>
  <c r="G17" i="32"/>
  <c r="G19" i="32"/>
  <c r="G20" i="32"/>
  <c r="G35" i="27"/>
  <c r="G37" i="26"/>
  <c r="G14" i="26"/>
  <c r="G4" i="26"/>
  <c r="G5" i="26"/>
  <c r="G7" i="25"/>
  <c r="G14" i="23"/>
  <c r="G15" i="23"/>
  <c r="G15" i="22"/>
  <c r="G16" i="22"/>
  <c r="G19" i="10"/>
  <c r="G20" i="10"/>
  <c r="G28" i="9"/>
  <c r="G31" i="9"/>
  <c r="G31" i="29"/>
  <c r="G35" i="29"/>
  <c r="E45" i="29"/>
  <c r="G33" i="29"/>
  <c r="G33" i="34"/>
  <c r="G4" i="34"/>
  <c r="G27" i="34"/>
  <c r="G27" i="4"/>
  <c r="G12" i="3"/>
  <c r="G39" i="3"/>
  <c r="G38" i="3"/>
  <c r="G37" i="3"/>
  <c r="G4" i="32"/>
  <c r="F31" i="2"/>
  <c r="AT31" i="2" s="1"/>
  <c r="G15" i="32"/>
  <c r="G20" i="31"/>
  <c r="G35" i="31"/>
  <c r="G15" i="30"/>
  <c r="G16" i="30"/>
  <c r="G22" i="30"/>
  <c r="G18" i="30"/>
  <c r="G19" i="30"/>
  <c r="G27" i="29"/>
  <c r="G11" i="29"/>
  <c r="G31" i="28"/>
  <c r="G26" i="28"/>
  <c r="G18" i="26"/>
  <c r="G19" i="26"/>
  <c r="G34" i="25"/>
  <c r="G12" i="24"/>
  <c r="G18" i="24"/>
  <c r="G21" i="24"/>
  <c r="G16" i="24"/>
  <c r="G23" i="24"/>
  <c r="G25" i="24"/>
  <c r="G4" i="23"/>
  <c r="G42" i="23"/>
  <c r="G9" i="23"/>
  <c r="G10" i="23"/>
  <c r="G11" i="23"/>
  <c r="G30" i="23"/>
  <c r="G34" i="22"/>
  <c r="G12" i="20"/>
  <c r="G13" i="20"/>
  <c r="G14" i="20"/>
  <c r="G15" i="20"/>
  <c r="G16" i="20"/>
  <c r="G7" i="20"/>
  <c r="G7" i="18"/>
  <c r="G15" i="18"/>
  <c r="G35" i="36"/>
  <c r="G4" i="36"/>
  <c r="G21" i="36"/>
  <c r="G13" i="15"/>
  <c r="G14" i="15"/>
  <c r="G15" i="15"/>
  <c r="G16" i="15"/>
  <c r="G25" i="15"/>
  <c r="G15" i="14"/>
  <c r="G15" i="11"/>
  <c r="G37" i="11"/>
  <c r="G9" i="11"/>
  <c r="G26" i="10"/>
  <c r="G13" i="9"/>
  <c r="G14" i="9"/>
  <c r="G16" i="9"/>
  <c r="G17" i="9"/>
  <c r="G18" i="9"/>
  <c r="G15" i="9"/>
  <c r="G19" i="9"/>
  <c r="G12" i="37"/>
  <c r="G16" i="37"/>
  <c r="G4" i="35"/>
  <c r="G16" i="6"/>
  <c r="G14" i="6"/>
  <c r="R33" i="2"/>
  <c r="G31" i="6"/>
  <c r="G13" i="32"/>
  <c r="G12" i="32"/>
  <c r="G7" i="32"/>
  <c r="G5" i="32"/>
  <c r="G6" i="32"/>
  <c r="G23" i="32"/>
  <c r="G22" i="31"/>
  <c r="G6" i="31"/>
  <c r="G7" i="31"/>
  <c r="G23" i="31"/>
  <c r="G9" i="31"/>
  <c r="G12" i="30"/>
  <c r="G23" i="30"/>
  <c r="G13" i="30"/>
  <c r="G6" i="30"/>
  <c r="G9" i="30"/>
  <c r="G5" i="30"/>
  <c r="G14" i="30"/>
  <c r="G4" i="30"/>
  <c r="G23" i="29"/>
  <c r="G13" i="29"/>
  <c r="G5" i="29"/>
  <c r="G6" i="29"/>
  <c r="G17" i="29"/>
  <c r="G7" i="29"/>
  <c r="G18" i="29"/>
  <c r="G4" i="29"/>
  <c r="G15" i="29"/>
  <c r="G16" i="29"/>
  <c r="G12" i="29"/>
  <c r="G13" i="27"/>
  <c r="G15" i="27"/>
  <c r="G14" i="27"/>
  <c r="G22" i="27"/>
  <c r="G18" i="27"/>
  <c r="G12" i="27"/>
  <c r="G16" i="27"/>
  <c r="G23" i="27"/>
  <c r="G13" i="26"/>
  <c r="G15" i="26"/>
  <c r="G23" i="26"/>
  <c r="G16" i="26"/>
  <c r="G12" i="25"/>
  <c r="G14" i="25"/>
  <c r="G22" i="24"/>
  <c r="G15" i="24"/>
  <c r="G22" i="23"/>
  <c r="G12" i="23"/>
  <c r="G23" i="23"/>
  <c r="G5" i="23"/>
  <c r="G22" i="22"/>
  <c r="G12" i="22"/>
  <c r="G4" i="22"/>
  <c r="G7" i="22"/>
  <c r="G6" i="22"/>
  <c r="G8" i="22"/>
  <c r="G6" i="20"/>
  <c r="G8" i="20"/>
  <c r="G22" i="18"/>
  <c r="G12" i="18"/>
  <c r="G23" i="18"/>
  <c r="G6" i="18"/>
  <c r="G5" i="18"/>
  <c r="G8" i="18"/>
  <c r="G9" i="18"/>
  <c r="G12" i="15"/>
  <c r="G23" i="15"/>
  <c r="G6" i="15"/>
  <c r="G9" i="15"/>
  <c r="G5" i="14"/>
  <c r="G22" i="14"/>
  <c r="G12" i="14"/>
  <c r="G23" i="14"/>
  <c r="G13" i="14"/>
  <c r="G6" i="14"/>
  <c r="G9" i="14"/>
  <c r="G7" i="14"/>
  <c r="G8" i="14"/>
  <c r="G22" i="13"/>
  <c r="G12" i="13"/>
  <c r="G23" i="13"/>
  <c r="G13" i="13"/>
  <c r="G14" i="13"/>
  <c r="G5" i="13"/>
  <c r="G8" i="13"/>
  <c r="G12" i="11"/>
  <c r="G13" i="11"/>
  <c r="G6" i="11"/>
  <c r="G7" i="11"/>
  <c r="G8" i="11"/>
  <c r="G7" i="10"/>
  <c r="G6" i="10"/>
  <c r="G6" i="9"/>
  <c r="G9" i="9"/>
  <c r="G4" i="6"/>
  <c r="G6" i="6"/>
  <c r="G8" i="6"/>
  <c r="G7" i="6"/>
  <c r="G17" i="7"/>
  <c r="G37" i="34"/>
  <c r="G27" i="5"/>
  <c r="G30" i="3"/>
  <c r="G29" i="3"/>
  <c r="G28" i="3"/>
  <c r="G24" i="3"/>
  <c r="G19" i="3"/>
  <c r="G20" i="3"/>
  <c r="G36" i="5"/>
  <c r="G22" i="3"/>
  <c r="G31" i="34"/>
  <c r="G21" i="5"/>
  <c r="G27" i="3"/>
  <c r="G21" i="3"/>
  <c r="G25" i="3"/>
  <c r="G38" i="5"/>
  <c r="G23" i="5"/>
  <c r="G26" i="3"/>
  <c r="G40" i="5"/>
  <c r="G31" i="3"/>
  <c r="G34" i="4"/>
  <c r="G19" i="34"/>
  <c r="G36" i="3"/>
  <c r="G35" i="3"/>
  <c r="G23" i="3"/>
  <c r="G34" i="3"/>
  <c r="G21" i="34"/>
  <c r="G18" i="3"/>
  <c r="G17" i="3"/>
  <c r="G16" i="34"/>
  <c r="G16" i="3"/>
  <c r="G15" i="5"/>
  <c r="G15" i="3"/>
  <c r="G14" i="34"/>
  <c r="G14" i="3"/>
  <c r="G13" i="3"/>
  <c r="G8" i="5"/>
  <c r="G5" i="5"/>
  <c r="G5" i="34"/>
  <c r="G4" i="5"/>
  <c r="G16" i="5"/>
  <c r="G31" i="5"/>
  <c r="G7" i="5"/>
  <c r="G10" i="5"/>
  <c r="T33" i="2"/>
  <c r="G12" i="5"/>
  <c r="W33" i="2"/>
  <c r="Q33" i="2"/>
  <c r="O33" i="2"/>
  <c r="G15" i="34"/>
  <c r="G11" i="34"/>
  <c r="G12" i="34"/>
  <c r="AC33" i="2"/>
  <c r="G33" i="2"/>
  <c r="AD33" i="2"/>
  <c r="AM33" i="2"/>
  <c r="AO33" i="2"/>
  <c r="G35" i="4"/>
  <c r="G5" i="4"/>
  <c r="G37" i="4"/>
  <c r="G7" i="4"/>
  <c r="G39" i="4"/>
  <c r="G6" i="4"/>
  <c r="G38" i="4"/>
  <c r="G40" i="4"/>
  <c r="G9" i="4"/>
  <c r="G42" i="4"/>
  <c r="G10" i="4"/>
  <c r="G41" i="4"/>
  <c r="G12" i="4"/>
  <c r="G22" i="4"/>
  <c r="G23" i="4"/>
  <c r="G28" i="4"/>
  <c r="G24" i="4"/>
  <c r="G25" i="4"/>
  <c r="G26" i="4"/>
  <c r="G29" i="4"/>
  <c r="G31" i="4"/>
  <c r="G30" i="4"/>
  <c r="G32" i="4"/>
  <c r="G33" i="4"/>
  <c r="G36" i="4"/>
  <c r="G15" i="4"/>
  <c r="G16" i="4"/>
  <c r="G17" i="4"/>
  <c r="G18" i="4"/>
  <c r="G19" i="4"/>
  <c r="G20" i="4"/>
  <c r="G21" i="4"/>
  <c r="G4" i="4"/>
  <c r="G13" i="4"/>
  <c r="G14" i="4"/>
  <c r="G11" i="4"/>
  <c r="X33" i="2"/>
  <c r="I33" i="2"/>
  <c r="L33" i="2"/>
  <c r="M33" i="2"/>
  <c r="P33" i="2"/>
  <c r="S33" i="2"/>
  <c r="G45" i="37" l="1"/>
  <c r="E12" i="2" s="1"/>
  <c r="G45" i="7"/>
  <c r="E18" i="2" s="1"/>
  <c r="G45" i="28"/>
  <c r="E10" i="2" s="1"/>
  <c r="G45" i="36"/>
  <c r="E9" i="2" s="1"/>
  <c r="G45" i="15"/>
  <c r="E25" i="2" s="1"/>
  <c r="G45" i="35"/>
  <c r="E8" i="2" s="1"/>
  <c r="G45" i="30"/>
  <c r="E22" i="2" s="1"/>
  <c r="G45" i="10"/>
  <c r="E16" i="2" s="1"/>
  <c r="U33" i="2"/>
  <c r="J33" i="2"/>
  <c r="G45" i="34"/>
  <c r="E5" i="2" s="1"/>
  <c r="G45" i="32"/>
  <c r="E31" i="2" s="1"/>
  <c r="G45" i="31"/>
  <c r="E30" i="2" s="1"/>
  <c r="G45" i="27"/>
  <c r="E29" i="2" s="1"/>
  <c r="G45" i="26"/>
  <c r="E21" i="2" s="1"/>
  <c r="G45" i="25"/>
  <c r="E11" i="2" s="1"/>
  <c r="G45" i="24"/>
  <c r="E28" i="2" s="1"/>
  <c r="G45" i="23"/>
  <c r="E20" i="2" s="1"/>
  <c r="G45" i="20"/>
  <c r="E13" i="2" s="1"/>
  <c r="G45" i="18"/>
  <c r="E19" i="2" s="1"/>
  <c r="G45" i="14"/>
  <c r="E26" i="2" s="1"/>
  <c r="G45" i="13"/>
  <c r="E24" i="2" s="1"/>
  <c r="G45" i="11"/>
  <c r="E23" i="2" s="1"/>
  <c r="G45" i="9"/>
  <c r="E15" i="2" s="1"/>
  <c r="G45" i="29"/>
  <c r="E7" i="2" s="1"/>
  <c r="G45" i="22"/>
  <c r="E27" i="2" s="1"/>
  <c r="G45" i="6"/>
  <c r="E17" i="2" s="1"/>
  <c r="V33" i="2"/>
  <c r="G45" i="3"/>
  <c r="E6" i="2" s="1"/>
  <c r="G45" i="5"/>
  <c r="E14" i="2" s="1"/>
  <c r="N33" i="2"/>
  <c r="K33" i="2"/>
  <c r="F33" i="2"/>
  <c r="G45" i="4"/>
  <c r="E4" i="2" s="1"/>
  <c r="H33" i="2"/>
  <c r="E33" i="2" l="1"/>
  <c r="E37" i="2" s="1"/>
</calcChain>
</file>

<file path=xl/sharedStrings.xml><?xml version="1.0" encoding="utf-8"?>
<sst xmlns="http://schemas.openxmlformats.org/spreadsheetml/2006/main" count="2512" uniqueCount="569">
  <si>
    <t>PRIJZENBLAD AANBESTEDING KEUKENONDERHOUD GEM.NIJMEGEN 2026</t>
  </si>
  <si>
    <t>Apparaatsoort</t>
  </si>
  <si>
    <t>Prijs per preventieve onderhoudsbeurt</t>
  </si>
  <si>
    <t>Afzuiginstallatie</t>
  </si>
  <si>
    <t>Aggregaat koel/vriescel</t>
  </si>
  <si>
    <t>Bain marie</t>
  </si>
  <si>
    <t>Bakplaat</t>
  </si>
  <si>
    <t>Barkoeling</t>
  </si>
  <si>
    <t>Boiler</t>
  </si>
  <si>
    <t>Buffetkoeler</t>
  </si>
  <si>
    <t>Combicel koel/vries</t>
  </si>
  <si>
    <t>Combi-steamer</t>
  </si>
  <si>
    <t>Contact grill</t>
  </si>
  <si>
    <t>Flessenkoelkast</t>
  </si>
  <si>
    <t>Fornuis met oven</t>
  </si>
  <si>
    <t>Friteuse</t>
  </si>
  <si>
    <t>Fustenkoeler</t>
  </si>
  <si>
    <t>Grillplaat</t>
  </si>
  <si>
    <t>Heteluchtoven</t>
  </si>
  <si>
    <t>Hotpot</t>
  </si>
  <si>
    <t>IJsmachine (blokjes/schaaf)</t>
  </si>
  <si>
    <t>Inductiekookplaat</t>
  </si>
  <si>
    <t>Koelcel</t>
  </si>
  <si>
    <t>Koelkast</t>
  </si>
  <si>
    <t>Koelvitrine</t>
  </si>
  <si>
    <t>Koelwerkbank</t>
  </si>
  <si>
    <t>Koffiezetapparaat</t>
  </si>
  <si>
    <t>Koffiezuil</t>
  </si>
  <si>
    <t>Kookplaat</t>
  </si>
  <si>
    <t>Koppenwarmer</t>
  </si>
  <si>
    <t>Magnetron</t>
  </si>
  <si>
    <t>Percolator</t>
  </si>
  <si>
    <t>Sapkoeler</t>
  </si>
  <si>
    <t>Slowcooker</t>
  </si>
  <si>
    <t>Snijmachine</t>
  </si>
  <si>
    <t>Tosti-apparaat</t>
  </si>
  <si>
    <t>Vaatspoelmachine</t>
  </si>
  <si>
    <t>Vrieskast/kist</t>
  </si>
  <si>
    <t>Warmhoudplaat/warmtebrug</t>
  </si>
  <si>
    <t>Warmhoudwagen</t>
  </si>
  <si>
    <t>Waterkoker</t>
  </si>
  <si>
    <t>Waterontharder</t>
  </si>
  <si>
    <t>Overzicht panden en aantal apparaten per pand op soort</t>
  </si>
  <si>
    <t>Naam</t>
  </si>
  <si>
    <t>Straat</t>
  </si>
  <si>
    <t>PC</t>
  </si>
  <si>
    <t>Plaats</t>
  </si>
  <si>
    <t>Prijs</t>
  </si>
  <si>
    <t>Totaal</t>
  </si>
  <si>
    <t>DP Marienbeurs</t>
  </si>
  <si>
    <t>Mariënburg 30</t>
  </si>
  <si>
    <t>6511 PS</t>
  </si>
  <si>
    <t>Nijmegen</t>
  </si>
  <si>
    <t>DP NDW</t>
  </si>
  <si>
    <t>Nieuwe Dukenburgseweg 21a</t>
  </si>
  <si>
    <t>6534 AD</t>
  </si>
  <si>
    <t>DP Stadhuis</t>
  </si>
  <si>
    <t>Korte Nieuwstraat 6</t>
  </si>
  <si>
    <t>6511 PP</t>
  </si>
  <si>
    <t>SB  Triavium</t>
  </si>
  <si>
    <t>Van Rosenburgweg 2</t>
  </si>
  <si>
    <t>6537 TM</t>
  </si>
  <si>
    <t>SH de Boog</t>
  </si>
  <si>
    <t>Dick Boerrigterplein 4</t>
  </si>
  <si>
    <t>6663 RC</t>
  </si>
  <si>
    <t>Nijmegen-Lent</t>
  </si>
  <si>
    <t>SH de Horstacker</t>
  </si>
  <si>
    <t>Horstacker 1401</t>
  </si>
  <si>
    <t>6546 EK</t>
  </si>
  <si>
    <t>SH de Triangel</t>
  </si>
  <si>
    <t>Griftdijk Noord 9b</t>
  </si>
  <si>
    <t>6663 AA</t>
  </si>
  <si>
    <t>SH SportQube</t>
  </si>
  <si>
    <t>Rosa de Limastraat 23</t>
  </si>
  <si>
    <t>6543 JG</t>
  </si>
  <si>
    <t>ST Brakkefort</t>
  </si>
  <si>
    <t>Kan.Mijllinkstraat 72</t>
  </si>
  <si>
    <t>6525 WX</t>
  </si>
  <si>
    <t>ST de Leemkuil</t>
  </si>
  <si>
    <t>Luciaweg 2</t>
  </si>
  <si>
    <t>6523 NK</t>
  </si>
  <si>
    <t>WC Ark van Oost</t>
  </si>
  <si>
    <t>Cipresstraat 154</t>
  </si>
  <si>
    <t>6523 HR</t>
  </si>
  <si>
    <t>WC Burghardt</t>
  </si>
  <si>
    <t>Burghardt van den Berghstraat 114</t>
  </si>
  <si>
    <t>6512 DR</t>
  </si>
  <si>
    <t>WC Daalsehof</t>
  </si>
  <si>
    <t>Daalsehof 2</t>
  </si>
  <si>
    <t>6521 GT</t>
  </si>
  <si>
    <t>WC de Biezantijn</t>
  </si>
  <si>
    <t>Waterstraat 146</t>
  </si>
  <si>
    <t>6541 TN</t>
  </si>
  <si>
    <t>WC de Brack</t>
  </si>
  <si>
    <t>Leuvensbroek 1200</t>
  </si>
  <si>
    <t>6546 XS</t>
  </si>
  <si>
    <t>WC de Klif</t>
  </si>
  <si>
    <t>Pijlpuntstraat 1</t>
  </si>
  <si>
    <t>6515 DJ</t>
  </si>
  <si>
    <t>WC de Schakel</t>
  </si>
  <si>
    <t>Archimedesstraat 9</t>
  </si>
  <si>
    <t>6533 MA</t>
  </si>
  <si>
    <t>WC de Ster</t>
  </si>
  <si>
    <t>Queenstraat 37b</t>
  </si>
  <si>
    <t>6663 HA</t>
  </si>
  <si>
    <t>WC de Turf</t>
  </si>
  <si>
    <t>Malvert 5134</t>
  </si>
  <si>
    <t>6538 DH</t>
  </si>
  <si>
    <t>WC Dukenburg</t>
  </si>
  <si>
    <t>Meijhorst 7039</t>
  </si>
  <si>
    <t>6537 EP</t>
  </si>
  <si>
    <t>WC Hatert</t>
  </si>
  <si>
    <t>Couwenbergstraat 22</t>
  </si>
  <si>
    <t>6535 RZ</t>
  </si>
  <si>
    <t>WC Heseweide</t>
  </si>
  <si>
    <t>Danielsplein 3</t>
  </si>
  <si>
    <t>6543 NA</t>
  </si>
  <si>
    <t>WC het Hert</t>
  </si>
  <si>
    <t>Thijmstraat 40</t>
  </si>
  <si>
    <t>6531 CS</t>
  </si>
  <si>
    <t>WC Oude Weeshuis</t>
  </si>
  <si>
    <t>Papengas 8</t>
  </si>
  <si>
    <t>6511 WT</t>
  </si>
  <si>
    <t>WC Schalmei</t>
  </si>
  <si>
    <t>Symfoniestraat 204</t>
  </si>
  <si>
    <t>6544 TN</t>
  </si>
  <si>
    <t>WC Titus Brandsma</t>
  </si>
  <si>
    <t>Tweede Oude Heselaan 386</t>
  </si>
  <si>
    <t>6542 VJ</t>
  </si>
  <si>
    <t>WC Villa Nova</t>
  </si>
  <si>
    <t>Derde van Hezewijkstraat 2</t>
  </si>
  <si>
    <t>6542 JP</t>
  </si>
  <si>
    <t>WC Wijkatelier</t>
  </si>
  <si>
    <t>Zellersacker 10-03</t>
  </si>
  <si>
    <t>6546 HA</t>
  </si>
  <si>
    <t>FZ - Stadhuis</t>
  </si>
  <si>
    <t>Keuken</t>
  </si>
  <si>
    <t>TOTAAL PER APPARAATSOORT AANWEZIG</t>
  </si>
  <si>
    <t xml:space="preserve"> Vaatwasmachine Rhima WD1221524</t>
  </si>
  <si>
    <t>Aantal</t>
  </si>
  <si>
    <t>Prijs p/s</t>
  </si>
  <si>
    <t>Action Cooker Ubert AK2</t>
  </si>
  <si>
    <t>Afzuigkap RVS boven Frituurunit</t>
  </si>
  <si>
    <t>Afzuigkap RVS boven stoomoven</t>
  </si>
  <si>
    <t>Backbar koeling Exquisit GCUC200HDN</t>
  </si>
  <si>
    <t>Backbar koeling zwart nieuw</t>
  </si>
  <si>
    <t>Bakplaat opzet electrolux</t>
  </si>
  <si>
    <t>Combi steamer MKN Flexicombi</t>
  </si>
  <si>
    <t>Combi steamer MKN Space combi</t>
  </si>
  <si>
    <t>Diepvrieskist Elcold ELB45</t>
  </si>
  <si>
    <t>Frituur unit enkel H&amp;L 2271</t>
  </si>
  <si>
    <t>IJsblokjes/Schilferijsmachine</t>
  </si>
  <si>
    <t>Koelkast DD Konig</t>
  </si>
  <si>
    <t>Koelkast Foster DD G2 Ecopro</t>
  </si>
  <si>
    <t>Koelkast Foster DD G3</t>
  </si>
  <si>
    <t>Koelkast/Werkbank 3 deurs</t>
  </si>
  <si>
    <t>Koffiezetapparaat + HW Bravilor 2 ketels</t>
  </si>
  <si>
    <t>Kookplaat glaskeramisch H&amp;L CFK 1751</t>
  </si>
  <si>
    <t>Vrieskast DD Konig</t>
  </si>
  <si>
    <t>Warmhoudbrug Bartscher 2 lampen</t>
  </si>
  <si>
    <t xml:space="preserve">Waterontharder Lubron </t>
  </si>
  <si>
    <t>Totale prijs per keuken preventief onderhoud</t>
  </si>
  <si>
    <t>FZ - MARIENBEURS</t>
  </si>
  <si>
    <t>Koffiezetapparaat + HW Bravilor B5HW/R 1 ketel</t>
  </si>
  <si>
    <t>Warmhoudbrug Bartscher TC-2F 3 lampen</t>
  </si>
  <si>
    <t xml:space="preserve">Opzet bakplaat </t>
  </si>
  <si>
    <t>Frituur unit enkel</t>
  </si>
  <si>
    <t xml:space="preserve">Frituur unit enkel </t>
  </si>
  <si>
    <t>Afzuigkap RVS uitgifte Anbo</t>
  </si>
  <si>
    <t>Afzuigkap RVS keuken Anbo</t>
  </si>
  <si>
    <t>Afzuigkap RVS spoel Anbo</t>
  </si>
  <si>
    <t>Kookplaat glaskeramisch 4 pits</t>
  </si>
  <si>
    <t>Combi steamer WKN Flexi combi</t>
  </si>
  <si>
    <t>Vaatspoelmachine DS Winterhalter PT-M</t>
  </si>
  <si>
    <t>Waterontharder Lubron C30 ecotronic</t>
  </si>
  <si>
    <t>Koelwerkbankje 2 deurs onder uitgiftebalie</t>
  </si>
  <si>
    <t>Schilferijsmachine Brema CB1555</t>
  </si>
  <si>
    <t>Koelkast DD  Afinox AVBT-1 400</t>
  </si>
  <si>
    <t>Koelkast DD Foster G3</t>
  </si>
  <si>
    <t>Koelkst DD Foster G3</t>
  </si>
  <si>
    <t>Koelkast DD  Foster G3</t>
  </si>
  <si>
    <t>Vrieskast DD Foster EP 440L</t>
  </si>
  <si>
    <t>Diepvrieskist Combisteel</t>
  </si>
  <si>
    <t xml:space="preserve">Koffiezetapparaat + HW Bravilor </t>
  </si>
  <si>
    <t>Warmhoudplaat countertop</t>
  </si>
  <si>
    <t>Bakplaat Keramisch</t>
  </si>
  <si>
    <t>Frituur unit 2 pans drop inn</t>
  </si>
  <si>
    <t>Frituur unit 1 pans drop inn</t>
  </si>
  <si>
    <t>Afzuigkap RVS combisteamer Ultravent</t>
  </si>
  <si>
    <t>Afzuigkap RVS frituur</t>
  </si>
  <si>
    <t>Combi steamer Ultravent</t>
  </si>
  <si>
    <t>Combi steamer CM 61 L</t>
  </si>
  <si>
    <t>Combi steamer CM 101 L</t>
  </si>
  <si>
    <t>Vaatwasmachine Amxa</t>
  </si>
  <si>
    <t>Waterontharder Softstar</t>
  </si>
  <si>
    <t>Koelwerkbank  Smartline</t>
  </si>
  <si>
    <t>Koelkast DD Smartline</t>
  </si>
  <si>
    <t>Vrieskast DD  Smartline</t>
  </si>
  <si>
    <t>Vrieskast DD Smartline</t>
  </si>
  <si>
    <t>Diepvrieskist 607 ltr</t>
  </si>
  <si>
    <t>Koelwerkbank Smartline</t>
  </si>
  <si>
    <t>IJsmachine Nugget</t>
  </si>
  <si>
    <t>Kookunit 2 zones Keramisch</t>
  </si>
  <si>
    <t>warmhoudplaat soep</t>
  </si>
  <si>
    <t>ARK VAN OOST</t>
  </si>
  <si>
    <t>Friteuse Modular 2 baks</t>
  </si>
  <si>
    <t>Kookplaat Modular 2 pits</t>
  </si>
  <si>
    <t>Bain marie Modular 1/1 GN</t>
  </si>
  <si>
    <t>Vaatspoelmachine DS Hobart ECOMAX  ECO</t>
  </si>
  <si>
    <t>Waterontharder Lubron Softstar</t>
  </si>
  <si>
    <t>Vrieskast ED hoog</t>
  </si>
  <si>
    <t>Koelkast ED Liehberr FKv 5440 index 20R/001 SN:9984223-18</t>
  </si>
  <si>
    <t>Gram vrieskast ED F420 RG  s/n:10386473 part:964220441 2022</t>
  </si>
  <si>
    <t>Magnetron Sharp R-25AM</t>
  </si>
  <si>
    <t xml:space="preserve">Milantoast </t>
  </si>
  <si>
    <t>Buffetkoeling Gamko 23859</t>
  </si>
  <si>
    <t>DE BRACK</t>
  </si>
  <si>
    <t xml:space="preserve">Uitgiftebuffet        </t>
  </si>
  <si>
    <t>Koelkast ED Liebherr UKU1800-1</t>
  </si>
  <si>
    <t>Koelkast ED Liebherr UFKU1800-1  rechts</t>
  </si>
  <si>
    <t xml:space="preserve">Koelkast ED Gam K200RE H 3N </t>
  </si>
  <si>
    <t>Magnetron LG MS-197H</t>
  </si>
  <si>
    <t>Vrieskast ED Exquisit  GS115/2A</t>
  </si>
  <si>
    <t>Vaatwasser Hobart VL F151-11</t>
  </si>
  <si>
    <t xml:space="preserve">Liebherr profi line UKS 3600 </t>
  </si>
  <si>
    <t>Biezantijn</t>
  </si>
  <si>
    <t>Tosti apparaat Caterchef</t>
  </si>
  <si>
    <t>Hobart Vaatwasser VL ECO</t>
  </si>
  <si>
    <t xml:space="preserve">Friteuse Mareno drop </t>
  </si>
  <si>
    <t xml:space="preserve">Kookplaat Mareno </t>
  </si>
  <si>
    <t>Bakplaat Mareno drop in FTE40</t>
  </si>
  <si>
    <t>Buffetkoeling Gamko GM2</t>
  </si>
  <si>
    <t xml:space="preserve">Emballagekoeling Serrco </t>
  </si>
  <si>
    <t xml:space="preserve">Vrieskast ED Liebherr </t>
  </si>
  <si>
    <t xml:space="preserve">Koelkast ED Liebherr </t>
  </si>
  <si>
    <t xml:space="preserve">IJsblokjesmachine Hoshizaki </t>
  </si>
  <si>
    <t xml:space="preserve">Magnetron Sharp </t>
  </si>
  <si>
    <t xml:space="preserve">Wandafzuigkap 4x filter </t>
  </si>
  <si>
    <t>Leskeuken</t>
  </si>
  <si>
    <t xml:space="preserve">Vaatwasser Zanussi </t>
  </si>
  <si>
    <t>Combisteamer Zanussi FZC06EBA2</t>
  </si>
  <si>
    <t>Inductiekookplaat Etna 4-pits</t>
  </si>
  <si>
    <t>Inductie kooktafel Etna 4-pits</t>
  </si>
  <si>
    <t>Afzuigkap kookeiland</t>
  </si>
  <si>
    <t xml:space="preserve">Koelkast DD Zanussi </t>
  </si>
  <si>
    <t>de Boog</t>
  </si>
  <si>
    <t>Elektrische friteuse 2 pans</t>
  </si>
  <si>
    <t>Ijsblokjesmachine - luchtgekoeld</t>
  </si>
  <si>
    <t>Inductiefornuis 2 plaats</t>
  </si>
  <si>
    <t>Koelkast 1-deurs</t>
  </si>
  <si>
    <t>Koelkast, 2-deurs</t>
  </si>
  <si>
    <t>Vaatwasmachine (doorschuifmodel)</t>
  </si>
  <si>
    <t>Vrieskast, 1-deurs</t>
  </si>
  <si>
    <t>Vrieskast, 2-deurs</t>
  </si>
  <si>
    <t xml:space="preserve">Waterontharder </t>
  </si>
  <si>
    <t>Brakkefort</t>
  </si>
  <si>
    <t>afzuiginstallatie 3 rek</t>
  </si>
  <si>
    <t xml:space="preserve">Vrieskist Caravell </t>
  </si>
  <si>
    <t>Vrieskist Klimasan Conservator</t>
  </si>
  <si>
    <t>Vaatspoelmachine VL Metos Master Aqua</t>
  </si>
  <si>
    <t>Friteuse Metos 2 baks (electrisch)</t>
  </si>
  <si>
    <t>Friteuse Metos 2 baks (gas)</t>
  </si>
  <si>
    <t>Glasdeur koelkast Metos S50LTNV</t>
  </si>
  <si>
    <t>Magnetron Panasonic NE1037</t>
  </si>
  <si>
    <t>Tosti apparaat EGi Milan Toast 700X23</t>
  </si>
  <si>
    <t>Barkoeling (flessen)  Gastro Cool GCUC 200</t>
  </si>
  <si>
    <t xml:space="preserve">Vrieskast ED Maxxfrost </t>
  </si>
  <si>
    <t xml:space="preserve">Koelkast Gam </t>
  </si>
  <si>
    <t>Flessenkoeling Husky ser</t>
  </si>
  <si>
    <t>Waterontharder Lubron Proline Classic</t>
  </si>
  <si>
    <t>Heteluchtoven ANNA-UNOX20</t>
  </si>
  <si>
    <t>Flessenkoeling Husky ser no 5060055579741</t>
  </si>
  <si>
    <t>Milan Toast</t>
  </si>
  <si>
    <t>Magnetron Sharp</t>
  </si>
  <si>
    <t>Metos ED glazen deur</t>
  </si>
  <si>
    <t xml:space="preserve">BURGHARDT  </t>
  </si>
  <si>
    <t xml:space="preserve">Giorik 2 baks friteuse </t>
  </si>
  <si>
    <t>Vaatwasser Hobart ECO +F515S-11D</t>
  </si>
  <si>
    <t xml:space="preserve">Giorik combi-steamer </t>
  </si>
  <si>
    <t xml:space="preserve">Atag 4 pans induktie kookplaat glas </t>
  </si>
  <si>
    <t xml:space="preserve">Donna Magnetron </t>
  </si>
  <si>
    <t>Rhima DR 50 + afvoerpomp</t>
  </si>
  <si>
    <t>Lubron waterontharder Mini-line</t>
  </si>
  <si>
    <t xml:space="preserve">Jumbo koelkast ABX 500 PV </t>
  </si>
  <si>
    <t xml:space="preserve">Liebherr koelkast FKS 1800 </t>
  </si>
  <si>
    <t xml:space="preserve">Liebherr koelkast </t>
  </si>
  <si>
    <t xml:space="preserve">Atag afzuigkap </t>
  </si>
  <si>
    <t>Liebher koelkast onderbouw</t>
  </si>
  <si>
    <t>DAALSEHOF</t>
  </si>
  <si>
    <t xml:space="preserve">Vaatspoelmachine Hobart ECO+ </t>
  </si>
  <si>
    <t>Buffetkoeling Gamko</t>
  </si>
  <si>
    <t>Vrieskast Exquisit</t>
  </si>
  <si>
    <t xml:space="preserve">Caterchef toast  Model </t>
  </si>
  <si>
    <t>Severin  inductie</t>
  </si>
  <si>
    <t xml:space="preserve">Magnetron SAMSUNG </t>
  </si>
  <si>
    <t>DUKENBURG</t>
  </si>
  <si>
    <t xml:space="preserve">Bar Zaal            </t>
  </si>
  <si>
    <t>Koelkast ED Gamko</t>
  </si>
  <si>
    <t xml:space="preserve">Gamko drankkoelwerkbank </t>
  </si>
  <si>
    <t xml:space="preserve">Gamko fustenkoeling </t>
  </si>
  <si>
    <t>Gamko flessenkoelwerkbank met schuifdeuren</t>
  </si>
  <si>
    <t>Bar Ontmoetingsruimte</t>
  </si>
  <si>
    <t>Gamko 1d 1x2 lad3 en 1x3 lade</t>
  </si>
  <si>
    <t xml:space="preserve">Koelkast glazen deur Exquisit </t>
  </si>
  <si>
    <t xml:space="preserve">Warmteplaat met lampen </t>
  </si>
  <si>
    <t>Tosti apparaat EGI Milan Toast</t>
  </si>
  <si>
    <t>Combisteamer Kuppersbusch CEB/KEG0095</t>
  </si>
  <si>
    <t>Vrieskast ED Liebherr GGU 1400</t>
  </si>
  <si>
    <t>Koelkast Liebherr FKS1800 Index 1B R12 9812480</t>
  </si>
  <si>
    <t>Inductiekookplaat Etna type: T303ZT</t>
  </si>
  <si>
    <t>Heteluchtoven Etna type: C63/2dd6BL</t>
  </si>
  <si>
    <t>Vaatspoelmachine DS Hobart Eco+H603S</t>
  </si>
  <si>
    <t>HATERT</t>
  </si>
  <si>
    <r>
      <rPr>
        <b/>
        <sz val="11"/>
        <color rgb="FF000000"/>
        <rFont val="Source Sans Pro"/>
      </rPr>
      <t xml:space="preserve">keuken </t>
    </r>
    <r>
      <rPr>
        <b/>
        <sz val="11"/>
        <color rgb="FFC00000"/>
        <rFont val="Source Sans Pro"/>
      </rPr>
      <t xml:space="preserve"> </t>
    </r>
  </si>
  <si>
    <t>vrieskast Metos S50L BT.</t>
  </si>
  <si>
    <t>inductiekookplaat Fagor 3MF-2IAX</t>
  </si>
  <si>
    <t>Convectieoven Metos Chef 40</t>
  </si>
  <si>
    <t>Vaatspoelmachine DS Rhima DR 60I</t>
  </si>
  <si>
    <t>Koelkast DD Metos S140TN</t>
  </si>
  <si>
    <t xml:space="preserve">Koelkast Greenland HR600 </t>
  </si>
  <si>
    <t xml:space="preserve">Friteuse Metos 2-baks </t>
  </si>
  <si>
    <t xml:space="preserve">Kookplaat Metos 4 Pits  </t>
  </si>
  <si>
    <t>Vaatspoelmachine met WO Hobart Eco F515C-S</t>
  </si>
  <si>
    <t xml:space="preserve">Magnetron Panasonic </t>
  </si>
  <si>
    <t>Koelkast Liebherr</t>
  </si>
  <si>
    <t>Flessenkoeling Sercco 2x glasdeur</t>
  </si>
  <si>
    <t>Fustenkoeling ED Sercco</t>
  </si>
  <si>
    <t xml:space="preserve">Samsung magnetron </t>
  </si>
  <si>
    <t>t HERT</t>
  </si>
  <si>
    <t xml:space="preserve">Keuken   </t>
  </si>
  <si>
    <t>Hobart eco</t>
  </si>
  <si>
    <t xml:space="preserve">Inductiekookplaat Metos </t>
  </si>
  <si>
    <t>Friteuse 2-baks Metos</t>
  </si>
  <si>
    <t>Heteluchtoven Unox Anna</t>
  </si>
  <si>
    <t xml:space="preserve">Magnetron Menumaster </t>
  </si>
  <si>
    <t xml:space="preserve">Koelkast Liebherr </t>
  </si>
  <si>
    <t xml:space="preserve">Koelkast Greenland </t>
  </si>
  <si>
    <t>Select cooking stoom oven</t>
  </si>
  <si>
    <t>siemens inductie plaat 2 pit</t>
  </si>
  <si>
    <t>colged vaatwasser</t>
  </si>
  <si>
    <t>magnetron Prima Donna</t>
  </si>
  <si>
    <t>Liebherr vries</t>
  </si>
  <si>
    <t>Liebher koel</t>
  </si>
  <si>
    <t>HESEWEIDE</t>
  </si>
  <si>
    <t xml:space="preserve">Keuken </t>
  </si>
  <si>
    <t>Koelkast Elextrolux ED RCSR 16GEX</t>
  </si>
  <si>
    <t>Hobart Voorlader ECO Max Plus ECO</t>
  </si>
  <si>
    <t>Vrieskast Liebherr GX823 opzetmodel.</t>
  </si>
  <si>
    <t>Jumbo Koelkast ABX500PV.</t>
  </si>
  <si>
    <t>Magnetron Wirlpool MWO611SL 858761120890</t>
  </si>
  <si>
    <t>Barkoeling Gamko GM/2112MU</t>
  </si>
  <si>
    <t>Koelkast ED Combisteel - s nr. 22000714</t>
  </si>
  <si>
    <t>Koelkast ED Combisteel - s nr. 22000711</t>
  </si>
  <si>
    <t>Vrieskast ED Zanussi</t>
  </si>
  <si>
    <t>Koelkast Inventum, type KK550B/01, s/n 22090056</t>
  </si>
  <si>
    <t>DE KLIF</t>
  </si>
  <si>
    <t xml:space="preserve">Keuken Klif </t>
  </si>
  <si>
    <t>Vaatwasser doorschuiver Hobart Eco</t>
  </si>
  <si>
    <t>Friteuse Olis 2 baks</t>
  </si>
  <si>
    <t>kookunit 4 pans electrische Olis</t>
  </si>
  <si>
    <t>Magnetron Sharp R-23 AM</t>
  </si>
  <si>
    <t>Hete lucht oven Unox CF 030</t>
  </si>
  <si>
    <t xml:space="preserve">Koelkast ED Gram Plus K600 </t>
  </si>
  <si>
    <t xml:space="preserve">Flessen koeling </t>
  </si>
  <si>
    <t>Barkoeling ( flessen ) Combisteel</t>
  </si>
  <si>
    <t>Fustenkoeling Gamko FK2-25/4R</t>
  </si>
  <si>
    <t>LEEMKUIL</t>
  </si>
  <si>
    <t>Keuken  de Leemkuil 02-04-2019</t>
  </si>
  <si>
    <t>Hobart Ecomax</t>
  </si>
  <si>
    <t>Friteuse Dean SR42  GAS</t>
  </si>
  <si>
    <t>Friteuse Dean SR42</t>
  </si>
  <si>
    <t>Friteuse Dean SM60</t>
  </si>
  <si>
    <t>Afzuigkap NU-AIR motor op dak</t>
  </si>
  <si>
    <t>Gekoelde werkbank Metos 3-drs KST 03 Tavol</t>
  </si>
  <si>
    <t>Gekoelde werkbank Metos 2-drs. KST 02 TN</t>
  </si>
  <si>
    <t>Flessenkoelkast Tefcold linker</t>
  </si>
  <si>
    <t>Flessenkoelkast Tefcold rechter</t>
  </si>
  <si>
    <t>Gebaksvitrine Bartcher</t>
  </si>
  <si>
    <t>koelvitrine Nord Cap</t>
  </si>
  <si>
    <t>Vrieskist Elcold CSG35</t>
  </si>
  <si>
    <t>Magnetron Sharp R-931</t>
  </si>
  <si>
    <t>Saladiere Tefcold</t>
  </si>
  <si>
    <t>Tosti apparaat EGi Milan Toast 1405X</t>
  </si>
  <si>
    <t>Vrieskist  Climasan D500DFSGCA (magazijn)</t>
  </si>
  <si>
    <t>Vrieskist Caravell 1222-4E4A (magazijn)</t>
  </si>
  <si>
    <t>Koelcel  ICV inhang unit ECAN 060</t>
  </si>
  <si>
    <t>Magnetron Samsung CM1099A</t>
  </si>
  <si>
    <t>Warmtebrug QVR</t>
  </si>
  <si>
    <t>Flessenkoelkast Gamko Eco 22GMUCCCS</t>
  </si>
  <si>
    <t>Unox Speed Pro</t>
  </si>
  <si>
    <t xml:space="preserve">Koelkast DD HWG </t>
  </si>
  <si>
    <t>Vrieskast DD  HWG,</t>
  </si>
  <si>
    <t>t OUDE WEESHUIS</t>
  </si>
  <si>
    <t>Ontmoeting</t>
  </si>
  <si>
    <t>Gamko GM 3- 444</t>
  </si>
  <si>
    <t>Gamko GM 3- 4</t>
  </si>
  <si>
    <t>Giorik combi steamer</t>
  </si>
  <si>
    <t>inductie Bosch 4</t>
  </si>
  <si>
    <t>inductie Bosch  4</t>
  </si>
  <si>
    <t>Inductie Rubbens 2</t>
  </si>
  <si>
    <t>Koffiezetapparaat  Bronco Novo 2</t>
  </si>
  <si>
    <t>Friteuse 2 mand Hendi</t>
  </si>
  <si>
    <t>Magnetron Midia</t>
  </si>
  <si>
    <t>Afzuiging Hakvoort</t>
  </si>
  <si>
    <t>Vaatspoelmachine VL Hobart ECO F503S (ingeb.WOH)</t>
  </si>
  <si>
    <t>Hakpro koelkast enkeld</t>
  </si>
  <si>
    <t>vriezer 4660-110</t>
  </si>
  <si>
    <t>SCHAKEL</t>
  </si>
  <si>
    <t xml:space="preserve">Keuken  </t>
  </si>
  <si>
    <t>waterontharder Lubron Proline</t>
  </si>
  <si>
    <t>koelkast ED Liebherr</t>
  </si>
  <si>
    <t xml:space="preserve">Etna magnetron ESM117WIT/E01 </t>
  </si>
  <si>
    <t>Doorschuifvaatwasser HakPro HDS80</t>
  </si>
  <si>
    <t>Convectieoven Rubbens RCP061</t>
  </si>
  <si>
    <t>Glasdeurkoelkast Liebherr KGv 5760</t>
  </si>
  <si>
    <t>Diepvrieskast Liebherr GGv 5060</t>
  </si>
  <si>
    <t>Inductiekookplaat Atag HI6271MV</t>
  </si>
  <si>
    <t>Eilandkap Hakto EKD 1600/600</t>
  </si>
  <si>
    <t>ATAG Inductieplaat HL6271</t>
  </si>
  <si>
    <t>SCHALMEI</t>
  </si>
  <si>
    <t>Ontmoetingsruimte</t>
  </si>
  <si>
    <t>Magnetron  Proline C3 25 C</t>
  </si>
  <si>
    <t>Koelkast ED Liebherr FKS1800 midden</t>
  </si>
  <si>
    <t>Koelkast ED Liebherr FKS1800</t>
  </si>
  <si>
    <t>Koelkast Exquisit DHC122 GD</t>
  </si>
  <si>
    <t>Inductiekookplaat Atag HI9271MV</t>
  </si>
  <si>
    <t>Cater chef toast app model:680100 s/n:C0116040009</t>
  </si>
  <si>
    <t xml:space="preserve">Unox oven Anna </t>
  </si>
  <si>
    <t>Koelkast ED Liebherr UGKS5750</t>
  </si>
  <si>
    <t>Vaatspoelmachine VL Zanussi NUC3</t>
  </si>
  <si>
    <t>Vrieskast ED Liebherr GGv5060</t>
  </si>
  <si>
    <t>Plafondafzuiging Atag WU1511PMX</t>
  </si>
  <si>
    <t xml:space="preserve">Liehberr GKV 5760 </t>
  </si>
  <si>
    <t>SPROK</t>
  </si>
  <si>
    <t>MKN SpaceCombi Classic</t>
  </si>
  <si>
    <t>Diepvrieskast snowflake</t>
  </si>
  <si>
    <t>Diepvrieskast Gram</t>
  </si>
  <si>
    <t>Combimagnetron Inventum</t>
  </si>
  <si>
    <t>Bravilor</t>
  </si>
  <si>
    <t>Barkoelers</t>
  </si>
  <si>
    <t>RVS Friteuse</t>
  </si>
  <si>
    <t>RVS dubbele Kookplaat</t>
  </si>
  <si>
    <t>RVS Bakplaat</t>
  </si>
  <si>
    <t>Grote inloopkoeling</t>
  </si>
  <si>
    <t xml:space="preserve">RVS Vaatwasser </t>
  </si>
  <si>
    <t>Tosti apparaat Catertech</t>
  </si>
  <si>
    <t>STER</t>
  </si>
  <si>
    <t>Kookplaat Giorik PCE 46</t>
  </si>
  <si>
    <t>Friteuse 2 baks Giorik</t>
  </si>
  <si>
    <t>Heteluchtoven Unox XFO30-TG</t>
  </si>
  <si>
    <t>Magnetron Panasonic NE1027</t>
  </si>
  <si>
    <t>IJsblokjesmachine Bartscher</t>
  </si>
  <si>
    <t>Koelkast ED Liebherr FKV5410</t>
  </si>
  <si>
    <t>Onderkoeling Gamko HFK/20/290 (rechts)</t>
  </si>
  <si>
    <t>Onderkoeling Gamko HFK20/291</t>
  </si>
  <si>
    <t>Vrieskast DD Foster XR1300L</t>
  </si>
  <si>
    <t>Vaatspoelmachine DS Hobart Eco+-H603S</t>
  </si>
  <si>
    <t>Bier koeler gamko FK25/6I 20154050817</t>
  </si>
  <si>
    <t>Vrieskast onderbouw.ETNA EVV0852WIT/E04</t>
  </si>
  <si>
    <t>Waterontharder Lubron C45</t>
  </si>
  <si>
    <t>Koelkast ED Liebherr UKS 5000</t>
  </si>
  <si>
    <t>Vrieskast ED  Frigor SF 345</t>
  </si>
  <si>
    <t>Vaatwasser VL Hobart FXA</t>
  </si>
  <si>
    <t>Barkoeling(flessen) Gastro Cool GCUC 301 HDB</t>
  </si>
  <si>
    <t>Donna oven/grill  model PD42SG   201505</t>
  </si>
  <si>
    <t>Koelkast SERCO SGD-120 E/R</t>
  </si>
  <si>
    <t>Toast app MILAN 14051</t>
  </si>
  <si>
    <t xml:space="preserve">Liebherr pro-line Koelkast onderbouw </t>
  </si>
  <si>
    <t>TRIANGEL</t>
  </si>
  <si>
    <t>Keuken kantine</t>
  </si>
  <si>
    <t>Fustenkoeling Gamko FK25/8L</t>
  </si>
  <si>
    <t>Flessenkoeling Effcold BBC-3P-N</t>
  </si>
  <si>
    <t>Vrieskast ED Metos S70RBT</t>
  </si>
  <si>
    <t>Koelwerkbank Metos KST02TN</t>
  </si>
  <si>
    <t>Heteluchtoven Metos Chef 40</t>
  </si>
  <si>
    <t>Friteuse  Metos 2 baks</t>
  </si>
  <si>
    <t>Bakplaat Metos 400</t>
  </si>
  <si>
    <t>Kookplaat Metos Keramisch 4p</t>
  </si>
  <si>
    <t>Koelkast Liebherr FkUv1662</t>
  </si>
  <si>
    <t>Magnetron Exquisit WD9025ESLR</t>
  </si>
  <si>
    <t xml:space="preserve">Saladiere Metos </t>
  </si>
  <si>
    <t>Vaatspoelmachine Metos Premium 130</t>
  </si>
  <si>
    <t>Tosti grill Milan Toast 1405X</t>
  </si>
  <si>
    <t>Koelkast glasdeur Coca cola Tower</t>
  </si>
  <si>
    <t>Vrieskast ED Greenland HF400</t>
  </si>
  <si>
    <t>Tosti apparaat Elite 459550</t>
  </si>
  <si>
    <t>TRIAVIUM</t>
  </si>
  <si>
    <t>Behouden Huys</t>
  </si>
  <si>
    <t>Vaatwasser Hobart ECO-F-504-12B    867179923</t>
  </si>
  <si>
    <t>Combisteel Vrieskist CF 2220   7151.1100</t>
  </si>
  <si>
    <t>Oven  SMEG</t>
  </si>
  <si>
    <t>Toast MILAN  1405X</t>
  </si>
  <si>
    <t>Koelwerkbank Alfinox</t>
  </si>
  <si>
    <t>Friteuse Ambach</t>
  </si>
  <si>
    <t>Friteuse Olis</t>
  </si>
  <si>
    <t>Toast app CarteTech</t>
  </si>
  <si>
    <t>Bier koeler</t>
  </si>
  <si>
    <t xml:space="preserve">Flessen koeling Gamko 3 deurs </t>
  </si>
  <si>
    <t xml:space="preserve">Flessen koeling Gamko 2 deurs </t>
  </si>
  <si>
    <t>Schaatshut</t>
  </si>
  <si>
    <t>Barkoeling Gamko Eugroline + flessennest</t>
  </si>
  <si>
    <t>Fustenkoeler Sercco SFK6E</t>
  </si>
  <si>
    <t>Fustenkoeler Sercco SFK4E</t>
  </si>
  <si>
    <t>Café Pierre</t>
  </si>
  <si>
    <t>magnetron Samsung</t>
  </si>
  <si>
    <t>Fusterkoeling Cerco SFK/6/E/L (RECHTS)</t>
  </si>
  <si>
    <t>Fusterkoeling Cerco SFK/6/E/L (lINKS)</t>
  </si>
  <si>
    <t>Bain marie fobeco inbouw</t>
  </si>
  <si>
    <t>Kookplaat Mareno PCE40</t>
  </si>
  <si>
    <t>Friteuse Mareno FQE61</t>
  </si>
  <si>
    <t>Vaatspoelmachine VL Hobart FXA</t>
  </si>
  <si>
    <t>Waterontharder mini lane Lubron</t>
  </si>
  <si>
    <t>Vrieskast Liebeherr ED GV5210</t>
  </si>
  <si>
    <t>Flessenkoelkast Exquisit BC-1-30-1</t>
  </si>
  <si>
    <t xml:space="preserve">Oven HARPO PF5004E HAO S/N 160320156 </t>
  </si>
  <si>
    <t xml:space="preserve">Koelwerkbank HWG 2x deur 2 x lade  </t>
  </si>
  <si>
    <t>Overtime</t>
  </si>
  <si>
    <t>Mareno Friteuse FQE61 (LInks)</t>
  </si>
  <si>
    <t>Mareno Friteuse FQE61 (Midden)</t>
  </si>
  <si>
    <t>Mareno Friteuse FQE61 (Rechts)</t>
  </si>
  <si>
    <t>Amber Kookplaat 2 pits</t>
  </si>
  <si>
    <t>Toast app Milan Toast 1405x</t>
  </si>
  <si>
    <t>Barkoelling Gramko</t>
  </si>
  <si>
    <t>bain marie</t>
  </si>
  <si>
    <t>Magnetron Panasonic NN-6452 TYPE SS-558H</t>
  </si>
  <si>
    <t>VIP ruimte</t>
  </si>
  <si>
    <t>Vaatspoelmachine VL Meiko FV20N</t>
  </si>
  <si>
    <t>Bain marie inbouw Fobeco 1/1GN</t>
  </si>
  <si>
    <t>Barkoeling Gamko Euroline</t>
  </si>
  <si>
    <t>Fustenkoeler Sercco SFK/4/E/L</t>
  </si>
  <si>
    <t>Magazijn</t>
  </si>
  <si>
    <t>Combicel koel/vries Smeva</t>
  </si>
  <si>
    <t>Aggregaat koel t.b.v. combicel</t>
  </si>
  <si>
    <t>Aggregaat vries t.b.v. combicel</t>
  </si>
  <si>
    <t>Aggregaat koelcel</t>
  </si>
  <si>
    <t>Koelcel Smeva</t>
  </si>
  <si>
    <t>TURF</t>
  </si>
  <si>
    <t xml:space="preserve">Rhima DR51 voorlader vaatwasser  </t>
  </si>
  <si>
    <t xml:space="preserve">Flessenkoelkast Exquisit </t>
  </si>
  <si>
    <t xml:space="preserve">Glasdeurkoelkast </t>
  </si>
  <si>
    <t>Koelkast ED Liebherr Profiline</t>
  </si>
  <si>
    <t xml:space="preserve">koel/vrieskast Zanussi </t>
  </si>
  <si>
    <t>Magnetron Indesit</t>
  </si>
  <si>
    <t>VILLA NOVA</t>
  </si>
  <si>
    <t>Koelkast Liebherr FSK 1800</t>
  </si>
  <si>
    <t xml:space="preserve">koelkast Elextrolux </t>
  </si>
  <si>
    <t>buffet koeling Gamko</t>
  </si>
  <si>
    <t>Koelkast ED Liebherr Profiline UKS 5000</t>
  </si>
  <si>
    <t>Vaatspoelm VL Rhima DR 50 +Afvoerpomp</t>
  </si>
  <si>
    <t xml:space="preserve">magneton Sharp </t>
  </si>
  <si>
    <t>WIJKATELIER</t>
  </si>
  <si>
    <t>VSM VL Zanussi NUC 1</t>
  </si>
  <si>
    <t>Gasfornuis 4 pits Hakvoort</t>
  </si>
  <si>
    <t>Vrieskast Hoshizaki</t>
  </si>
  <si>
    <t>Koelkast Rubbens ED</t>
  </si>
  <si>
    <t>Magnetron Samsung.</t>
  </si>
  <si>
    <t>Friteuse Metro GDF3008Tiii0291</t>
  </si>
  <si>
    <t>Uurtarief correctief koeltechnisch onderhoud
Maandag - vrijdag 08:00 uur - 18:00 uur</t>
  </si>
  <si>
    <t>Uurtarief correctief keukenonderhoud
Maandag - vrijdag 08:00 uur - 18:00 uur</t>
  </si>
  <si>
    <t>fictief aantal uur</t>
  </si>
  <si>
    <t>Totaal fictief aantal uren</t>
  </si>
  <si>
    <t>Fictieve inschrijfprijs</t>
  </si>
  <si>
    <r>
      <t xml:space="preserve">Inschrijver dient </t>
    </r>
    <r>
      <rPr>
        <b/>
        <sz val="10"/>
        <color theme="1"/>
        <rFont val="Calibri"/>
        <family val="2"/>
        <scheme val="minor"/>
      </rPr>
      <t>alle</t>
    </r>
    <r>
      <rPr>
        <sz val="10"/>
        <color theme="1"/>
        <rFont val="Calibri"/>
        <family val="2"/>
        <scheme val="minor"/>
      </rPr>
      <t xml:space="preserve"> gele cellen in te vullen</t>
    </r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</si>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</sst>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>
    <font>
      <sz val="10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</font>
    <font>
      <b/>
      <sz val="11"/>
      <color theme="1"/>
      <name val="Source Sans Pro"/>
    </font>
    <font>
      <sz val="11"/>
      <color theme="1"/>
      <name val="Source Sans Pro"/>
    </font>
    <font>
      <b/>
      <i/>
      <u/>
      <sz val="11"/>
      <color theme="1"/>
      <name val="Source Sans Pro"/>
    </font>
    <font>
      <b/>
      <sz val="11"/>
      <color theme="0"/>
      <name val="Source Sans Pro"/>
    </font>
    <font>
      <b/>
      <sz val="11"/>
      <color rgb="FFC00000"/>
      <name val="Source Sans Pro"/>
    </font>
    <font>
      <sz val="10"/>
      <color rgb="FF000000"/>
      <name val="Century Gothic"/>
      <family val="2"/>
    </font>
    <font>
      <sz val="10"/>
      <name val="Century Gothic"/>
      <family val="2"/>
    </font>
    <font>
      <sz val="11"/>
      <color rgb="FF000000"/>
      <name val="Source Sans Pro"/>
    </font>
    <font>
      <sz val="11"/>
      <name val="Source Sans Pro"/>
    </font>
    <font>
      <b/>
      <sz val="11"/>
      <color rgb="FF000000"/>
      <name val="Source Sans Pro"/>
    </font>
    <font>
      <sz val="11"/>
      <color rgb="FF242424"/>
      <name val="Aptos Narrow"/>
      <charset val="1"/>
    </font>
    <font>
      <sz val="11"/>
      <color rgb="FF242424"/>
      <name val="Source Sans Pro"/>
    </font>
    <font>
      <sz val="10"/>
      <color theme="1"/>
      <name val="Source Sans Pro"/>
    </font>
    <font>
      <sz val="10"/>
      <name val="Source Sans Pro"/>
    </font>
    <font>
      <sz val="11"/>
      <color rgb="FF000000"/>
      <name val="Aptos Narrow"/>
      <family val="2"/>
    </font>
    <font>
      <sz val="10"/>
      <color rgb="FF000000"/>
      <name val="Source Sans Pro"/>
    </font>
    <font>
      <sz val="10"/>
      <color theme="1"/>
      <name val="Calibri"/>
      <family val="2"/>
      <scheme val="minor"/>
    </font>
    <font>
      <b/>
      <sz val="11"/>
      <color theme="0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rgb="FF000000"/>
      <name val="Source Sans Pro"/>
      <family val="2"/>
    </font>
    <font>
      <sz val="8"/>
      <name val="Calibri"/>
      <family val="2"/>
      <scheme val="minor"/>
    </font>
    <font>
      <b/>
      <sz val="16"/>
      <color rgb="FFC00000"/>
      <name val="Oranda"/>
      <family val="3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0000"/>
        <bgColor rgb="FFC000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6" fillId="9" borderId="13" applyNumberFormat="0" applyAlignment="0" applyProtection="0"/>
    <xf numFmtId="0" fontId="27" fillId="10" borderId="13" applyNumberFormat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3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3" xfId="0" applyFont="1" applyBorder="1"/>
    <xf numFmtId="0" fontId="8" fillId="5" borderId="5" xfId="0" applyFont="1" applyFill="1" applyBorder="1"/>
    <xf numFmtId="0" fontId="8" fillId="5" borderId="6" xfId="0" applyFont="1" applyFill="1" applyBorder="1"/>
    <xf numFmtId="0" fontId="9" fillId="5" borderId="6" xfId="0" applyFont="1" applyFill="1" applyBorder="1"/>
    <xf numFmtId="0" fontId="9" fillId="0" borderId="6" xfId="0" applyFont="1" applyBorder="1"/>
    <xf numFmtId="0" fontId="4" fillId="4" borderId="1" xfId="0" applyFont="1" applyFill="1" applyBorder="1"/>
    <xf numFmtId="0" fontId="10" fillId="0" borderId="8" xfId="0" applyFont="1" applyBorder="1"/>
    <xf numFmtId="0" fontId="11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9" xfId="0" applyFont="1" applyBorder="1"/>
    <xf numFmtId="0" fontId="11" fillId="0" borderId="6" xfId="0" applyFont="1" applyBorder="1" applyAlignment="1">
      <alignment wrapText="1"/>
    </xf>
    <xf numFmtId="0" fontId="11" fillId="0" borderId="8" xfId="0" applyFont="1" applyBorder="1"/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5" borderId="8" xfId="0" applyFont="1" applyFill="1" applyBorder="1"/>
    <xf numFmtId="0" fontId="14" fillId="0" borderId="0" xfId="0" applyFont="1"/>
    <xf numFmtId="0" fontId="15" fillId="6" borderId="5" xfId="0" applyFont="1" applyFill="1" applyBorder="1" applyAlignment="1">
      <alignment vertical="top"/>
    </xf>
    <xf numFmtId="0" fontId="16" fillId="0" borderId="9" xfId="0" applyFont="1" applyBorder="1" applyAlignment="1" applyProtection="1">
      <alignment vertical="top" wrapText="1"/>
      <protection locked="0"/>
    </xf>
    <xf numFmtId="0" fontId="13" fillId="0" borderId="1" xfId="0" applyFont="1" applyBorder="1"/>
    <xf numFmtId="0" fontId="3" fillId="4" borderId="2" xfId="0" applyFont="1" applyFill="1" applyBorder="1"/>
    <xf numFmtId="0" fontId="13" fillId="0" borderId="3" xfId="0" applyFont="1" applyBorder="1"/>
    <xf numFmtId="0" fontId="17" fillId="0" borderId="0" xfId="0" applyFont="1" applyAlignment="1">
      <alignment vertical="center" wrapText="1"/>
    </xf>
    <xf numFmtId="0" fontId="18" fillId="5" borderId="5" xfId="0" applyFont="1" applyFill="1" applyBorder="1"/>
    <xf numFmtId="0" fontId="18" fillId="5" borderId="6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8" fillId="0" borderId="6" xfId="0" applyFont="1" applyBorder="1"/>
    <xf numFmtId="0" fontId="10" fillId="0" borderId="6" xfId="0" applyFont="1" applyBorder="1" applyAlignment="1">
      <alignment wrapText="1"/>
    </xf>
    <xf numFmtId="0" fontId="10" fillId="0" borderId="6" xfId="0" applyFont="1" applyBorder="1"/>
    <xf numFmtId="0" fontId="10" fillId="0" borderId="9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2" xfId="0" applyFont="1" applyBorder="1"/>
    <xf numFmtId="0" fontId="11" fillId="0" borderId="12" xfId="0" applyFont="1" applyBorder="1" applyAlignment="1">
      <alignment wrapText="1"/>
    </xf>
    <xf numFmtId="0" fontId="10" fillId="0" borderId="10" xfId="0" applyFont="1" applyBorder="1"/>
    <xf numFmtId="0" fontId="10" fillId="0" borderId="9" xfId="0" applyFont="1" applyBorder="1"/>
    <xf numFmtId="0" fontId="0" fillId="0" borderId="0" xfId="0" applyAlignment="1">
      <alignment horizontal="center"/>
    </xf>
    <xf numFmtId="0" fontId="19" fillId="0" borderId="0" xfId="0" applyFont="1"/>
    <xf numFmtId="0" fontId="20" fillId="3" borderId="1" xfId="0" applyFont="1" applyFill="1" applyBorder="1" applyAlignment="1">
      <alignment horizontal="center" vertical="top" wrapText="1"/>
    </xf>
    <xf numFmtId="0" fontId="20" fillId="3" borderId="1" xfId="0" applyFont="1" applyFill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1" fillId="0" borderId="0" xfId="0" applyFont="1"/>
    <xf numFmtId="0" fontId="22" fillId="4" borderId="1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/>
    <xf numFmtId="0" fontId="22" fillId="0" borderId="5" xfId="0" applyFont="1" applyBorder="1"/>
    <xf numFmtId="0" fontId="22" fillId="0" borderId="5" xfId="0" applyFont="1" applyBorder="1" applyAlignment="1">
      <alignment horizontal="center"/>
    </xf>
    <xf numFmtId="0" fontId="21" fillId="0" borderId="5" xfId="0" applyFont="1" applyBorder="1"/>
    <xf numFmtId="0" fontId="21" fillId="0" borderId="5" xfId="0" applyFont="1" applyBorder="1" applyAlignment="1">
      <alignment horizontal="center"/>
    </xf>
    <xf numFmtId="164" fontId="21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21" fillId="0" borderId="2" xfId="0" applyFont="1" applyBorder="1" applyAlignment="1">
      <alignment vertical="top" wrapText="1"/>
    </xf>
    <xf numFmtId="0" fontId="21" fillId="0" borderId="2" xfId="0" applyFont="1" applyBorder="1"/>
    <xf numFmtId="0" fontId="21" fillId="0" borderId="3" xfId="0" applyFont="1" applyBorder="1" applyAlignment="1">
      <alignment vertical="top" wrapText="1"/>
    </xf>
    <xf numFmtId="0" fontId="21" fillId="0" borderId="3" xfId="0" applyFont="1" applyBorder="1"/>
    <xf numFmtId="0" fontId="21" fillId="0" borderId="4" xfId="0" applyFont="1" applyBorder="1"/>
    <xf numFmtId="0" fontId="21" fillId="0" borderId="1" xfId="0" applyFont="1" applyBorder="1" applyAlignment="1">
      <alignment vertical="top"/>
    </xf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3" fillId="0" borderId="7" xfId="0" applyFont="1" applyBorder="1"/>
    <xf numFmtId="0" fontId="23" fillId="0" borderId="8" xfId="0" applyFont="1" applyBorder="1"/>
    <xf numFmtId="164" fontId="4" fillId="0" borderId="0" xfId="0" applyNumberFormat="1" applyFont="1" applyAlignment="1">
      <alignment horizontal="center"/>
    </xf>
    <xf numFmtId="0" fontId="21" fillId="0" borderId="0" xfId="0" quotePrefix="1" applyFont="1" applyAlignment="1">
      <alignment horizontal="center"/>
    </xf>
    <xf numFmtId="0" fontId="25" fillId="0" borderId="0" xfId="0" applyFont="1"/>
    <xf numFmtId="0" fontId="20" fillId="7" borderId="1" xfId="0" applyFont="1" applyFill="1" applyBorder="1"/>
    <xf numFmtId="164" fontId="20" fillId="7" borderId="1" xfId="0" applyNumberFormat="1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 textRotation="45"/>
    </xf>
    <xf numFmtId="0" fontId="4" fillId="8" borderId="1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textRotation="45"/>
    </xf>
    <xf numFmtId="0" fontId="21" fillId="0" borderId="0" xfId="0" applyFont="1" applyAlignment="1">
      <alignment wrapText="1"/>
    </xf>
    <xf numFmtId="164" fontId="0" fillId="0" borderId="0" xfId="0" applyNumberForma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22" fillId="0" borderId="0" xfId="0" applyNumberFormat="1" applyFont="1" applyAlignment="1">
      <alignment horizontal="center"/>
    </xf>
    <xf numFmtId="0" fontId="29" fillId="11" borderId="14" xfId="1" applyFont="1" applyFill="1" applyBorder="1" applyAlignment="1" applyProtection="1">
      <alignment horizontal="center" vertical="center" wrapText="1"/>
      <protection locked="0"/>
    </xf>
    <xf numFmtId="0" fontId="29" fillId="11" borderId="15" xfId="1" applyFont="1" applyFill="1" applyBorder="1" applyAlignment="1" applyProtection="1">
      <alignment horizontal="center" vertical="center" wrapText="1"/>
      <protection locked="0"/>
    </xf>
    <xf numFmtId="0" fontId="29" fillId="11" borderId="16" xfId="1" applyFont="1" applyFill="1" applyBorder="1" applyAlignment="1" applyProtection="1">
      <alignment horizontal="center" vertical="center" wrapText="1"/>
      <protection locked="0"/>
    </xf>
    <xf numFmtId="0" fontId="29" fillId="10" borderId="17" xfId="2" applyFont="1" applyBorder="1" applyAlignment="1" applyProtection="1">
      <alignment horizontal="right" vertical="center" wrapText="1"/>
      <protection locked="0"/>
    </xf>
    <xf numFmtId="0" fontId="29" fillId="10" borderId="18" xfId="2" applyFont="1" applyBorder="1" applyAlignment="1" applyProtection="1">
      <alignment horizontal="right" vertical="center" wrapText="1"/>
      <protection locked="0"/>
    </xf>
    <xf numFmtId="0" fontId="29" fillId="10" borderId="19" xfId="2" applyFont="1" applyBorder="1" applyAlignment="1" applyProtection="1">
      <alignment horizontal="right" vertical="center" wrapText="1"/>
      <protection locked="0"/>
    </xf>
    <xf numFmtId="164" fontId="4" fillId="2" borderId="20" xfId="0" applyNumberFormat="1" applyFont="1" applyFill="1" applyBorder="1" applyAlignment="1" applyProtection="1">
      <alignment horizontal="center"/>
      <protection locked="0"/>
    </xf>
    <xf numFmtId="164" fontId="4" fillId="2" borderId="21" xfId="0" applyNumberFormat="1" applyFont="1" applyFill="1" applyBorder="1" applyAlignment="1" applyProtection="1">
      <alignment horizontal="center"/>
      <protection locked="0"/>
    </xf>
    <xf numFmtId="164" fontId="4" fillId="2" borderId="22" xfId="0" applyNumberFormat="1" applyFont="1" applyFill="1" applyBorder="1" applyAlignment="1" applyProtection="1">
      <alignment horizontal="center"/>
      <protection locked="0"/>
    </xf>
    <xf numFmtId="164" fontId="4" fillId="2" borderId="23" xfId="0" applyNumberFormat="1" applyFont="1" applyFill="1" applyBorder="1" applyAlignment="1" applyProtection="1">
      <alignment horizontal="center"/>
      <protection locked="0"/>
    </xf>
    <xf numFmtId="164" fontId="4" fillId="2" borderId="24" xfId="0" applyNumberFormat="1" applyFont="1" applyFill="1" applyBorder="1" applyAlignment="1" applyProtection="1">
      <alignment horizont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Berekening" xfId="2" builtinId="22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4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01"/>
  <sheetViews>
    <sheetView topLeftCell="B44" workbookViewId="0">
      <selection activeCell="C47" sqref="C47:D47"/>
    </sheetView>
  </sheetViews>
  <sheetFormatPr defaultColWidth="14.44140625" defaultRowHeight="15" customHeight="1"/>
  <cols>
    <col min="1" max="1" width="8.6640625" customWidth="1"/>
    <col min="2" max="2" width="41.5546875" customWidth="1"/>
    <col min="3" max="3" width="39.6640625" bestFit="1" customWidth="1"/>
    <col min="4" max="4" width="13.77734375" bestFit="1" customWidth="1"/>
    <col min="5" max="5" width="15" customWidth="1"/>
    <col min="6" max="26" width="8.6640625" customWidth="1"/>
  </cols>
  <sheetData>
    <row r="1" spans="2:3" ht="21.6">
      <c r="B1" s="84" t="s">
        <v>0</v>
      </c>
    </row>
    <row r="2" spans="2:3" ht="14.25" customHeight="1">
      <c r="B2" s="54" t="s">
        <v>562</v>
      </c>
      <c r="C2" s="1"/>
    </row>
    <row r="3" spans="2:3" ht="13.5" customHeight="1">
      <c r="B3" s="85" t="s">
        <v>1</v>
      </c>
      <c r="C3" s="86" t="s">
        <v>2</v>
      </c>
    </row>
    <row r="4" spans="2:3" ht="13.5" customHeight="1">
      <c r="B4" s="2" t="s">
        <v>3</v>
      </c>
      <c r="C4" s="92"/>
    </row>
    <row r="5" spans="2:3" ht="13.5" customHeight="1">
      <c r="B5" s="2" t="s">
        <v>4</v>
      </c>
      <c r="C5" s="92"/>
    </row>
    <row r="6" spans="2:3" ht="13.5" customHeight="1">
      <c r="B6" s="2" t="s">
        <v>5</v>
      </c>
      <c r="C6" s="92"/>
    </row>
    <row r="7" spans="2:3" ht="13.5" customHeight="1">
      <c r="B7" s="2" t="s">
        <v>6</v>
      </c>
      <c r="C7" s="92"/>
    </row>
    <row r="8" spans="2:3" ht="13.5" customHeight="1">
      <c r="B8" s="2" t="s">
        <v>7</v>
      </c>
      <c r="C8" s="92"/>
    </row>
    <row r="9" spans="2:3" ht="13.5" customHeight="1">
      <c r="B9" s="2" t="s">
        <v>8</v>
      </c>
      <c r="C9" s="92"/>
    </row>
    <row r="10" spans="2:3" ht="13.5" customHeight="1">
      <c r="B10" s="2" t="s">
        <v>9</v>
      </c>
      <c r="C10" s="92"/>
    </row>
    <row r="11" spans="2:3" ht="13.5" customHeight="1">
      <c r="B11" s="2" t="s">
        <v>10</v>
      </c>
      <c r="C11" s="92"/>
    </row>
    <row r="12" spans="2:3" ht="13.5" customHeight="1">
      <c r="B12" s="2" t="s">
        <v>11</v>
      </c>
      <c r="C12" s="92"/>
    </row>
    <row r="13" spans="2:3" ht="13.5" customHeight="1">
      <c r="B13" s="2" t="s">
        <v>12</v>
      </c>
      <c r="C13" s="92"/>
    </row>
    <row r="14" spans="2:3" ht="13.5" customHeight="1">
      <c r="B14" s="2" t="s">
        <v>13</v>
      </c>
      <c r="C14" s="92"/>
    </row>
    <row r="15" spans="2:3" ht="13.5" customHeight="1">
      <c r="B15" s="2" t="s">
        <v>14</v>
      </c>
      <c r="C15" s="92"/>
    </row>
    <row r="16" spans="2:3" ht="13.5" customHeight="1">
      <c r="B16" s="2" t="s">
        <v>15</v>
      </c>
      <c r="C16" s="92"/>
    </row>
    <row r="17" spans="2:3" ht="13.5" customHeight="1">
      <c r="B17" s="2" t="s">
        <v>16</v>
      </c>
      <c r="C17" s="92"/>
    </row>
    <row r="18" spans="2:3" ht="13.5" customHeight="1">
      <c r="B18" s="2" t="s">
        <v>17</v>
      </c>
      <c r="C18" s="92"/>
    </row>
    <row r="19" spans="2:3" ht="13.5" customHeight="1">
      <c r="B19" s="2" t="s">
        <v>18</v>
      </c>
      <c r="C19" s="92"/>
    </row>
    <row r="20" spans="2:3" ht="13.5" customHeight="1">
      <c r="B20" s="2" t="s">
        <v>19</v>
      </c>
      <c r="C20" s="92"/>
    </row>
    <row r="21" spans="2:3" ht="13.5" customHeight="1">
      <c r="B21" s="2" t="s">
        <v>20</v>
      </c>
      <c r="C21" s="92"/>
    </row>
    <row r="22" spans="2:3" ht="13.5" customHeight="1">
      <c r="B22" s="2" t="s">
        <v>21</v>
      </c>
      <c r="C22" s="92"/>
    </row>
    <row r="23" spans="2:3" ht="13.5" customHeight="1">
      <c r="B23" s="2" t="s">
        <v>22</v>
      </c>
      <c r="C23" s="92"/>
    </row>
    <row r="24" spans="2:3" ht="13.5" customHeight="1">
      <c r="B24" s="2" t="s">
        <v>23</v>
      </c>
      <c r="C24" s="92"/>
    </row>
    <row r="25" spans="2:3" ht="13.5" customHeight="1">
      <c r="B25" s="2" t="s">
        <v>24</v>
      </c>
      <c r="C25" s="92"/>
    </row>
    <row r="26" spans="2:3" ht="13.5" customHeight="1">
      <c r="B26" s="2" t="s">
        <v>25</v>
      </c>
      <c r="C26" s="92"/>
    </row>
    <row r="27" spans="2:3" ht="13.5" customHeight="1">
      <c r="B27" s="2" t="s">
        <v>26</v>
      </c>
      <c r="C27" s="92"/>
    </row>
    <row r="28" spans="2:3" ht="13.5" customHeight="1">
      <c r="B28" s="2" t="s">
        <v>27</v>
      </c>
      <c r="C28" s="92"/>
    </row>
    <row r="29" spans="2:3" ht="13.5" customHeight="1">
      <c r="B29" s="2" t="s">
        <v>28</v>
      </c>
      <c r="C29" s="92"/>
    </row>
    <row r="30" spans="2:3" ht="13.5" customHeight="1">
      <c r="B30" s="2" t="s">
        <v>29</v>
      </c>
      <c r="C30" s="92"/>
    </row>
    <row r="31" spans="2:3" ht="13.5" customHeight="1">
      <c r="B31" s="2" t="s">
        <v>30</v>
      </c>
      <c r="C31" s="92"/>
    </row>
    <row r="32" spans="2:3" ht="13.5" customHeight="1">
      <c r="B32" s="2" t="s">
        <v>31</v>
      </c>
      <c r="C32" s="92"/>
    </row>
    <row r="33" spans="2:5" ht="13.5" customHeight="1">
      <c r="B33" s="2" t="s">
        <v>32</v>
      </c>
      <c r="C33" s="92"/>
    </row>
    <row r="34" spans="2:5" ht="13.5" customHeight="1">
      <c r="B34" s="2" t="s">
        <v>33</v>
      </c>
      <c r="C34" s="92"/>
    </row>
    <row r="35" spans="2:5" ht="13.5" customHeight="1">
      <c r="B35" s="2" t="s">
        <v>34</v>
      </c>
      <c r="C35" s="92"/>
    </row>
    <row r="36" spans="2:5" ht="13.5" customHeight="1">
      <c r="B36" s="2" t="s">
        <v>35</v>
      </c>
      <c r="C36" s="92"/>
    </row>
    <row r="37" spans="2:5" ht="13.5" customHeight="1">
      <c r="B37" s="2" t="s">
        <v>36</v>
      </c>
      <c r="C37" s="92"/>
    </row>
    <row r="38" spans="2:5" ht="13.5" customHeight="1">
      <c r="B38" s="2" t="s">
        <v>37</v>
      </c>
      <c r="C38" s="92"/>
    </row>
    <row r="39" spans="2:5" ht="13.5" customHeight="1">
      <c r="B39" s="2" t="s">
        <v>38</v>
      </c>
      <c r="C39" s="92"/>
    </row>
    <row r="40" spans="2:5" ht="13.5" customHeight="1">
      <c r="B40" s="2" t="s">
        <v>39</v>
      </c>
      <c r="C40" s="92"/>
    </row>
    <row r="41" spans="2:5" ht="13.5" customHeight="1">
      <c r="B41" s="2" t="s">
        <v>40</v>
      </c>
      <c r="C41" s="92"/>
    </row>
    <row r="42" spans="2:5" ht="13.5" customHeight="1">
      <c r="B42" s="2" t="s">
        <v>41</v>
      </c>
      <c r="C42" s="92"/>
    </row>
    <row r="43" spans="2:5" ht="13.5" customHeight="1">
      <c r="C43" s="93"/>
    </row>
    <row r="44" spans="2:5" ht="13.5" customHeight="1">
      <c r="C44" s="94"/>
    </row>
    <row r="45" spans="2:5" ht="13.5" customHeight="1">
      <c r="C45" s="93"/>
      <c r="D45" s="54" t="s">
        <v>559</v>
      </c>
    </row>
    <row r="46" spans="2:5" ht="33.6" customHeight="1">
      <c r="B46" s="90" t="s">
        <v>558</v>
      </c>
      <c r="C46" s="92"/>
      <c r="D46">
        <v>150</v>
      </c>
      <c r="E46" s="91">
        <f>SUM(C46*D46)</f>
        <v>0</v>
      </c>
    </row>
    <row r="47" spans="2:5" ht="43.2" customHeight="1">
      <c r="B47" s="90" t="s">
        <v>557</v>
      </c>
      <c r="C47" s="92"/>
      <c r="D47" s="54">
        <v>50</v>
      </c>
      <c r="E47" s="91">
        <f>SUM(C47*D47)</f>
        <v>0</v>
      </c>
    </row>
    <row r="48" spans="2:5" ht="13.5" customHeight="1" thickBot="1">
      <c r="C48" s="1"/>
      <c r="D48" s="54"/>
    </row>
    <row r="49" spans="2:6" ht="13.5" customHeight="1" thickBot="1">
      <c r="B49" s="96" t="s">
        <v>563</v>
      </c>
      <c r="C49" s="97"/>
      <c r="D49" s="97"/>
      <c r="E49" s="98"/>
    </row>
    <row r="50" spans="2:6" ht="23.4" customHeight="1">
      <c r="B50" s="99" t="s">
        <v>564</v>
      </c>
      <c r="C50" s="102"/>
      <c r="D50" s="103"/>
      <c r="E50" s="104"/>
      <c r="F50" s="94"/>
    </row>
    <row r="51" spans="2:6" ht="35.4" customHeight="1">
      <c r="B51" s="100" t="s">
        <v>565</v>
      </c>
      <c r="C51" s="105"/>
      <c r="D51" s="106"/>
      <c r="E51" s="107"/>
      <c r="F51" s="94"/>
    </row>
    <row r="52" spans="2:6" ht="33.6" customHeight="1">
      <c r="B52" s="100" t="s">
        <v>566</v>
      </c>
      <c r="C52" s="105"/>
      <c r="D52" s="106"/>
      <c r="E52" s="107"/>
      <c r="F52" s="94"/>
    </row>
    <row r="53" spans="2:6" ht="28.2" customHeight="1">
      <c r="B53" s="100" t="s">
        <v>567</v>
      </c>
      <c r="C53" s="105"/>
      <c r="D53" s="106"/>
      <c r="E53" s="107"/>
      <c r="F53" s="94"/>
    </row>
    <row r="54" spans="2:6" ht="47.4" customHeight="1" thickBot="1">
      <c r="B54" s="101" t="s">
        <v>568</v>
      </c>
      <c r="C54" s="105"/>
      <c r="D54" s="106"/>
      <c r="E54" s="107"/>
      <c r="F54" s="94"/>
    </row>
    <row r="55" spans="2:6" ht="13.5" customHeight="1">
      <c r="B55" s="94"/>
      <c r="C55" s="93"/>
      <c r="D55" s="94"/>
      <c r="E55" s="94"/>
      <c r="F55" s="94"/>
    </row>
    <row r="56" spans="2:6" ht="13.5" customHeight="1">
      <c r="B56" s="94"/>
      <c r="C56" s="93"/>
      <c r="D56" s="94"/>
      <c r="E56" s="94"/>
      <c r="F56" s="94"/>
    </row>
    <row r="57" spans="2:6" ht="13.5" customHeight="1">
      <c r="B57" s="94"/>
      <c r="C57" s="93"/>
      <c r="D57" s="94"/>
      <c r="E57" s="94"/>
      <c r="F57" s="94"/>
    </row>
    <row r="58" spans="2:6" ht="13.5" customHeight="1">
      <c r="B58" s="94"/>
      <c r="C58" s="93"/>
      <c r="D58" s="94"/>
      <c r="E58" s="94"/>
      <c r="F58" s="94"/>
    </row>
    <row r="59" spans="2:6" ht="13.5" customHeight="1">
      <c r="B59" s="94"/>
      <c r="C59" s="93"/>
      <c r="D59" s="94"/>
      <c r="E59" s="94"/>
      <c r="F59" s="94"/>
    </row>
    <row r="60" spans="2:6" ht="13.5" customHeight="1">
      <c r="B60" s="94"/>
      <c r="C60" s="93"/>
      <c r="D60" s="94"/>
      <c r="E60" s="94"/>
      <c r="F60" s="94"/>
    </row>
    <row r="61" spans="2:6" ht="13.5" customHeight="1">
      <c r="B61" s="94"/>
      <c r="C61" s="93"/>
      <c r="D61" s="94"/>
      <c r="E61" s="94"/>
      <c r="F61" s="94"/>
    </row>
    <row r="62" spans="2:6" ht="13.5" customHeight="1">
      <c r="B62" s="94"/>
      <c r="C62" s="93"/>
      <c r="D62" s="94"/>
      <c r="E62" s="94"/>
      <c r="F62" s="94"/>
    </row>
    <row r="63" spans="2:6" ht="13.5" customHeight="1">
      <c r="B63" s="94"/>
      <c r="C63" s="93"/>
      <c r="D63" s="94"/>
      <c r="E63" s="94"/>
      <c r="F63" s="94"/>
    </row>
    <row r="64" spans="2:6" ht="13.5" customHeight="1">
      <c r="B64" s="94"/>
      <c r="C64" s="93"/>
      <c r="D64" s="94"/>
      <c r="E64" s="94"/>
      <c r="F64" s="94"/>
    </row>
    <row r="65" spans="2:6" ht="13.5" customHeight="1">
      <c r="B65" s="94"/>
      <c r="C65" s="93"/>
      <c r="D65" s="94"/>
      <c r="E65" s="94"/>
      <c r="F65" s="94"/>
    </row>
    <row r="66" spans="2:6" ht="13.5" customHeight="1">
      <c r="B66" s="94"/>
      <c r="C66" s="93"/>
      <c r="D66" s="94"/>
      <c r="E66" s="94"/>
      <c r="F66" s="94"/>
    </row>
    <row r="67" spans="2:6" ht="13.5" customHeight="1">
      <c r="B67" s="94"/>
      <c r="C67" s="93"/>
      <c r="D67" s="94"/>
      <c r="E67" s="94"/>
      <c r="F67" s="94"/>
    </row>
    <row r="68" spans="2:6" ht="13.5" customHeight="1">
      <c r="B68" s="94"/>
      <c r="C68" s="93"/>
      <c r="D68" s="94"/>
      <c r="E68" s="94"/>
      <c r="F68" s="94"/>
    </row>
    <row r="69" spans="2:6" ht="13.5" customHeight="1">
      <c r="B69" s="94"/>
      <c r="C69" s="93"/>
      <c r="D69" s="94"/>
      <c r="E69" s="94"/>
      <c r="F69" s="94"/>
    </row>
    <row r="70" spans="2:6" ht="13.5" customHeight="1">
      <c r="B70" s="94"/>
      <c r="C70" s="93"/>
      <c r="D70" s="94"/>
      <c r="E70" s="94"/>
      <c r="F70" s="94"/>
    </row>
    <row r="71" spans="2:6" ht="13.5" customHeight="1">
      <c r="B71" s="94"/>
      <c r="C71" s="93"/>
      <c r="D71" s="94"/>
      <c r="E71" s="94"/>
      <c r="F71" s="94"/>
    </row>
    <row r="72" spans="2:6" ht="13.5" customHeight="1">
      <c r="B72" s="94"/>
      <c r="C72" s="93"/>
      <c r="D72" s="94"/>
      <c r="E72" s="94"/>
      <c r="F72" s="94"/>
    </row>
    <row r="73" spans="2:6" ht="13.5" customHeight="1">
      <c r="B73" s="94"/>
      <c r="C73" s="93"/>
      <c r="D73" s="94"/>
      <c r="E73" s="94"/>
      <c r="F73" s="94"/>
    </row>
    <row r="74" spans="2:6" ht="13.5" customHeight="1">
      <c r="B74" s="94"/>
      <c r="C74" s="93"/>
      <c r="D74" s="94"/>
      <c r="E74" s="94"/>
      <c r="F74" s="94"/>
    </row>
    <row r="75" spans="2:6" ht="13.5" customHeight="1">
      <c r="B75" s="94"/>
      <c r="C75" s="93"/>
      <c r="D75" s="94"/>
      <c r="E75" s="94"/>
      <c r="F75" s="94"/>
    </row>
    <row r="76" spans="2:6" ht="13.5" customHeight="1">
      <c r="B76" s="94"/>
      <c r="C76" s="93"/>
      <c r="D76" s="94"/>
      <c r="E76" s="94"/>
      <c r="F76" s="94"/>
    </row>
    <row r="77" spans="2:6" ht="13.5" customHeight="1">
      <c r="B77" s="94"/>
      <c r="C77" s="93"/>
      <c r="D77" s="94"/>
      <c r="E77" s="94"/>
      <c r="F77" s="94"/>
    </row>
    <row r="78" spans="2:6" ht="13.5" customHeight="1">
      <c r="B78" s="94"/>
      <c r="C78" s="93"/>
      <c r="D78" s="94"/>
      <c r="E78" s="94"/>
      <c r="F78" s="94"/>
    </row>
    <row r="79" spans="2:6" ht="13.5" customHeight="1">
      <c r="B79" s="94"/>
      <c r="C79" s="93"/>
      <c r="D79" s="94"/>
      <c r="E79" s="94"/>
      <c r="F79" s="94"/>
    </row>
    <row r="80" spans="2:6" ht="13.5" customHeight="1">
      <c r="B80" s="94"/>
      <c r="C80" s="93"/>
      <c r="D80" s="94"/>
      <c r="E80" s="94"/>
      <c r="F80" s="94"/>
    </row>
    <row r="81" spans="2:6" ht="13.5" customHeight="1">
      <c r="B81" s="94"/>
      <c r="C81" s="93"/>
      <c r="D81" s="94"/>
      <c r="E81" s="94"/>
      <c r="F81" s="94"/>
    </row>
    <row r="82" spans="2:6" ht="13.5" customHeight="1">
      <c r="B82" s="94"/>
      <c r="C82" s="93"/>
      <c r="D82" s="94"/>
      <c r="E82" s="94"/>
      <c r="F82" s="94"/>
    </row>
    <row r="83" spans="2:6" ht="13.5" customHeight="1">
      <c r="B83" s="94"/>
      <c r="C83" s="93"/>
      <c r="D83" s="94"/>
      <c r="E83" s="94"/>
      <c r="F83" s="94"/>
    </row>
    <row r="84" spans="2:6" ht="13.5" customHeight="1">
      <c r="B84" s="94"/>
      <c r="C84" s="93"/>
      <c r="D84" s="94"/>
      <c r="E84" s="94"/>
      <c r="F84" s="94"/>
    </row>
    <row r="85" spans="2:6" ht="13.5" customHeight="1">
      <c r="B85" s="94"/>
      <c r="C85" s="93"/>
      <c r="D85" s="94"/>
      <c r="E85" s="94"/>
      <c r="F85" s="94"/>
    </row>
    <row r="86" spans="2:6" ht="13.5" customHeight="1">
      <c r="B86" s="94"/>
      <c r="C86" s="93"/>
      <c r="D86" s="94"/>
      <c r="E86" s="94"/>
      <c r="F86" s="94"/>
    </row>
    <row r="87" spans="2:6" ht="13.5" customHeight="1">
      <c r="B87" s="94"/>
      <c r="C87" s="93"/>
      <c r="D87" s="94"/>
      <c r="E87" s="94"/>
      <c r="F87" s="94"/>
    </row>
    <row r="88" spans="2:6" ht="13.5" customHeight="1">
      <c r="B88" s="94"/>
      <c r="C88" s="93"/>
      <c r="D88" s="94"/>
      <c r="E88" s="94"/>
      <c r="F88" s="94"/>
    </row>
    <row r="89" spans="2:6" ht="13.5" customHeight="1">
      <c r="B89" s="94"/>
      <c r="C89" s="93"/>
      <c r="D89" s="94"/>
      <c r="E89" s="94"/>
      <c r="F89" s="94"/>
    </row>
    <row r="90" spans="2:6" ht="13.5" customHeight="1">
      <c r="B90" s="94"/>
      <c r="C90" s="93"/>
      <c r="D90" s="94"/>
      <c r="E90" s="94"/>
      <c r="F90" s="94"/>
    </row>
    <row r="91" spans="2:6" ht="13.5" customHeight="1">
      <c r="B91" s="94"/>
      <c r="C91" s="93"/>
      <c r="D91" s="94"/>
      <c r="E91" s="94"/>
      <c r="F91" s="94"/>
    </row>
    <row r="92" spans="2:6" ht="13.5" customHeight="1">
      <c r="B92" s="94"/>
      <c r="C92" s="93"/>
      <c r="D92" s="94"/>
      <c r="E92" s="94"/>
      <c r="F92" s="94"/>
    </row>
    <row r="93" spans="2:6" ht="13.5" customHeight="1">
      <c r="B93" s="94"/>
      <c r="C93" s="93"/>
      <c r="D93" s="94"/>
      <c r="E93" s="94"/>
      <c r="F93" s="94"/>
    </row>
    <row r="94" spans="2:6" ht="13.5" customHeight="1">
      <c r="B94" s="94"/>
      <c r="C94" s="93"/>
      <c r="D94" s="94"/>
      <c r="E94" s="94"/>
      <c r="F94" s="94"/>
    </row>
    <row r="95" spans="2:6" ht="13.5" customHeight="1">
      <c r="C95" s="1"/>
    </row>
    <row r="96" spans="2:6" ht="13.5" customHeight="1">
      <c r="C96" s="1"/>
    </row>
    <row r="97" spans="3:3" ht="13.5" customHeight="1">
      <c r="C97" s="1"/>
    </row>
    <row r="98" spans="3:3" ht="13.5" customHeight="1">
      <c r="C98" s="1"/>
    </row>
    <row r="99" spans="3:3" ht="13.5" customHeight="1">
      <c r="C99" s="1"/>
    </row>
    <row r="100" spans="3:3" ht="13.5" customHeight="1">
      <c r="C100" s="1"/>
    </row>
    <row r="101" spans="3:3" ht="13.5" customHeight="1">
      <c r="C101" s="1"/>
    </row>
    <row r="102" spans="3:3" ht="13.5" customHeight="1">
      <c r="C102" s="1"/>
    </row>
    <row r="103" spans="3:3" ht="13.5" customHeight="1">
      <c r="C103" s="1"/>
    </row>
    <row r="104" spans="3:3" ht="13.5" customHeight="1">
      <c r="C104" s="1"/>
    </row>
    <row r="105" spans="3:3" ht="13.5" customHeight="1">
      <c r="C105" s="1"/>
    </row>
    <row r="106" spans="3:3" ht="13.5" customHeight="1">
      <c r="C106" s="1"/>
    </row>
    <row r="107" spans="3:3" ht="13.5" customHeight="1">
      <c r="C107" s="1"/>
    </row>
    <row r="108" spans="3:3" ht="13.5" customHeight="1">
      <c r="C108" s="1"/>
    </row>
    <row r="109" spans="3:3" ht="13.5" customHeight="1">
      <c r="C109" s="1"/>
    </row>
    <row r="110" spans="3:3" ht="13.5" customHeight="1">
      <c r="C110" s="1"/>
    </row>
    <row r="111" spans="3:3" ht="13.5" customHeight="1">
      <c r="C111" s="1"/>
    </row>
    <row r="112" spans="3:3" ht="13.5" customHeight="1">
      <c r="C112" s="1"/>
    </row>
    <row r="113" spans="3:3" ht="13.5" customHeight="1">
      <c r="C113" s="1"/>
    </row>
    <row r="114" spans="3:3" ht="13.5" customHeight="1">
      <c r="C114" s="1"/>
    </row>
    <row r="115" spans="3:3" ht="13.5" customHeight="1">
      <c r="C115" s="1"/>
    </row>
    <row r="116" spans="3:3" ht="13.5" customHeight="1">
      <c r="C116" s="1"/>
    </row>
    <row r="117" spans="3:3" ht="13.5" customHeight="1">
      <c r="C117" s="1"/>
    </row>
    <row r="118" spans="3:3" ht="13.5" customHeight="1">
      <c r="C118" s="1"/>
    </row>
    <row r="119" spans="3:3" ht="13.5" customHeight="1">
      <c r="C119" s="1"/>
    </row>
    <row r="120" spans="3:3" ht="13.5" customHeight="1">
      <c r="C120" s="1"/>
    </row>
    <row r="121" spans="3:3" ht="13.5" customHeight="1">
      <c r="C121" s="1"/>
    </row>
    <row r="122" spans="3:3" ht="13.5" customHeight="1">
      <c r="C122" s="1"/>
    </row>
    <row r="123" spans="3:3" ht="13.5" customHeight="1">
      <c r="C123" s="1"/>
    </row>
    <row r="124" spans="3:3" ht="13.5" customHeight="1">
      <c r="C124" s="1"/>
    </row>
    <row r="125" spans="3:3" ht="13.5" customHeight="1">
      <c r="C125" s="1"/>
    </row>
    <row r="126" spans="3:3" ht="13.5" customHeight="1">
      <c r="C126" s="1"/>
    </row>
    <row r="127" spans="3:3" ht="13.5" customHeight="1">
      <c r="C127" s="1"/>
    </row>
    <row r="128" spans="3:3" ht="13.5" customHeight="1">
      <c r="C128" s="1"/>
    </row>
    <row r="129" spans="3:3" ht="13.5" customHeight="1">
      <c r="C129" s="1"/>
    </row>
    <row r="130" spans="3:3" ht="13.5" customHeight="1">
      <c r="C130" s="1"/>
    </row>
    <row r="131" spans="3:3" ht="13.5" customHeight="1">
      <c r="C131" s="1"/>
    </row>
    <row r="132" spans="3:3" ht="13.5" customHeight="1">
      <c r="C132" s="1"/>
    </row>
    <row r="133" spans="3:3" ht="13.5" customHeight="1">
      <c r="C133" s="1"/>
    </row>
    <row r="134" spans="3:3" ht="13.5" customHeight="1">
      <c r="C134" s="1"/>
    </row>
    <row r="135" spans="3:3" ht="13.5" customHeight="1">
      <c r="C135" s="1"/>
    </row>
    <row r="136" spans="3:3" ht="13.5" customHeight="1">
      <c r="C136" s="1"/>
    </row>
    <row r="137" spans="3:3" ht="13.5" customHeight="1">
      <c r="C137" s="1"/>
    </row>
    <row r="138" spans="3:3" ht="13.5" customHeight="1">
      <c r="C138" s="1"/>
    </row>
    <row r="139" spans="3:3" ht="13.5" customHeight="1">
      <c r="C139" s="1"/>
    </row>
    <row r="140" spans="3:3" ht="13.5" customHeight="1">
      <c r="C140" s="1"/>
    </row>
    <row r="141" spans="3:3" ht="13.5" customHeight="1">
      <c r="C141" s="1"/>
    </row>
    <row r="142" spans="3:3" ht="13.5" customHeight="1">
      <c r="C142" s="1"/>
    </row>
    <row r="143" spans="3:3" ht="13.5" customHeight="1">
      <c r="C143" s="1"/>
    </row>
    <row r="144" spans="3:3" ht="13.5" customHeight="1">
      <c r="C144" s="1"/>
    </row>
    <row r="145" spans="3:3" ht="13.5" customHeight="1">
      <c r="C145" s="1"/>
    </row>
    <row r="146" spans="3:3" ht="13.5" customHeight="1">
      <c r="C146" s="1"/>
    </row>
    <row r="147" spans="3:3" ht="13.5" customHeight="1">
      <c r="C147" s="1"/>
    </row>
    <row r="148" spans="3:3" ht="13.5" customHeight="1">
      <c r="C148" s="1"/>
    </row>
    <row r="149" spans="3:3" ht="13.5" customHeight="1">
      <c r="C149" s="1"/>
    </row>
    <row r="150" spans="3:3" ht="13.5" customHeight="1">
      <c r="C150" s="1"/>
    </row>
    <row r="151" spans="3:3" ht="13.5" customHeight="1">
      <c r="C151" s="1"/>
    </row>
    <row r="152" spans="3:3" ht="13.5" customHeight="1">
      <c r="C152" s="1"/>
    </row>
    <row r="153" spans="3:3" ht="13.5" customHeight="1">
      <c r="C153" s="1"/>
    </row>
    <row r="154" spans="3:3" ht="13.5" customHeight="1">
      <c r="C154" s="1"/>
    </row>
    <row r="155" spans="3:3" ht="13.5" customHeight="1">
      <c r="C155" s="1"/>
    </row>
    <row r="156" spans="3:3" ht="13.5" customHeight="1">
      <c r="C156" s="1"/>
    </row>
    <row r="157" spans="3:3" ht="13.5" customHeight="1">
      <c r="C157" s="1"/>
    </row>
    <row r="158" spans="3:3" ht="13.5" customHeight="1">
      <c r="C158" s="1"/>
    </row>
    <row r="159" spans="3:3" ht="13.5" customHeight="1">
      <c r="C159" s="1"/>
    </row>
    <row r="160" spans="3:3" ht="13.5" customHeight="1">
      <c r="C160" s="1"/>
    </row>
    <row r="161" spans="3:3" ht="13.5" customHeight="1">
      <c r="C161" s="1"/>
    </row>
    <row r="162" spans="3:3" ht="13.5" customHeight="1">
      <c r="C162" s="1"/>
    </row>
    <row r="163" spans="3:3" ht="13.5" customHeight="1">
      <c r="C163" s="1"/>
    </row>
    <row r="164" spans="3:3" ht="13.5" customHeight="1">
      <c r="C164" s="1"/>
    </row>
    <row r="165" spans="3:3" ht="13.5" customHeight="1">
      <c r="C165" s="1"/>
    </row>
    <row r="166" spans="3:3" ht="13.5" customHeight="1">
      <c r="C166" s="1"/>
    </row>
    <row r="167" spans="3:3" ht="13.5" customHeight="1">
      <c r="C167" s="1"/>
    </row>
    <row r="168" spans="3:3" ht="13.5" customHeight="1">
      <c r="C168" s="1"/>
    </row>
    <row r="169" spans="3:3" ht="13.5" customHeight="1">
      <c r="C169" s="1"/>
    </row>
    <row r="170" spans="3:3" ht="13.5" customHeight="1">
      <c r="C170" s="1"/>
    </row>
    <row r="171" spans="3:3" ht="13.5" customHeight="1">
      <c r="C171" s="1"/>
    </row>
    <row r="172" spans="3:3" ht="13.5" customHeight="1">
      <c r="C172" s="1"/>
    </row>
    <row r="173" spans="3:3" ht="13.5" customHeight="1">
      <c r="C173" s="1"/>
    </row>
    <row r="174" spans="3:3" ht="13.5" customHeight="1">
      <c r="C174" s="1"/>
    </row>
    <row r="175" spans="3:3" ht="13.5" customHeight="1">
      <c r="C175" s="1"/>
    </row>
    <row r="176" spans="3:3" ht="13.5" customHeight="1">
      <c r="C176" s="1"/>
    </row>
    <row r="177" spans="3:3" ht="13.5" customHeight="1">
      <c r="C177" s="1"/>
    </row>
    <row r="178" spans="3:3" ht="13.5" customHeight="1">
      <c r="C178" s="1"/>
    </row>
    <row r="179" spans="3:3" ht="13.5" customHeight="1">
      <c r="C179" s="1"/>
    </row>
    <row r="180" spans="3:3" ht="13.5" customHeight="1">
      <c r="C180" s="1"/>
    </row>
    <row r="181" spans="3:3" ht="13.5" customHeight="1">
      <c r="C181" s="1"/>
    </row>
    <row r="182" spans="3:3" ht="13.5" customHeight="1">
      <c r="C182" s="1"/>
    </row>
    <row r="183" spans="3:3" ht="13.5" customHeight="1">
      <c r="C183" s="1"/>
    </row>
    <row r="184" spans="3:3" ht="13.5" customHeight="1">
      <c r="C184" s="1"/>
    </row>
    <row r="185" spans="3:3" ht="13.5" customHeight="1">
      <c r="C185" s="1"/>
    </row>
    <row r="186" spans="3:3" ht="13.5" customHeight="1">
      <c r="C186" s="1"/>
    </row>
    <row r="187" spans="3:3" ht="13.5" customHeight="1">
      <c r="C187" s="1"/>
    </row>
    <row r="188" spans="3:3" ht="13.5" customHeight="1">
      <c r="C188" s="1"/>
    </row>
    <row r="189" spans="3:3" ht="13.5" customHeight="1">
      <c r="C189" s="1"/>
    </row>
    <row r="190" spans="3:3" ht="13.5" customHeight="1">
      <c r="C190" s="1"/>
    </row>
    <row r="191" spans="3:3" ht="13.5" customHeight="1">
      <c r="C191" s="1"/>
    </row>
    <row r="192" spans="3:3" ht="13.5" customHeight="1">
      <c r="C192" s="1"/>
    </row>
    <row r="193" spans="3:3" ht="13.5" customHeight="1">
      <c r="C193" s="1"/>
    </row>
    <row r="194" spans="3:3" ht="13.5" customHeight="1">
      <c r="C194" s="1"/>
    </row>
    <row r="195" spans="3:3" ht="13.5" customHeight="1">
      <c r="C195" s="1"/>
    </row>
    <row r="196" spans="3:3" ht="13.5" customHeight="1">
      <c r="C196" s="1"/>
    </row>
    <row r="197" spans="3:3" ht="13.5" customHeight="1">
      <c r="C197" s="1"/>
    </row>
    <row r="198" spans="3:3" ht="13.5" customHeight="1">
      <c r="C198" s="1"/>
    </row>
    <row r="199" spans="3:3" ht="13.5" customHeight="1">
      <c r="C199" s="1"/>
    </row>
    <row r="200" spans="3:3" ht="13.5" customHeight="1">
      <c r="C200" s="1"/>
    </row>
    <row r="201" spans="3:3" ht="13.5" customHeight="1">
      <c r="C201" s="1"/>
    </row>
    <row r="202" spans="3:3" ht="13.5" customHeight="1">
      <c r="C202" s="1"/>
    </row>
    <row r="203" spans="3:3" ht="13.5" customHeight="1">
      <c r="C203" s="1"/>
    </row>
    <row r="204" spans="3:3" ht="13.5" customHeight="1">
      <c r="C204" s="1"/>
    </row>
    <row r="205" spans="3:3" ht="13.5" customHeight="1">
      <c r="C205" s="1"/>
    </row>
    <row r="206" spans="3:3" ht="13.5" customHeight="1">
      <c r="C206" s="1"/>
    </row>
    <row r="207" spans="3:3" ht="13.5" customHeight="1">
      <c r="C207" s="1"/>
    </row>
    <row r="208" spans="3:3" ht="13.5" customHeight="1">
      <c r="C208" s="1"/>
    </row>
    <row r="209" spans="3:3" ht="13.5" customHeight="1">
      <c r="C209" s="1"/>
    </row>
    <row r="210" spans="3:3" ht="13.5" customHeight="1">
      <c r="C210" s="1"/>
    </row>
    <row r="211" spans="3:3" ht="13.5" customHeight="1">
      <c r="C211" s="1"/>
    </row>
    <row r="212" spans="3:3" ht="13.5" customHeight="1">
      <c r="C212" s="1"/>
    </row>
    <row r="213" spans="3:3" ht="13.5" customHeight="1">
      <c r="C213" s="1"/>
    </row>
    <row r="214" spans="3:3" ht="13.5" customHeight="1">
      <c r="C214" s="1"/>
    </row>
    <row r="215" spans="3:3" ht="13.5" customHeight="1">
      <c r="C215" s="1"/>
    </row>
    <row r="216" spans="3:3" ht="13.5" customHeight="1">
      <c r="C216" s="1"/>
    </row>
    <row r="217" spans="3:3" ht="13.5" customHeight="1">
      <c r="C217" s="1"/>
    </row>
    <row r="218" spans="3:3" ht="13.5" customHeight="1">
      <c r="C218" s="1"/>
    </row>
    <row r="219" spans="3:3" ht="13.5" customHeight="1">
      <c r="C219" s="1"/>
    </row>
    <row r="220" spans="3:3" ht="13.5" customHeight="1">
      <c r="C220" s="1"/>
    </row>
    <row r="221" spans="3:3" ht="13.5" customHeight="1">
      <c r="C221" s="1"/>
    </row>
    <row r="222" spans="3:3" ht="13.5" customHeight="1">
      <c r="C222" s="1"/>
    </row>
    <row r="223" spans="3:3" ht="13.5" customHeight="1">
      <c r="C223" s="1"/>
    </row>
    <row r="224" spans="3:3" ht="13.5" customHeight="1">
      <c r="C224" s="1"/>
    </row>
    <row r="225" spans="3:3" ht="13.5" customHeight="1">
      <c r="C225" s="1"/>
    </row>
    <row r="226" spans="3:3" ht="13.5" customHeight="1">
      <c r="C226" s="1"/>
    </row>
    <row r="227" spans="3:3" ht="13.5" customHeight="1">
      <c r="C227" s="1"/>
    </row>
    <row r="228" spans="3:3" ht="13.5" customHeight="1">
      <c r="C228" s="1"/>
    </row>
    <row r="229" spans="3:3" ht="13.5" customHeight="1">
      <c r="C229" s="1"/>
    </row>
    <row r="230" spans="3:3" ht="13.5" customHeight="1">
      <c r="C230" s="1"/>
    </row>
    <row r="231" spans="3:3" ht="13.5" customHeight="1">
      <c r="C231" s="1"/>
    </row>
    <row r="232" spans="3:3" ht="13.5" customHeight="1">
      <c r="C232" s="1"/>
    </row>
    <row r="233" spans="3:3" ht="13.5" customHeight="1">
      <c r="C233" s="1"/>
    </row>
    <row r="234" spans="3:3" ht="13.5" customHeight="1">
      <c r="C234" s="1"/>
    </row>
    <row r="235" spans="3:3" ht="13.5" customHeight="1">
      <c r="C235" s="1"/>
    </row>
    <row r="236" spans="3:3" ht="13.5" customHeight="1">
      <c r="C236" s="1"/>
    </row>
    <row r="237" spans="3:3" ht="13.5" customHeight="1">
      <c r="C237" s="1"/>
    </row>
    <row r="238" spans="3:3" ht="13.5" customHeight="1">
      <c r="C238" s="1"/>
    </row>
    <row r="239" spans="3:3" ht="13.5" customHeight="1">
      <c r="C239" s="1"/>
    </row>
    <row r="240" spans="3:3" ht="13.5" customHeight="1">
      <c r="C240" s="1"/>
    </row>
    <row r="241" spans="3:3" ht="13.5" customHeight="1">
      <c r="C241" s="1"/>
    </row>
    <row r="242" spans="3:3" ht="13.5" customHeight="1">
      <c r="C242" s="1"/>
    </row>
    <row r="243" spans="3:3" ht="13.5" customHeight="1">
      <c r="C243" s="1"/>
    </row>
    <row r="244" spans="3:3" ht="13.5" customHeight="1">
      <c r="C244" s="1"/>
    </row>
    <row r="245" spans="3:3" ht="13.5" customHeight="1">
      <c r="C245" s="1"/>
    </row>
    <row r="246" spans="3:3" ht="13.5" customHeight="1">
      <c r="C246" s="1"/>
    </row>
    <row r="247" spans="3:3" ht="13.5" customHeight="1">
      <c r="C247" s="1"/>
    </row>
    <row r="248" spans="3:3" ht="13.5" customHeight="1">
      <c r="C248" s="1"/>
    </row>
    <row r="249" spans="3:3" ht="13.5" customHeight="1">
      <c r="C249" s="1"/>
    </row>
    <row r="250" spans="3:3" ht="13.5" customHeight="1">
      <c r="C250" s="1"/>
    </row>
    <row r="251" spans="3:3" ht="13.5" customHeight="1">
      <c r="C251" s="1"/>
    </row>
    <row r="252" spans="3:3" ht="13.5" customHeight="1">
      <c r="C252" s="1"/>
    </row>
    <row r="253" spans="3:3" ht="13.5" customHeight="1">
      <c r="C253" s="1"/>
    </row>
    <row r="254" spans="3:3" ht="13.5" customHeight="1">
      <c r="C254" s="1"/>
    </row>
    <row r="255" spans="3:3" ht="13.5" customHeight="1">
      <c r="C255" s="1"/>
    </row>
    <row r="256" spans="3:3" ht="13.5" customHeight="1">
      <c r="C256" s="1"/>
    </row>
    <row r="257" spans="3:3" ht="13.5" customHeight="1">
      <c r="C257" s="1"/>
    </row>
    <row r="258" spans="3:3" ht="13.5" customHeight="1">
      <c r="C258" s="1"/>
    </row>
    <row r="259" spans="3:3" ht="13.5" customHeight="1">
      <c r="C259" s="1"/>
    </row>
    <row r="260" spans="3:3" ht="13.5" customHeight="1">
      <c r="C260" s="1"/>
    </row>
    <row r="261" spans="3:3" ht="13.5" customHeight="1">
      <c r="C261" s="1"/>
    </row>
    <row r="262" spans="3:3" ht="13.5" customHeight="1">
      <c r="C262" s="1"/>
    </row>
    <row r="263" spans="3:3" ht="13.5" customHeight="1">
      <c r="C263" s="1"/>
    </row>
    <row r="264" spans="3:3" ht="13.5" customHeight="1">
      <c r="C264" s="1"/>
    </row>
    <row r="265" spans="3:3" ht="13.5" customHeight="1">
      <c r="C265" s="1"/>
    </row>
    <row r="266" spans="3:3" ht="13.5" customHeight="1">
      <c r="C266" s="1"/>
    </row>
    <row r="267" spans="3:3" ht="13.5" customHeight="1">
      <c r="C267" s="1"/>
    </row>
    <row r="268" spans="3:3" ht="13.5" customHeight="1">
      <c r="C268" s="1"/>
    </row>
    <row r="269" spans="3:3" ht="13.5" customHeight="1">
      <c r="C269" s="1"/>
    </row>
    <row r="270" spans="3:3" ht="13.5" customHeight="1">
      <c r="C270" s="1"/>
    </row>
    <row r="271" spans="3:3" ht="13.5" customHeight="1">
      <c r="C271" s="1"/>
    </row>
    <row r="272" spans="3:3" ht="13.5" customHeight="1">
      <c r="C272" s="1"/>
    </row>
    <row r="273" spans="3:3" ht="13.5" customHeight="1">
      <c r="C273" s="1"/>
    </row>
    <row r="274" spans="3:3" ht="13.5" customHeight="1">
      <c r="C274" s="1"/>
    </row>
    <row r="275" spans="3:3" ht="13.5" customHeight="1">
      <c r="C275" s="1"/>
    </row>
    <row r="276" spans="3:3" ht="13.5" customHeight="1">
      <c r="C276" s="1"/>
    </row>
    <row r="277" spans="3:3" ht="13.5" customHeight="1">
      <c r="C277" s="1"/>
    </row>
    <row r="278" spans="3:3" ht="13.5" customHeight="1">
      <c r="C278" s="1"/>
    </row>
    <row r="279" spans="3:3" ht="13.5" customHeight="1">
      <c r="C279" s="1"/>
    </row>
    <row r="280" spans="3:3" ht="13.5" customHeight="1">
      <c r="C280" s="1"/>
    </row>
    <row r="281" spans="3:3" ht="13.5" customHeight="1">
      <c r="C281" s="1"/>
    </row>
    <row r="282" spans="3:3" ht="13.5" customHeight="1">
      <c r="C282" s="1"/>
    </row>
    <row r="283" spans="3:3" ht="13.5" customHeight="1">
      <c r="C283" s="1"/>
    </row>
    <row r="284" spans="3:3" ht="13.5" customHeight="1">
      <c r="C284" s="1"/>
    </row>
    <row r="285" spans="3:3" ht="13.5" customHeight="1">
      <c r="C285" s="1"/>
    </row>
    <row r="286" spans="3:3" ht="13.5" customHeight="1">
      <c r="C286" s="1"/>
    </row>
    <row r="287" spans="3:3" ht="13.5" customHeight="1">
      <c r="C287" s="1"/>
    </row>
    <row r="288" spans="3:3" ht="13.5" customHeight="1">
      <c r="C288" s="1"/>
    </row>
    <row r="289" spans="3:3" ht="13.5" customHeight="1">
      <c r="C289" s="1"/>
    </row>
    <row r="290" spans="3:3" ht="13.5" customHeight="1">
      <c r="C290" s="1"/>
    </row>
    <row r="291" spans="3:3" ht="13.5" customHeight="1">
      <c r="C291" s="1"/>
    </row>
    <row r="292" spans="3:3" ht="13.5" customHeight="1">
      <c r="C292" s="1"/>
    </row>
    <row r="293" spans="3:3" ht="13.5" customHeight="1">
      <c r="C293" s="1"/>
    </row>
    <row r="294" spans="3:3" ht="13.5" customHeight="1">
      <c r="C294" s="1"/>
    </row>
    <row r="295" spans="3:3" ht="13.5" customHeight="1">
      <c r="C295" s="1"/>
    </row>
    <row r="296" spans="3:3" ht="13.5" customHeight="1">
      <c r="C296" s="1"/>
    </row>
    <row r="297" spans="3:3" ht="13.5" customHeight="1">
      <c r="C297" s="1"/>
    </row>
    <row r="298" spans="3:3" ht="13.5" customHeight="1">
      <c r="C298" s="1"/>
    </row>
    <row r="299" spans="3:3" ht="13.5" customHeight="1">
      <c r="C299" s="1"/>
    </row>
    <row r="300" spans="3:3" ht="13.5" customHeight="1">
      <c r="C300" s="1"/>
    </row>
    <row r="301" spans="3:3" ht="13.5" customHeight="1">
      <c r="C301" s="1"/>
    </row>
    <row r="302" spans="3:3" ht="13.5" customHeight="1">
      <c r="C302" s="1"/>
    </row>
    <row r="303" spans="3:3" ht="13.5" customHeight="1">
      <c r="C303" s="1"/>
    </row>
    <row r="304" spans="3:3" ht="13.5" customHeight="1">
      <c r="C304" s="1"/>
    </row>
    <row r="305" spans="3:3" ht="13.5" customHeight="1">
      <c r="C305" s="1"/>
    </row>
    <row r="306" spans="3:3" ht="13.5" customHeight="1">
      <c r="C306" s="1"/>
    </row>
    <row r="307" spans="3:3" ht="13.5" customHeight="1">
      <c r="C307" s="1"/>
    </row>
    <row r="308" spans="3:3" ht="13.5" customHeight="1">
      <c r="C308" s="1"/>
    </row>
    <row r="309" spans="3:3" ht="13.5" customHeight="1">
      <c r="C309" s="1"/>
    </row>
    <row r="310" spans="3:3" ht="13.5" customHeight="1">
      <c r="C310" s="1"/>
    </row>
    <row r="311" spans="3:3" ht="13.5" customHeight="1">
      <c r="C311" s="1"/>
    </row>
    <row r="312" spans="3:3" ht="13.5" customHeight="1">
      <c r="C312" s="1"/>
    </row>
    <row r="313" spans="3:3" ht="13.5" customHeight="1">
      <c r="C313" s="1"/>
    </row>
    <row r="314" spans="3:3" ht="13.5" customHeight="1">
      <c r="C314" s="1"/>
    </row>
    <row r="315" spans="3:3" ht="13.5" customHeight="1">
      <c r="C315" s="1"/>
    </row>
    <row r="316" spans="3:3" ht="13.5" customHeight="1">
      <c r="C316" s="1"/>
    </row>
    <row r="317" spans="3:3" ht="13.5" customHeight="1">
      <c r="C317" s="1"/>
    </row>
    <row r="318" spans="3:3" ht="13.5" customHeight="1">
      <c r="C318" s="1"/>
    </row>
    <row r="319" spans="3:3" ht="13.5" customHeight="1">
      <c r="C319" s="1"/>
    </row>
    <row r="320" spans="3:3" ht="13.5" customHeight="1">
      <c r="C320" s="1"/>
    </row>
    <row r="321" spans="3:3" ht="13.5" customHeight="1">
      <c r="C321" s="1"/>
    </row>
    <row r="322" spans="3:3" ht="13.5" customHeight="1">
      <c r="C322" s="1"/>
    </row>
    <row r="323" spans="3:3" ht="13.5" customHeight="1">
      <c r="C323" s="1"/>
    </row>
    <row r="324" spans="3:3" ht="13.5" customHeight="1">
      <c r="C324" s="1"/>
    </row>
    <row r="325" spans="3:3" ht="13.5" customHeight="1">
      <c r="C325" s="1"/>
    </row>
    <row r="326" spans="3:3" ht="13.5" customHeight="1">
      <c r="C326" s="1"/>
    </row>
    <row r="327" spans="3:3" ht="13.5" customHeight="1">
      <c r="C327" s="1"/>
    </row>
    <row r="328" spans="3:3" ht="13.5" customHeight="1">
      <c r="C328" s="1"/>
    </row>
    <row r="329" spans="3:3" ht="13.5" customHeight="1">
      <c r="C329" s="1"/>
    </row>
    <row r="330" spans="3:3" ht="13.5" customHeight="1">
      <c r="C330" s="1"/>
    </row>
    <row r="331" spans="3:3" ht="13.5" customHeight="1">
      <c r="C331" s="1"/>
    </row>
    <row r="332" spans="3:3" ht="13.5" customHeight="1">
      <c r="C332" s="1"/>
    </row>
    <row r="333" spans="3:3" ht="13.5" customHeight="1">
      <c r="C333" s="1"/>
    </row>
    <row r="334" spans="3:3" ht="13.5" customHeight="1">
      <c r="C334" s="1"/>
    </row>
    <row r="335" spans="3:3" ht="13.5" customHeight="1">
      <c r="C335" s="1"/>
    </row>
    <row r="336" spans="3:3" ht="13.5" customHeight="1">
      <c r="C336" s="1"/>
    </row>
    <row r="337" spans="3:3" ht="13.5" customHeight="1">
      <c r="C337" s="1"/>
    </row>
    <row r="338" spans="3:3" ht="13.5" customHeight="1">
      <c r="C338" s="1"/>
    </row>
    <row r="339" spans="3:3" ht="13.5" customHeight="1">
      <c r="C339" s="1"/>
    </row>
    <row r="340" spans="3:3" ht="13.5" customHeight="1">
      <c r="C340" s="1"/>
    </row>
    <row r="341" spans="3:3" ht="13.5" customHeight="1">
      <c r="C341" s="1"/>
    </row>
    <row r="342" spans="3:3" ht="13.5" customHeight="1">
      <c r="C342" s="1"/>
    </row>
    <row r="343" spans="3:3" ht="13.5" customHeight="1">
      <c r="C343" s="1"/>
    </row>
    <row r="344" spans="3:3" ht="13.5" customHeight="1">
      <c r="C344" s="1"/>
    </row>
    <row r="345" spans="3:3" ht="13.5" customHeight="1">
      <c r="C345" s="1"/>
    </row>
    <row r="346" spans="3:3" ht="13.5" customHeight="1">
      <c r="C346" s="1"/>
    </row>
    <row r="347" spans="3:3" ht="13.5" customHeight="1">
      <c r="C347" s="1"/>
    </row>
    <row r="348" spans="3:3" ht="13.5" customHeight="1">
      <c r="C348" s="1"/>
    </row>
    <row r="349" spans="3:3" ht="13.5" customHeight="1">
      <c r="C349" s="1"/>
    </row>
    <row r="350" spans="3:3" ht="13.5" customHeight="1">
      <c r="C350" s="1"/>
    </row>
    <row r="351" spans="3:3" ht="13.5" customHeight="1">
      <c r="C351" s="1"/>
    </row>
    <row r="352" spans="3:3" ht="13.5" customHeight="1">
      <c r="C352" s="1"/>
    </row>
    <row r="353" spans="3:3" ht="13.5" customHeight="1">
      <c r="C353" s="1"/>
    </row>
    <row r="354" spans="3:3" ht="13.5" customHeight="1">
      <c r="C354" s="1"/>
    </row>
    <row r="355" spans="3:3" ht="13.5" customHeight="1">
      <c r="C355" s="1"/>
    </row>
    <row r="356" spans="3:3" ht="13.5" customHeight="1">
      <c r="C356" s="1"/>
    </row>
    <row r="357" spans="3:3" ht="13.5" customHeight="1">
      <c r="C357" s="1"/>
    </row>
    <row r="358" spans="3:3" ht="13.5" customHeight="1">
      <c r="C358" s="1"/>
    </row>
    <row r="359" spans="3:3" ht="13.5" customHeight="1">
      <c r="C359" s="1"/>
    </row>
    <row r="360" spans="3:3" ht="13.5" customHeight="1">
      <c r="C360" s="1"/>
    </row>
    <row r="361" spans="3:3" ht="13.5" customHeight="1">
      <c r="C361" s="1"/>
    </row>
    <row r="362" spans="3:3" ht="13.5" customHeight="1">
      <c r="C362" s="1"/>
    </row>
    <row r="363" spans="3:3" ht="13.5" customHeight="1">
      <c r="C363" s="1"/>
    </row>
    <row r="364" spans="3:3" ht="13.5" customHeight="1">
      <c r="C364" s="1"/>
    </row>
    <row r="365" spans="3:3" ht="13.5" customHeight="1">
      <c r="C365" s="1"/>
    </row>
    <row r="366" spans="3:3" ht="13.5" customHeight="1">
      <c r="C366" s="1"/>
    </row>
    <row r="367" spans="3:3" ht="13.5" customHeight="1">
      <c r="C367" s="1"/>
    </row>
    <row r="368" spans="3:3" ht="13.5" customHeight="1">
      <c r="C368" s="1"/>
    </row>
    <row r="369" spans="3:3" ht="13.5" customHeight="1">
      <c r="C369" s="1"/>
    </row>
    <row r="370" spans="3:3" ht="13.5" customHeight="1">
      <c r="C370" s="1"/>
    </row>
    <row r="371" spans="3:3" ht="13.5" customHeight="1">
      <c r="C371" s="1"/>
    </row>
    <row r="372" spans="3:3" ht="13.5" customHeight="1">
      <c r="C372" s="1"/>
    </row>
    <row r="373" spans="3:3" ht="13.5" customHeight="1">
      <c r="C373" s="1"/>
    </row>
    <row r="374" spans="3:3" ht="13.5" customHeight="1">
      <c r="C374" s="1"/>
    </row>
    <row r="375" spans="3:3" ht="13.5" customHeight="1">
      <c r="C375" s="1"/>
    </row>
    <row r="376" spans="3:3" ht="13.5" customHeight="1">
      <c r="C376" s="1"/>
    </row>
    <row r="377" spans="3:3" ht="13.5" customHeight="1">
      <c r="C377" s="1"/>
    </row>
    <row r="378" spans="3:3" ht="13.5" customHeight="1">
      <c r="C378" s="1"/>
    </row>
    <row r="379" spans="3:3" ht="13.5" customHeight="1">
      <c r="C379" s="1"/>
    </row>
    <row r="380" spans="3:3" ht="13.5" customHeight="1">
      <c r="C380" s="1"/>
    </row>
    <row r="381" spans="3:3" ht="13.5" customHeight="1">
      <c r="C381" s="1"/>
    </row>
    <row r="382" spans="3:3" ht="13.5" customHeight="1">
      <c r="C382" s="1"/>
    </row>
    <row r="383" spans="3:3" ht="13.5" customHeight="1">
      <c r="C383" s="1"/>
    </row>
    <row r="384" spans="3:3" ht="13.5" customHeight="1">
      <c r="C384" s="1"/>
    </row>
    <row r="385" spans="3:3" ht="13.5" customHeight="1">
      <c r="C385" s="1"/>
    </row>
    <row r="386" spans="3:3" ht="13.5" customHeight="1">
      <c r="C386" s="1"/>
    </row>
    <row r="387" spans="3:3" ht="13.5" customHeight="1">
      <c r="C387" s="1"/>
    </row>
    <row r="388" spans="3:3" ht="13.5" customHeight="1">
      <c r="C388" s="1"/>
    </row>
    <row r="389" spans="3:3" ht="13.5" customHeight="1">
      <c r="C389" s="1"/>
    </row>
    <row r="390" spans="3:3" ht="13.5" customHeight="1">
      <c r="C390" s="1"/>
    </row>
    <row r="391" spans="3:3" ht="13.5" customHeight="1">
      <c r="C391" s="1"/>
    </row>
    <row r="392" spans="3:3" ht="13.5" customHeight="1">
      <c r="C392" s="1"/>
    </row>
    <row r="393" spans="3:3" ht="13.5" customHeight="1">
      <c r="C393" s="1"/>
    </row>
    <row r="394" spans="3:3" ht="13.5" customHeight="1">
      <c r="C394" s="1"/>
    </row>
    <row r="395" spans="3:3" ht="13.5" customHeight="1">
      <c r="C395" s="1"/>
    </row>
    <row r="396" spans="3:3" ht="13.5" customHeight="1">
      <c r="C396" s="1"/>
    </row>
    <row r="397" spans="3:3" ht="13.5" customHeight="1">
      <c r="C397" s="1"/>
    </row>
    <row r="398" spans="3:3" ht="13.5" customHeight="1">
      <c r="C398" s="1"/>
    </row>
    <row r="399" spans="3:3" ht="13.5" customHeight="1">
      <c r="C399" s="1"/>
    </row>
    <row r="400" spans="3:3" ht="13.5" customHeight="1">
      <c r="C400" s="1"/>
    </row>
    <row r="401" spans="3:3" ht="13.5" customHeight="1">
      <c r="C401" s="1"/>
    </row>
    <row r="402" spans="3:3" ht="13.5" customHeight="1">
      <c r="C402" s="1"/>
    </row>
    <row r="403" spans="3:3" ht="13.5" customHeight="1">
      <c r="C403" s="1"/>
    </row>
    <row r="404" spans="3:3" ht="13.5" customHeight="1">
      <c r="C404" s="1"/>
    </row>
    <row r="405" spans="3:3" ht="13.5" customHeight="1">
      <c r="C405" s="1"/>
    </row>
    <row r="406" spans="3:3" ht="13.5" customHeight="1">
      <c r="C406" s="1"/>
    </row>
    <row r="407" spans="3:3" ht="13.5" customHeight="1">
      <c r="C407" s="1"/>
    </row>
    <row r="408" spans="3:3" ht="13.5" customHeight="1">
      <c r="C408" s="1"/>
    </row>
    <row r="409" spans="3:3" ht="13.5" customHeight="1">
      <c r="C409" s="1"/>
    </row>
    <row r="410" spans="3:3" ht="13.5" customHeight="1">
      <c r="C410" s="1"/>
    </row>
    <row r="411" spans="3:3" ht="13.5" customHeight="1">
      <c r="C411" s="1"/>
    </row>
    <row r="412" spans="3:3" ht="13.5" customHeight="1">
      <c r="C412" s="1"/>
    </row>
    <row r="413" spans="3:3" ht="13.5" customHeight="1">
      <c r="C413" s="1"/>
    </row>
    <row r="414" spans="3:3" ht="13.5" customHeight="1">
      <c r="C414" s="1"/>
    </row>
    <row r="415" spans="3:3" ht="13.5" customHeight="1">
      <c r="C415" s="1"/>
    </row>
    <row r="416" spans="3:3" ht="13.5" customHeight="1">
      <c r="C416" s="1"/>
    </row>
    <row r="417" spans="3:3" ht="13.5" customHeight="1">
      <c r="C417" s="1"/>
    </row>
    <row r="418" spans="3:3" ht="13.5" customHeight="1">
      <c r="C418" s="1"/>
    </row>
    <row r="419" spans="3:3" ht="13.5" customHeight="1">
      <c r="C419" s="1"/>
    </row>
    <row r="420" spans="3:3" ht="13.5" customHeight="1">
      <c r="C420" s="1"/>
    </row>
    <row r="421" spans="3:3" ht="13.5" customHeight="1">
      <c r="C421" s="1"/>
    </row>
    <row r="422" spans="3:3" ht="13.5" customHeight="1">
      <c r="C422" s="1"/>
    </row>
    <row r="423" spans="3:3" ht="13.5" customHeight="1">
      <c r="C423" s="1"/>
    </row>
    <row r="424" spans="3:3" ht="13.5" customHeight="1">
      <c r="C424" s="1"/>
    </row>
    <row r="425" spans="3:3" ht="13.5" customHeight="1">
      <c r="C425" s="1"/>
    </row>
    <row r="426" spans="3:3" ht="13.5" customHeight="1">
      <c r="C426" s="1"/>
    </row>
    <row r="427" spans="3:3" ht="13.5" customHeight="1">
      <c r="C427" s="1"/>
    </row>
    <row r="428" spans="3:3" ht="13.5" customHeight="1">
      <c r="C428" s="1"/>
    </row>
    <row r="429" spans="3:3" ht="13.5" customHeight="1">
      <c r="C429" s="1"/>
    </row>
    <row r="430" spans="3:3" ht="13.5" customHeight="1">
      <c r="C430" s="1"/>
    </row>
    <row r="431" spans="3:3" ht="13.5" customHeight="1">
      <c r="C431" s="1"/>
    </row>
    <row r="432" spans="3:3" ht="13.5" customHeight="1">
      <c r="C432" s="1"/>
    </row>
    <row r="433" spans="3:3" ht="13.5" customHeight="1">
      <c r="C433" s="1"/>
    </row>
    <row r="434" spans="3:3" ht="13.5" customHeight="1">
      <c r="C434" s="1"/>
    </row>
    <row r="435" spans="3:3" ht="13.5" customHeight="1">
      <c r="C435" s="1"/>
    </row>
    <row r="436" spans="3:3" ht="13.5" customHeight="1">
      <c r="C436" s="1"/>
    </row>
    <row r="437" spans="3:3" ht="13.5" customHeight="1">
      <c r="C437" s="1"/>
    </row>
    <row r="438" spans="3:3" ht="13.5" customHeight="1">
      <c r="C438" s="1"/>
    </row>
    <row r="439" spans="3:3" ht="13.5" customHeight="1">
      <c r="C439" s="1"/>
    </row>
    <row r="440" spans="3:3" ht="13.5" customHeight="1">
      <c r="C440" s="1"/>
    </row>
    <row r="441" spans="3:3" ht="13.5" customHeight="1">
      <c r="C441" s="1"/>
    </row>
    <row r="442" spans="3:3" ht="13.5" customHeight="1">
      <c r="C442" s="1"/>
    </row>
    <row r="443" spans="3:3" ht="13.5" customHeight="1">
      <c r="C443" s="1"/>
    </row>
    <row r="444" spans="3:3" ht="13.5" customHeight="1">
      <c r="C444" s="1"/>
    </row>
    <row r="445" spans="3:3" ht="13.5" customHeight="1">
      <c r="C445" s="1"/>
    </row>
    <row r="446" spans="3:3" ht="13.5" customHeight="1">
      <c r="C446" s="1"/>
    </row>
    <row r="447" spans="3:3" ht="13.5" customHeight="1">
      <c r="C447" s="1"/>
    </row>
    <row r="448" spans="3:3" ht="13.5" customHeight="1">
      <c r="C448" s="1"/>
    </row>
    <row r="449" spans="3:3" ht="13.5" customHeight="1">
      <c r="C449" s="1"/>
    </row>
    <row r="450" spans="3:3" ht="13.5" customHeight="1">
      <c r="C450" s="1"/>
    </row>
    <row r="451" spans="3:3" ht="13.5" customHeight="1">
      <c r="C451" s="1"/>
    </row>
    <row r="452" spans="3:3" ht="13.5" customHeight="1">
      <c r="C452" s="1"/>
    </row>
    <row r="453" spans="3:3" ht="13.5" customHeight="1">
      <c r="C453" s="1"/>
    </row>
    <row r="454" spans="3:3" ht="13.5" customHeight="1">
      <c r="C454" s="1"/>
    </row>
    <row r="455" spans="3:3" ht="13.5" customHeight="1">
      <c r="C455" s="1"/>
    </row>
    <row r="456" spans="3:3" ht="13.5" customHeight="1">
      <c r="C456" s="1"/>
    </row>
    <row r="457" spans="3:3" ht="13.5" customHeight="1">
      <c r="C457" s="1"/>
    </row>
    <row r="458" spans="3:3" ht="13.5" customHeight="1">
      <c r="C458" s="1"/>
    </row>
    <row r="459" spans="3:3" ht="13.5" customHeight="1">
      <c r="C459" s="1"/>
    </row>
    <row r="460" spans="3:3" ht="13.5" customHeight="1">
      <c r="C460" s="1"/>
    </row>
    <row r="461" spans="3:3" ht="13.5" customHeight="1">
      <c r="C461" s="1"/>
    </row>
    <row r="462" spans="3:3" ht="13.5" customHeight="1">
      <c r="C462" s="1"/>
    </row>
    <row r="463" spans="3:3" ht="13.5" customHeight="1">
      <c r="C463" s="1"/>
    </row>
    <row r="464" spans="3:3" ht="13.5" customHeight="1">
      <c r="C464" s="1"/>
    </row>
    <row r="465" spans="3:3" ht="13.5" customHeight="1">
      <c r="C465" s="1"/>
    </row>
    <row r="466" spans="3:3" ht="13.5" customHeight="1">
      <c r="C466" s="1"/>
    </row>
    <row r="467" spans="3:3" ht="13.5" customHeight="1">
      <c r="C467" s="1"/>
    </row>
    <row r="468" spans="3:3" ht="13.5" customHeight="1">
      <c r="C468" s="1"/>
    </row>
    <row r="469" spans="3:3" ht="13.5" customHeight="1">
      <c r="C469" s="1"/>
    </row>
    <row r="470" spans="3:3" ht="13.5" customHeight="1">
      <c r="C470" s="1"/>
    </row>
    <row r="471" spans="3:3" ht="13.5" customHeight="1">
      <c r="C471" s="1"/>
    </row>
    <row r="472" spans="3:3" ht="13.5" customHeight="1">
      <c r="C472" s="1"/>
    </row>
    <row r="473" spans="3:3" ht="13.5" customHeight="1">
      <c r="C473" s="1"/>
    </row>
    <row r="474" spans="3:3" ht="13.5" customHeight="1">
      <c r="C474" s="1"/>
    </row>
    <row r="475" spans="3:3" ht="13.5" customHeight="1">
      <c r="C475" s="1"/>
    </row>
    <row r="476" spans="3:3" ht="13.5" customHeight="1">
      <c r="C476" s="1"/>
    </row>
    <row r="477" spans="3:3" ht="13.5" customHeight="1">
      <c r="C477" s="1"/>
    </row>
    <row r="478" spans="3:3" ht="13.5" customHeight="1">
      <c r="C478" s="1"/>
    </row>
    <row r="479" spans="3:3" ht="13.5" customHeight="1">
      <c r="C479" s="1"/>
    </row>
    <row r="480" spans="3:3" ht="13.5" customHeight="1">
      <c r="C480" s="1"/>
    </row>
    <row r="481" spans="3:3" ht="13.5" customHeight="1">
      <c r="C481" s="1"/>
    </row>
    <row r="482" spans="3:3" ht="13.5" customHeight="1">
      <c r="C482" s="1"/>
    </row>
    <row r="483" spans="3:3" ht="13.5" customHeight="1">
      <c r="C483" s="1"/>
    </row>
    <row r="484" spans="3:3" ht="13.5" customHeight="1">
      <c r="C484" s="1"/>
    </row>
    <row r="485" spans="3:3" ht="13.5" customHeight="1">
      <c r="C485" s="1"/>
    </row>
    <row r="486" spans="3:3" ht="13.5" customHeight="1">
      <c r="C486" s="1"/>
    </row>
    <row r="487" spans="3:3" ht="13.5" customHeight="1">
      <c r="C487" s="1"/>
    </row>
    <row r="488" spans="3:3" ht="13.5" customHeight="1">
      <c r="C488" s="1"/>
    </row>
    <row r="489" spans="3:3" ht="13.5" customHeight="1">
      <c r="C489" s="1"/>
    </row>
    <row r="490" spans="3:3" ht="13.5" customHeight="1">
      <c r="C490" s="1"/>
    </row>
    <row r="491" spans="3:3" ht="13.5" customHeight="1">
      <c r="C491" s="1"/>
    </row>
    <row r="492" spans="3:3" ht="13.5" customHeight="1">
      <c r="C492" s="1"/>
    </row>
    <row r="493" spans="3:3" ht="13.5" customHeight="1">
      <c r="C493" s="1"/>
    </row>
    <row r="494" spans="3:3" ht="13.5" customHeight="1">
      <c r="C494" s="1"/>
    </row>
    <row r="495" spans="3:3" ht="13.5" customHeight="1">
      <c r="C495" s="1"/>
    </row>
    <row r="496" spans="3:3" ht="13.5" customHeight="1">
      <c r="C496" s="1"/>
    </row>
    <row r="497" spans="3:3" ht="13.5" customHeight="1">
      <c r="C497" s="1"/>
    </row>
    <row r="498" spans="3:3" ht="13.5" customHeight="1">
      <c r="C498" s="1"/>
    </row>
    <row r="499" spans="3:3" ht="13.5" customHeight="1">
      <c r="C499" s="1"/>
    </row>
    <row r="500" spans="3:3" ht="13.5" customHeight="1">
      <c r="C500" s="1"/>
    </row>
    <row r="501" spans="3:3" ht="13.5" customHeight="1">
      <c r="C501" s="1"/>
    </row>
    <row r="502" spans="3:3" ht="13.5" customHeight="1">
      <c r="C502" s="1"/>
    </row>
    <row r="503" spans="3:3" ht="13.5" customHeight="1">
      <c r="C503" s="1"/>
    </row>
    <row r="504" spans="3:3" ht="13.5" customHeight="1">
      <c r="C504" s="1"/>
    </row>
    <row r="505" spans="3:3" ht="13.5" customHeight="1">
      <c r="C505" s="1"/>
    </row>
    <row r="506" spans="3:3" ht="13.5" customHeight="1">
      <c r="C506" s="1"/>
    </row>
    <row r="507" spans="3:3" ht="13.5" customHeight="1">
      <c r="C507" s="1"/>
    </row>
    <row r="508" spans="3:3" ht="13.5" customHeight="1">
      <c r="C508" s="1"/>
    </row>
    <row r="509" spans="3:3" ht="13.5" customHeight="1">
      <c r="C509" s="1"/>
    </row>
    <row r="510" spans="3:3" ht="13.5" customHeight="1">
      <c r="C510" s="1"/>
    </row>
    <row r="511" spans="3:3" ht="13.5" customHeight="1">
      <c r="C511" s="1"/>
    </row>
    <row r="512" spans="3:3" ht="13.5" customHeight="1">
      <c r="C512" s="1"/>
    </row>
    <row r="513" spans="3:3" ht="13.5" customHeight="1">
      <c r="C513" s="1"/>
    </row>
    <row r="514" spans="3:3" ht="13.5" customHeight="1">
      <c r="C514" s="1"/>
    </row>
    <row r="515" spans="3:3" ht="13.5" customHeight="1">
      <c r="C515" s="1"/>
    </row>
    <row r="516" spans="3:3" ht="13.5" customHeight="1">
      <c r="C516" s="1"/>
    </row>
    <row r="517" spans="3:3" ht="13.5" customHeight="1">
      <c r="C517" s="1"/>
    </row>
    <row r="518" spans="3:3" ht="13.5" customHeight="1">
      <c r="C518" s="1"/>
    </row>
    <row r="519" spans="3:3" ht="13.5" customHeight="1">
      <c r="C519" s="1"/>
    </row>
    <row r="520" spans="3:3" ht="13.5" customHeight="1">
      <c r="C520" s="1"/>
    </row>
    <row r="521" spans="3:3" ht="13.5" customHeight="1">
      <c r="C521" s="1"/>
    </row>
    <row r="522" spans="3:3" ht="13.5" customHeight="1">
      <c r="C522" s="1"/>
    </row>
    <row r="523" spans="3:3" ht="13.5" customHeight="1">
      <c r="C523" s="1"/>
    </row>
    <row r="524" spans="3:3" ht="13.5" customHeight="1">
      <c r="C524" s="1"/>
    </row>
    <row r="525" spans="3:3" ht="13.5" customHeight="1">
      <c r="C525" s="1"/>
    </row>
    <row r="526" spans="3:3" ht="13.5" customHeight="1">
      <c r="C526" s="1"/>
    </row>
    <row r="527" spans="3:3" ht="13.5" customHeight="1">
      <c r="C527" s="1"/>
    </row>
    <row r="528" spans="3:3" ht="13.5" customHeight="1">
      <c r="C528" s="1"/>
    </row>
    <row r="529" spans="3:3" ht="13.5" customHeight="1">
      <c r="C529" s="1"/>
    </row>
    <row r="530" spans="3:3" ht="13.5" customHeight="1">
      <c r="C530" s="1"/>
    </row>
    <row r="531" spans="3:3" ht="13.5" customHeight="1">
      <c r="C531" s="1"/>
    </row>
    <row r="532" spans="3:3" ht="13.5" customHeight="1">
      <c r="C532" s="1"/>
    </row>
    <row r="533" spans="3:3" ht="13.5" customHeight="1">
      <c r="C533" s="1"/>
    </row>
    <row r="534" spans="3:3" ht="13.5" customHeight="1">
      <c r="C534" s="1"/>
    </row>
    <row r="535" spans="3:3" ht="13.5" customHeight="1">
      <c r="C535" s="1"/>
    </row>
    <row r="536" spans="3:3" ht="13.5" customHeight="1">
      <c r="C536" s="1"/>
    </row>
    <row r="537" spans="3:3" ht="13.5" customHeight="1">
      <c r="C537" s="1"/>
    </row>
    <row r="538" spans="3:3" ht="13.5" customHeight="1">
      <c r="C538" s="1"/>
    </row>
    <row r="539" spans="3:3" ht="13.5" customHeight="1">
      <c r="C539" s="1"/>
    </row>
    <row r="540" spans="3:3" ht="13.5" customHeight="1">
      <c r="C540" s="1"/>
    </row>
    <row r="541" spans="3:3" ht="13.5" customHeight="1">
      <c r="C541" s="1"/>
    </row>
    <row r="542" spans="3:3" ht="13.5" customHeight="1">
      <c r="C542" s="1"/>
    </row>
    <row r="543" spans="3:3" ht="13.5" customHeight="1">
      <c r="C543" s="1"/>
    </row>
    <row r="544" spans="3:3" ht="13.5" customHeight="1">
      <c r="C544" s="1"/>
    </row>
    <row r="545" spans="3:3" ht="13.5" customHeight="1">
      <c r="C545" s="1"/>
    </row>
    <row r="546" spans="3:3" ht="13.5" customHeight="1">
      <c r="C546" s="1"/>
    </row>
    <row r="547" spans="3:3" ht="13.5" customHeight="1">
      <c r="C547" s="1"/>
    </row>
    <row r="548" spans="3:3" ht="13.5" customHeight="1">
      <c r="C548" s="1"/>
    </row>
    <row r="549" spans="3:3" ht="13.5" customHeight="1">
      <c r="C549" s="1"/>
    </row>
    <row r="550" spans="3:3" ht="13.5" customHeight="1">
      <c r="C550" s="1"/>
    </row>
    <row r="551" spans="3:3" ht="13.5" customHeight="1">
      <c r="C551" s="1"/>
    </row>
    <row r="552" spans="3:3" ht="13.5" customHeight="1">
      <c r="C552" s="1"/>
    </row>
    <row r="553" spans="3:3" ht="13.5" customHeight="1">
      <c r="C553" s="1"/>
    </row>
    <row r="554" spans="3:3" ht="13.5" customHeight="1">
      <c r="C554" s="1"/>
    </row>
    <row r="555" spans="3:3" ht="13.5" customHeight="1">
      <c r="C555" s="1"/>
    </row>
    <row r="556" spans="3:3" ht="13.5" customHeight="1">
      <c r="C556" s="1"/>
    </row>
    <row r="557" spans="3:3" ht="13.5" customHeight="1">
      <c r="C557" s="1"/>
    </row>
    <row r="558" spans="3:3" ht="13.5" customHeight="1">
      <c r="C558" s="1"/>
    </row>
    <row r="559" spans="3:3" ht="13.5" customHeight="1">
      <c r="C559" s="1"/>
    </row>
    <row r="560" spans="3:3" ht="13.5" customHeight="1">
      <c r="C560" s="1"/>
    </row>
    <row r="561" spans="3:3" ht="13.5" customHeight="1">
      <c r="C561" s="1"/>
    </row>
    <row r="562" spans="3:3" ht="13.5" customHeight="1">
      <c r="C562" s="1"/>
    </row>
    <row r="563" spans="3:3" ht="13.5" customHeight="1">
      <c r="C563" s="1"/>
    </row>
    <row r="564" spans="3:3" ht="13.5" customHeight="1">
      <c r="C564" s="1"/>
    </row>
    <row r="565" spans="3:3" ht="13.5" customHeight="1">
      <c r="C565" s="1"/>
    </row>
    <row r="566" spans="3:3" ht="13.5" customHeight="1">
      <c r="C566" s="1"/>
    </row>
    <row r="567" spans="3:3" ht="13.5" customHeight="1">
      <c r="C567" s="1"/>
    </row>
    <row r="568" spans="3:3" ht="13.5" customHeight="1">
      <c r="C568" s="1"/>
    </row>
    <row r="569" spans="3:3" ht="13.5" customHeight="1">
      <c r="C569" s="1"/>
    </row>
    <row r="570" spans="3:3" ht="13.5" customHeight="1">
      <c r="C570" s="1"/>
    </row>
    <row r="571" spans="3:3" ht="13.5" customHeight="1">
      <c r="C571" s="1"/>
    </row>
    <row r="572" spans="3:3" ht="13.5" customHeight="1">
      <c r="C572" s="1"/>
    </row>
    <row r="573" spans="3:3" ht="13.5" customHeight="1">
      <c r="C573" s="1"/>
    </row>
    <row r="574" spans="3:3" ht="13.5" customHeight="1">
      <c r="C574" s="1"/>
    </row>
    <row r="575" spans="3:3" ht="13.5" customHeight="1">
      <c r="C575" s="1"/>
    </row>
    <row r="576" spans="3:3" ht="13.5" customHeight="1">
      <c r="C576" s="1"/>
    </row>
    <row r="577" spans="3:3" ht="13.5" customHeight="1">
      <c r="C577" s="1"/>
    </row>
    <row r="578" spans="3:3" ht="13.5" customHeight="1">
      <c r="C578" s="1"/>
    </row>
    <row r="579" spans="3:3" ht="13.5" customHeight="1">
      <c r="C579" s="1"/>
    </row>
    <row r="580" spans="3:3" ht="13.5" customHeight="1">
      <c r="C580" s="1"/>
    </row>
    <row r="581" spans="3:3" ht="13.5" customHeight="1">
      <c r="C581" s="1"/>
    </row>
    <row r="582" spans="3:3" ht="13.5" customHeight="1">
      <c r="C582" s="1"/>
    </row>
    <row r="583" spans="3:3" ht="13.5" customHeight="1">
      <c r="C583" s="1"/>
    </row>
    <row r="584" spans="3:3" ht="13.5" customHeight="1">
      <c r="C584" s="1"/>
    </row>
    <row r="585" spans="3:3" ht="13.5" customHeight="1">
      <c r="C585" s="1"/>
    </row>
    <row r="586" spans="3:3" ht="13.5" customHeight="1">
      <c r="C586" s="1"/>
    </row>
    <row r="587" spans="3:3" ht="13.5" customHeight="1">
      <c r="C587" s="1"/>
    </row>
    <row r="588" spans="3:3" ht="13.5" customHeight="1">
      <c r="C588" s="1"/>
    </row>
    <row r="589" spans="3:3" ht="13.5" customHeight="1">
      <c r="C589" s="1"/>
    </row>
    <row r="590" spans="3:3" ht="13.5" customHeight="1">
      <c r="C590" s="1"/>
    </row>
    <row r="591" spans="3:3" ht="13.5" customHeight="1">
      <c r="C591" s="1"/>
    </row>
    <row r="592" spans="3:3" ht="13.5" customHeight="1">
      <c r="C592" s="1"/>
    </row>
    <row r="593" spans="3:3" ht="13.5" customHeight="1">
      <c r="C593" s="1"/>
    </row>
    <row r="594" spans="3:3" ht="13.5" customHeight="1">
      <c r="C594" s="1"/>
    </row>
    <row r="595" spans="3:3" ht="13.5" customHeight="1">
      <c r="C595" s="1"/>
    </row>
    <row r="596" spans="3:3" ht="13.5" customHeight="1">
      <c r="C596" s="1"/>
    </row>
    <row r="597" spans="3:3" ht="13.5" customHeight="1">
      <c r="C597" s="1"/>
    </row>
    <row r="598" spans="3:3" ht="13.5" customHeight="1">
      <c r="C598" s="1"/>
    </row>
    <row r="599" spans="3:3" ht="13.5" customHeight="1">
      <c r="C599" s="1"/>
    </row>
    <row r="600" spans="3:3" ht="13.5" customHeight="1">
      <c r="C600" s="1"/>
    </row>
    <row r="601" spans="3:3" ht="13.5" customHeight="1">
      <c r="C601" s="1"/>
    </row>
    <row r="602" spans="3:3" ht="13.5" customHeight="1">
      <c r="C602" s="1"/>
    </row>
    <row r="603" spans="3:3" ht="13.5" customHeight="1">
      <c r="C603" s="1"/>
    </row>
    <row r="604" spans="3:3" ht="13.5" customHeight="1">
      <c r="C604" s="1"/>
    </row>
    <row r="605" spans="3:3" ht="13.5" customHeight="1">
      <c r="C605" s="1"/>
    </row>
    <row r="606" spans="3:3" ht="13.5" customHeight="1">
      <c r="C606" s="1"/>
    </row>
    <row r="607" spans="3:3" ht="13.5" customHeight="1">
      <c r="C607" s="1"/>
    </row>
    <row r="608" spans="3:3" ht="13.5" customHeight="1">
      <c r="C608" s="1"/>
    </row>
    <row r="609" spans="3:3" ht="13.5" customHeight="1">
      <c r="C609" s="1"/>
    </row>
    <row r="610" spans="3:3" ht="13.5" customHeight="1">
      <c r="C610" s="1"/>
    </row>
    <row r="611" spans="3:3" ht="13.5" customHeight="1">
      <c r="C611" s="1"/>
    </row>
    <row r="612" spans="3:3" ht="13.5" customHeight="1">
      <c r="C612" s="1"/>
    </row>
    <row r="613" spans="3:3" ht="13.5" customHeight="1">
      <c r="C613" s="1"/>
    </row>
    <row r="614" spans="3:3" ht="13.5" customHeight="1">
      <c r="C614" s="1"/>
    </row>
    <row r="615" spans="3:3" ht="13.5" customHeight="1">
      <c r="C615" s="1"/>
    </row>
    <row r="616" spans="3:3" ht="13.5" customHeight="1">
      <c r="C616" s="1"/>
    </row>
    <row r="617" spans="3:3" ht="13.5" customHeight="1">
      <c r="C617" s="1"/>
    </row>
    <row r="618" spans="3:3" ht="13.5" customHeight="1">
      <c r="C618" s="1"/>
    </row>
    <row r="619" spans="3:3" ht="13.5" customHeight="1">
      <c r="C619" s="1"/>
    </row>
    <row r="620" spans="3:3" ht="13.5" customHeight="1">
      <c r="C620" s="1"/>
    </row>
    <row r="621" spans="3:3" ht="13.5" customHeight="1">
      <c r="C621" s="1"/>
    </row>
    <row r="622" spans="3:3" ht="13.5" customHeight="1">
      <c r="C622" s="1"/>
    </row>
    <row r="623" spans="3:3" ht="13.5" customHeight="1">
      <c r="C623" s="1"/>
    </row>
    <row r="624" spans="3:3" ht="13.5" customHeight="1">
      <c r="C624" s="1"/>
    </row>
    <row r="625" spans="3:3" ht="13.5" customHeight="1">
      <c r="C625" s="1"/>
    </row>
    <row r="626" spans="3:3" ht="13.5" customHeight="1">
      <c r="C626" s="1"/>
    </row>
    <row r="627" spans="3:3" ht="13.5" customHeight="1">
      <c r="C627" s="1"/>
    </row>
    <row r="628" spans="3:3" ht="13.5" customHeight="1">
      <c r="C628" s="1"/>
    </row>
    <row r="629" spans="3:3" ht="13.5" customHeight="1">
      <c r="C629" s="1"/>
    </row>
    <row r="630" spans="3:3" ht="13.5" customHeight="1">
      <c r="C630" s="1"/>
    </row>
    <row r="631" spans="3:3" ht="13.5" customHeight="1">
      <c r="C631" s="1"/>
    </row>
    <row r="632" spans="3:3" ht="13.5" customHeight="1">
      <c r="C632" s="1"/>
    </row>
    <row r="633" spans="3:3" ht="13.5" customHeight="1">
      <c r="C633" s="1"/>
    </row>
    <row r="634" spans="3:3" ht="13.5" customHeight="1">
      <c r="C634" s="1"/>
    </row>
    <row r="635" spans="3:3" ht="13.5" customHeight="1">
      <c r="C635" s="1"/>
    </row>
    <row r="636" spans="3:3" ht="13.5" customHeight="1">
      <c r="C636" s="1"/>
    </row>
    <row r="637" spans="3:3" ht="13.5" customHeight="1">
      <c r="C637" s="1"/>
    </row>
    <row r="638" spans="3:3" ht="13.5" customHeight="1">
      <c r="C638" s="1"/>
    </row>
    <row r="639" spans="3:3" ht="13.5" customHeight="1">
      <c r="C639" s="1"/>
    </row>
    <row r="640" spans="3:3" ht="13.5" customHeight="1">
      <c r="C640" s="1"/>
    </row>
    <row r="641" spans="3:3" ht="13.5" customHeight="1">
      <c r="C641" s="1"/>
    </row>
    <row r="642" spans="3:3" ht="13.5" customHeight="1">
      <c r="C642" s="1"/>
    </row>
    <row r="643" spans="3:3" ht="13.5" customHeight="1">
      <c r="C643" s="1"/>
    </row>
    <row r="644" spans="3:3" ht="13.5" customHeight="1">
      <c r="C644" s="1"/>
    </row>
    <row r="645" spans="3:3" ht="13.5" customHeight="1">
      <c r="C645" s="1"/>
    </row>
    <row r="646" spans="3:3" ht="13.5" customHeight="1">
      <c r="C646" s="1"/>
    </row>
    <row r="647" spans="3:3" ht="13.5" customHeight="1">
      <c r="C647" s="1"/>
    </row>
    <row r="648" spans="3:3" ht="13.5" customHeight="1">
      <c r="C648" s="1"/>
    </row>
    <row r="649" spans="3:3" ht="13.5" customHeight="1">
      <c r="C649" s="1"/>
    </row>
    <row r="650" spans="3:3" ht="13.5" customHeight="1">
      <c r="C650" s="1"/>
    </row>
    <row r="651" spans="3:3" ht="13.5" customHeight="1">
      <c r="C651" s="1"/>
    </row>
    <row r="652" spans="3:3" ht="13.5" customHeight="1">
      <c r="C652" s="1"/>
    </row>
    <row r="653" spans="3:3" ht="13.5" customHeight="1">
      <c r="C653" s="1"/>
    </row>
    <row r="654" spans="3:3" ht="13.5" customHeight="1">
      <c r="C654" s="1"/>
    </row>
    <row r="655" spans="3:3" ht="13.5" customHeight="1">
      <c r="C655" s="1"/>
    </row>
    <row r="656" spans="3:3" ht="13.5" customHeight="1">
      <c r="C656" s="1"/>
    </row>
    <row r="657" spans="3:3" ht="13.5" customHeight="1">
      <c r="C657" s="1"/>
    </row>
    <row r="658" spans="3:3" ht="13.5" customHeight="1">
      <c r="C658" s="1"/>
    </row>
    <row r="659" spans="3:3" ht="13.5" customHeight="1">
      <c r="C659" s="1"/>
    </row>
    <row r="660" spans="3:3" ht="13.5" customHeight="1">
      <c r="C660" s="1"/>
    </row>
    <row r="661" spans="3:3" ht="13.5" customHeight="1">
      <c r="C661" s="1"/>
    </row>
    <row r="662" spans="3:3" ht="13.5" customHeight="1">
      <c r="C662" s="1"/>
    </row>
    <row r="663" spans="3:3" ht="13.5" customHeight="1">
      <c r="C663" s="1"/>
    </row>
    <row r="664" spans="3:3" ht="13.5" customHeight="1">
      <c r="C664" s="1"/>
    </row>
    <row r="665" spans="3:3" ht="13.5" customHeight="1">
      <c r="C665" s="1"/>
    </row>
    <row r="666" spans="3:3" ht="13.5" customHeight="1">
      <c r="C666" s="1"/>
    </row>
    <row r="667" spans="3:3" ht="13.5" customHeight="1">
      <c r="C667" s="1"/>
    </row>
    <row r="668" spans="3:3" ht="13.5" customHeight="1">
      <c r="C668" s="1"/>
    </row>
    <row r="669" spans="3:3" ht="13.5" customHeight="1">
      <c r="C669" s="1"/>
    </row>
    <row r="670" spans="3:3" ht="13.5" customHeight="1">
      <c r="C670" s="1"/>
    </row>
    <row r="671" spans="3:3" ht="13.5" customHeight="1">
      <c r="C671" s="1"/>
    </row>
    <row r="672" spans="3:3" ht="13.5" customHeight="1">
      <c r="C672" s="1"/>
    </row>
    <row r="673" spans="3:3" ht="13.5" customHeight="1">
      <c r="C673" s="1"/>
    </row>
    <row r="674" spans="3:3" ht="13.5" customHeight="1">
      <c r="C674" s="1"/>
    </row>
    <row r="675" spans="3:3" ht="13.5" customHeight="1">
      <c r="C675" s="1"/>
    </row>
    <row r="676" spans="3:3" ht="13.5" customHeight="1">
      <c r="C676" s="1"/>
    </row>
    <row r="677" spans="3:3" ht="13.5" customHeight="1">
      <c r="C677" s="1"/>
    </row>
    <row r="678" spans="3:3" ht="13.5" customHeight="1">
      <c r="C678" s="1"/>
    </row>
    <row r="679" spans="3:3" ht="13.5" customHeight="1">
      <c r="C679" s="1"/>
    </row>
    <row r="680" spans="3:3" ht="13.5" customHeight="1">
      <c r="C680" s="1"/>
    </row>
    <row r="681" spans="3:3" ht="13.5" customHeight="1">
      <c r="C681" s="1"/>
    </row>
    <row r="682" spans="3:3" ht="13.5" customHeight="1">
      <c r="C682" s="1"/>
    </row>
    <row r="683" spans="3:3" ht="13.5" customHeight="1">
      <c r="C683" s="1"/>
    </row>
    <row r="684" spans="3:3" ht="13.5" customHeight="1">
      <c r="C684" s="1"/>
    </row>
    <row r="685" spans="3:3" ht="13.5" customHeight="1">
      <c r="C685" s="1"/>
    </row>
    <row r="686" spans="3:3" ht="13.5" customHeight="1">
      <c r="C686" s="1"/>
    </row>
    <row r="687" spans="3:3" ht="13.5" customHeight="1">
      <c r="C687" s="1"/>
    </row>
    <row r="688" spans="3:3" ht="13.5" customHeight="1">
      <c r="C688" s="1"/>
    </row>
    <row r="689" spans="3:3" ht="13.5" customHeight="1">
      <c r="C689" s="1"/>
    </row>
    <row r="690" spans="3:3" ht="13.5" customHeight="1">
      <c r="C690" s="1"/>
    </row>
    <row r="691" spans="3:3" ht="13.5" customHeight="1">
      <c r="C691" s="1"/>
    </row>
    <row r="692" spans="3:3" ht="13.5" customHeight="1">
      <c r="C692" s="1"/>
    </row>
    <row r="693" spans="3:3" ht="13.5" customHeight="1">
      <c r="C693" s="1"/>
    </row>
    <row r="694" spans="3:3" ht="13.5" customHeight="1">
      <c r="C694" s="1"/>
    </row>
    <row r="695" spans="3:3" ht="13.5" customHeight="1">
      <c r="C695" s="1"/>
    </row>
    <row r="696" spans="3:3" ht="13.5" customHeight="1">
      <c r="C696" s="1"/>
    </row>
    <row r="697" spans="3:3" ht="13.5" customHeight="1">
      <c r="C697" s="1"/>
    </row>
    <row r="698" spans="3:3" ht="13.5" customHeight="1">
      <c r="C698" s="1"/>
    </row>
    <row r="699" spans="3:3" ht="13.5" customHeight="1">
      <c r="C699" s="1"/>
    </row>
    <row r="700" spans="3:3" ht="13.5" customHeight="1">
      <c r="C700" s="1"/>
    </row>
    <row r="701" spans="3:3" ht="13.5" customHeight="1">
      <c r="C701" s="1"/>
    </row>
    <row r="702" spans="3:3" ht="13.5" customHeight="1">
      <c r="C702" s="1"/>
    </row>
    <row r="703" spans="3:3" ht="13.5" customHeight="1">
      <c r="C703" s="1"/>
    </row>
    <row r="704" spans="3:3" ht="13.5" customHeight="1">
      <c r="C704" s="1"/>
    </row>
    <row r="705" spans="3:3" ht="13.5" customHeight="1">
      <c r="C705" s="1"/>
    </row>
    <row r="706" spans="3:3" ht="13.5" customHeight="1">
      <c r="C706" s="1"/>
    </row>
    <row r="707" spans="3:3" ht="13.5" customHeight="1">
      <c r="C707" s="1"/>
    </row>
    <row r="708" spans="3:3" ht="13.5" customHeight="1">
      <c r="C708" s="1"/>
    </row>
    <row r="709" spans="3:3" ht="13.5" customHeight="1">
      <c r="C709" s="1"/>
    </row>
    <row r="710" spans="3:3" ht="13.5" customHeight="1">
      <c r="C710" s="1"/>
    </row>
    <row r="711" spans="3:3" ht="13.5" customHeight="1">
      <c r="C711" s="1"/>
    </row>
    <row r="712" spans="3:3" ht="13.5" customHeight="1">
      <c r="C712" s="1"/>
    </row>
    <row r="713" spans="3:3" ht="13.5" customHeight="1">
      <c r="C713" s="1"/>
    </row>
    <row r="714" spans="3:3" ht="13.5" customHeight="1">
      <c r="C714" s="1"/>
    </row>
    <row r="715" spans="3:3" ht="13.5" customHeight="1">
      <c r="C715" s="1"/>
    </row>
    <row r="716" spans="3:3" ht="13.5" customHeight="1">
      <c r="C716" s="1"/>
    </row>
    <row r="717" spans="3:3" ht="13.5" customHeight="1">
      <c r="C717" s="1"/>
    </row>
    <row r="718" spans="3:3" ht="13.5" customHeight="1">
      <c r="C718" s="1"/>
    </row>
    <row r="719" spans="3:3" ht="13.5" customHeight="1">
      <c r="C719" s="1"/>
    </row>
    <row r="720" spans="3:3" ht="13.5" customHeight="1">
      <c r="C720" s="1"/>
    </row>
    <row r="721" spans="3:3" ht="13.5" customHeight="1">
      <c r="C721" s="1"/>
    </row>
    <row r="722" spans="3:3" ht="13.5" customHeight="1">
      <c r="C722" s="1"/>
    </row>
    <row r="723" spans="3:3" ht="13.5" customHeight="1">
      <c r="C723" s="1"/>
    </row>
    <row r="724" spans="3:3" ht="13.5" customHeight="1">
      <c r="C724" s="1"/>
    </row>
    <row r="725" spans="3:3" ht="13.5" customHeight="1">
      <c r="C725" s="1"/>
    </row>
    <row r="726" spans="3:3" ht="13.5" customHeight="1">
      <c r="C726" s="1"/>
    </row>
    <row r="727" spans="3:3" ht="13.5" customHeight="1">
      <c r="C727" s="1"/>
    </row>
    <row r="728" spans="3:3" ht="13.5" customHeight="1">
      <c r="C728" s="1"/>
    </row>
    <row r="729" spans="3:3" ht="13.5" customHeight="1">
      <c r="C729" s="1"/>
    </row>
    <row r="730" spans="3:3" ht="13.5" customHeight="1">
      <c r="C730" s="1"/>
    </row>
    <row r="731" spans="3:3" ht="13.5" customHeight="1">
      <c r="C731" s="1"/>
    </row>
    <row r="732" spans="3:3" ht="13.5" customHeight="1">
      <c r="C732" s="1"/>
    </row>
    <row r="733" spans="3:3" ht="13.5" customHeight="1">
      <c r="C733" s="1"/>
    </row>
    <row r="734" spans="3:3" ht="13.5" customHeight="1">
      <c r="C734" s="1"/>
    </row>
    <row r="735" spans="3:3" ht="13.5" customHeight="1">
      <c r="C735" s="1"/>
    </row>
    <row r="736" spans="3:3" ht="13.5" customHeight="1">
      <c r="C736" s="1"/>
    </row>
    <row r="737" spans="3:3" ht="13.5" customHeight="1">
      <c r="C737" s="1"/>
    </row>
    <row r="738" spans="3:3" ht="13.5" customHeight="1">
      <c r="C738" s="1"/>
    </row>
    <row r="739" spans="3:3" ht="13.5" customHeight="1">
      <c r="C739" s="1"/>
    </row>
    <row r="740" spans="3:3" ht="13.5" customHeight="1">
      <c r="C740" s="1"/>
    </row>
    <row r="741" spans="3:3" ht="13.5" customHeight="1">
      <c r="C741" s="1"/>
    </row>
    <row r="742" spans="3:3" ht="13.5" customHeight="1">
      <c r="C742" s="1"/>
    </row>
    <row r="743" spans="3:3" ht="13.5" customHeight="1">
      <c r="C743" s="1"/>
    </row>
    <row r="744" spans="3:3" ht="13.5" customHeight="1">
      <c r="C744" s="1"/>
    </row>
    <row r="745" spans="3:3" ht="13.5" customHeight="1">
      <c r="C745" s="1"/>
    </row>
    <row r="746" spans="3:3" ht="13.5" customHeight="1">
      <c r="C746" s="1"/>
    </row>
    <row r="747" spans="3:3" ht="13.5" customHeight="1">
      <c r="C747" s="1"/>
    </row>
    <row r="748" spans="3:3" ht="13.5" customHeight="1">
      <c r="C748" s="1"/>
    </row>
    <row r="749" spans="3:3" ht="13.5" customHeight="1">
      <c r="C749" s="1"/>
    </row>
    <row r="750" spans="3:3" ht="13.5" customHeight="1">
      <c r="C750" s="1"/>
    </row>
    <row r="751" spans="3:3" ht="13.5" customHeight="1">
      <c r="C751" s="1"/>
    </row>
    <row r="752" spans="3:3" ht="13.5" customHeight="1">
      <c r="C752" s="1"/>
    </row>
    <row r="753" spans="3:3" ht="13.5" customHeight="1">
      <c r="C753" s="1"/>
    </row>
    <row r="754" spans="3:3" ht="13.5" customHeight="1">
      <c r="C754" s="1"/>
    </row>
    <row r="755" spans="3:3" ht="13.5" customHeight="1">
      <c r="C755" s="1"/>
    </row>
    <row r="756" spans="3:3" ht="13.5" customHeight="1">
      <c r="C756" s="1"/>
    </row>
    <row r="757" spans="3:3" ht="13.5" customHeight="1">
      <c r="C757" s="1"/>
    </row>
    <row r="758" spans="3:3" ht="13.5" customHeight="1">
      <c r="C758" s="1"/>
    </row>
    <row r="759" spans="3:3" ht="13.5" customHeight="1">
      <c r="C759" s="1"/>
    </row>
    <row r="760" spans="3:3" ht="13.5" customHeight="1">
      <c r="C760" s="1"/>
    </row>
    <row r="761" spans="3:3" ht="13.5" customHeight="1">
      <c r="C761" s="1"/>
    </row>
    <row r="762" spans="3:3" ht="13.5" customHeight="1">
      <c r="C762" s="1"/>
    </row>
    <row r="763" spans="3:3" ht="13.5" customHeight="1">
      <c r="C763" s="1"/>
    </row>
    <row r="764" spans="3:3" ht="13.5" customHeight="1">
      <c r="C764" s="1"/>
    </row>
    <row r="765" spans="3:3" ht="13.5" customHeight="1">
      <c r="C765" s="1"/>
    </row>
    <row r="766" spans="3:3" ht="13.5" customHeight="1">
      <c r="C766" s="1"/>
    </row>
    <row r="767" spans="3:3" ht="13.5" customHeight="1">
      <c r="C767" s="1"/>
    </row>
    <row r="768" spans="3:3" ht="13.5" customHeight="1">
      <c r="C768" s="1"/>
    </row>
    <row r="769" spans="3:3" ht="13.5" customHeight="1">
      <c r="C769" s="1"/>
    </row>
    <row r="770" spans="3:3" ht="13.5" customHeight="1">
      <c r="C770" s="1"/>
    </row>
    <row r="771" spans="3:3" ht="13.5" customHeight="1">
      <c r="C771" s="1"/>
    </row>
    <row r="772" spans="3:3" ht="13.5" customHeight="1">
      <c r="C772" s="1"/>
    </row>
    <row r="773" spans="3:3" ht="13.5" customHeight="1">
      <c r="C773" s="1"/>
    </row>
    <row r="774" spans="3:3" ht="13.5" customHeight="1">
      <c r="C774" s="1"/>
    </row>
    <row r="775" spans="3:3" ht="13.5" customHeight="1">
      <c r="C775" s="1"/>
    </row>
    <row r="776" spans="3:3" ht="13.5" customHeight="1">
      <c r="C776" s="1"/>
    </row>
    <row r="777" spans="3:3" ht="13.5" customHeight="1">
      <c r="C777" s="1"/>
    </row>
    <row r="778" spans="3:3" ht="13.5" customHeight="1">
      <c r="C778" s="1"/>
    </row>
    <row r="779" spans="3:3" ht="13.5" customHeight="1">
      <c r="C779" s="1"/>
    </row>
    <row r="780" spans="3:3" ht="13.5" customHeight="1">
      <c r="C780" s="1"/>
    </row>
    <row r="781" spans="3:3" ht="13.5" customHeight="1">
      <c r="C781" s="1"/>
    </row>
    <row r="782" spans="3:3" ht="13.5" customHeight="1">
      <c r="C782" s="1"/>
    </row>
    <row r="783" spans="3:3" ht="13.5" customHeight="1">
      <c r="C783" s="1"/>
    </row>
    <row r="784" spans="3:3" ht="13.5" customHeight="1">
      <c r="C784" s="1"/>
    </row>
    <row r="785" spans="3:3" ht="13.5" customHeight="1">
      <c r="C785" s="1"/>
    </row>
    <row r="786" spans="3:3" ht="13.5" customHeight="1">
      <c r="C786" s="1"/>
    </row>
    <row r="787" spans="3:3" ht="13.5" customHeight="1">
      <c r="C787" s="1"/>
    </row>
    <row r="788" spans="3:3" ht="13.5" customHeight="1">
      <c r="C788" s="1"/>
    </row>
    <row r="789" spans="3:3" ht="13.5" customHeight="1">
      <c r="C789" s="1"/>
    </row>
    <row r="790" spans="3:3" ht="13.5" customHeight="1">
      <c r="C790" s="1"/>
    </row>
    <row r="791" spans="3:3" ht="13.5" customHeight="1">
      <c r="C791" s="1"/>
    </row>
    <row r="792" spans="3:3" ht="13.5" customHeight="1">
      <c r="C792" s="1"/>
    </row>
    <row r="793" spans="3:3" ht="13.5" customHeight="1">
      <c r="C793" s="1"/>
    </row>
    <row r="794" spans="3:3" ht="13.5" customHeight="1">
      <c r="C794" s="1"/>
    </row>
    <row r="795" spans="3:3" ht="13.5" customHeight="1">
      <c r="C795" s="1"/>
    </row>
    <row r="796" spans="3:3" ht="13.5" customHeight="1">
      <c r="C796" s="1"/>
    </row>
    <row r="797" spans="3:3" ht="13.5" customHeight="1">
      <c r="C797" s="1"/>
    </row>
    <row r="798" spans="3:3" ht="13.5" customHeight="1">
      <c r="C798" s="1"/>
    </row>
    <row r="799" spans="3:3" ht="13.5" customHeight="1">
      <c r="C799" s="1"/>
    </row>
    <row r="800" spans="3:3" ht="13.5" customHeight="1">
      <c r="C800" s="1"/>
    </row>
    <row r="801" spans="3:3" ht="13.5" customHeight="1">
      <c r="C801" s="1"/>
    </row>
    <row r="802" spans="3:3" ht="13.5" customHeight="1">
      <c r="C802" s="1"/>
    </row>
    <row r="803" spans="3:3" ht="13.5" customHeight="1">
      <c r="C803" s="1"/>
    </row>
    <row r="804" spans="3:3" ht="13.5" customHeight="1">
      <c r="C804" s="1"/>
    </row>
    <row r="805" spans="3:3" ht="13.5" customHeight="1">
      <c r="C805" s="1"/>
    </row>
    <row r="806" spans="3:3" ht="13.5" customHeight="1">
      <c r="C806" s="1"/>
    </row>
    <row r="807" spans="3:3" ht="13.5" customHeight="1">
      <c r="C807" s="1"/>
    </row>
    <row r="808" spans="3:3" ht="13.5" customHeight="1">
      <c r="C808" s="1"/>
    </row>
    <row r="809" spans="3:3" ht="13.5" customHeight="1">
      <c r="C809" s="1"/>
    </row>
    <row r="810" spans="3:3" ht="13.5" customHeight="1">
      <c r="C810" s="1"/>
    </row>
    <row r="811" spans="3:3" ht="13.5" customHeight="1">
      <c r="C811" s="1"/>
    </row>
    <row r="812" spans="3:3" ht="13.5" customHeight="1">
      <c r="C812" s="1"/>
    </row>
    <row r="813" spans="3:3" ht="13.5" customHeight="1">
      <c r="C813" s="1"/>
    </row>
    <row r="814" spans="3:3" ht="13.5" customHeight="1">
      <c r="C814" s="1"/>
    </row>
    <row r="815" spans="3:3" ht="13.5" customHeight="1">
      <c r="C815" s="1"/>
    </row>
    <row r="816" spans="3:3" ht="13.5" customHeight="1">
      <c r="C816" s="1"/>
    </row>
    <row r="817" spans="3:3" ht="13.5" customHeight="1">
      <c r="C817" s="1"/>
    </row>
    <row r="818" spans="3:3" ht="13.5" customHeight="1">
      <c r="C818" s="1"/>
    </row>
    <row r="819" spans="3:3" ht="13.5" customHeight="1">
      <c r="C819" s="1"/>
    </row>
    <row r="820" spans="3:3" ht="13.5" customHeight="1">
      <c r="C820" s="1"/>
    </row>
    <row r="821" spans="3:3" ht="13.5" customHeight="1">
      <c r="C821" s="1"/>
    </row>
    <row r="822" spans="3:3" ht="13.5" customHeight="1">
      <c r="C822" s="1"/>
    </row>
    <row r="823" spans="3:3" ht="13.5" customHeight="1">
      <c r="C823" s="1"/>
    </row>
    <row r="824" spans="3:3" ht="13.5" customHeight="1">
      <c r="C824" s="1"/>
    </row>
    <row r="825" spans="3:3" ht="13.5" customHeight="1">
      <c r="C825" s="1"/>
    </row>
    <row r="826" spans="3:3" ht="13.5" customHeight="1">
      <c r="C826" s="1"/>
    </row>
    <row r="827" spans="3:3" ht="13.5" customHeight="1">
      <c r="C827" s="1"/>
    </row>
    <row r="828" spans="3:3" ht="13.5" customHeight="1">
      <c r="C828" s="1"/>
    </row>
    <row r="829" spans="3:3" ht="13.5" customHeight="1">
      <c r="C829" s="1"/>
    </row>
    <row r="830" spans="3:3" ht="13.5" customHeight="1">
      <c r="C830" s="1"/>
    </row>
    <row r="831" spans="3:3" ht="13.5" customHeight="1">
      <c r="C831" s="1"/>
    </row>
    <row r="832" spans="3:3" ht="13.5" customHeight="1">
      <c r="C832" s="1"/>
    </row>
    <row r="833" spans="3:3" ht="13.5" customHeight="1">
      <c r="C833" s="1"/>
    </row>
    <row r="834" spans="3:3" ht="13.5" customHeight="1">
      <c r="C834" s="1"/>
    </row>
    <row r="835" spans="3:3" ht="13.5" customHeight="1">
      <c r="C835" s="1"/>
    </row>
    <row r="836" spans="3:3" ht="13.5" customHeight="1">
      <c r="C836" s="1"/>
    </row>
    <row r="837" spans="3:3" ht="13.5" customHeight="1">
      <c r="C837" s="1"/>
    </row>
    <row r="838" spans="3:3" ht="13.5" customHeight="1">
      <c r="C838" s="1"/>
    </row>
    <row r="839" spans="3:3" ht="13.5" customHeight="1">
      <c r="C839" s="1"/>
    </row>
    <row r="840" spans="3:3" ht="13.5" customHeight="1">
      <c r="C840" s="1"/>
    </row>
    <row r="841" spans="3:3" ht="13.5" customHeight="1">
      <c r="C841" s="1"/>
    </row>
    <row r="842" spans="3:3" ht="13.5" customHeight="1">
      <c r="C842" s="1"/>
    </row>
    <row r="843" spans="3:3" ht="13.5" customHeight="1">
      <c r="C843" s="1"/>
    </row>
    <row r="844" spans="3:3" ht="13.5" customHeight="1">
      <c r="C844" s="1"/>
    </row>
    <row r="845" spans="3:3" ht="13.5" customHeight="1">
      <c r="C845" s="1"/>
    </row>
    <row r="846" spans="3:3" ht="13.5" customHeight="1">
      <c r="C846" s="1"/>
    </row>
    <row r="847" spans="3:3" ht="13.5" customHeight="1">
      <c r="C847" s="1"/>
    </row>
    <row r="848" spans="3:3" ht="13.5" customHeight="1">
      <c r="C848" s="1"/>
    </row>
    <row r="849" spans="3:3" ht="13.5" customHeight="1">
      <c r="C849" s="1"/>
    </row>
    <row r="850" spans="3:3" ht="13.5" customHeight="1">
      <c r="C850" s="1"/>
    </row>
    <row r="851" spans="3:3" ht="13.5" customHeight="1">
      <c r="C851" s="1"/>
    </row>
    <row r="852" spans="3:3" ht="13.5" customHeight="1">
      <c r="C852" s="1"/>
    </row>
    <row r="853" spans="3:3" ht="13.5" customHeight="1">
      <c r="C853" s="1"/>
    </row>
    <row r="854" spans="3:3" ht="13.5" customHeight="1">
      <c r="C854" s="1"/>
    </row>
    <row r="855" spans="3:3" ht="13.5" customHeight="1">
      <c r="C855" s="1"/>
    </row>
    <row r="856" spans="3:3" ht="13.5" customHeight="1">
      <c r="C856" s="1"/>
    </row>
    <row r="857" spans="3:3" ht="13.5" customHeight="1">
      <c r="C857" s="1"/>
    </row>
    <row r="858" spans="3:3" ht="13.5" customHeight="1">
      <c r="C858" s="1"/>
    </row>
    <row r="859" spans="3:3" ht="13.5" customHeight="1">
      <c r="C859" s="1"/>
    </row>
    <row r="860" spans="3:3" ht="13.5" customHeight="1">
      <c r="C860" s="1"/>
    </row>
    <row r="861" spans="3:3" ht="13.5" customHeight="1">
      <c r="C861" s="1"/>
    </row>
    <row r="862" spans="3:3" ht="13.5" customHeight="1">
      <c r="C862" s="1"/>
    </row>
    <row r="863" spans="3:3" ht="13.5" customHeight="1">
      <c r="C863" s="1"/>
    </row>
    <row r="864" spans="3:3" ht="13.5" customHeight="1">
      <c r="C864" s="1"/>
    </row>
    <row r="865" spans="3:3" ht="13.5" customHeight="1">
      <c r="C865" s="1"/>
    </row>
    <row r="866" spans="3:3" ht="13.5" customHeight="1">
      <c r="C866" s="1"/>
    </row>
    <row r="867" spans="3:3" ht="13.5" customHeight="1">
      <c r="C867" s="1"/>
    </row>
    <row r="868" spans="3:3" ht="13.5" customHeight="1">
      <c r="C868" s="1"/>
    </row>
    <row r="869" spans="3:3" ht="13.5" customHeight="1">
      <c r="C869" s="1"/>
    </row>
    <row r="870" spans="3:3" ht="13.5" customHeight="1">
      <c r="C870" s="1"/>
    </row>
    <row r="871" spans="3:3" ht="13.5" customHeight="1">
      <c r="C871" s="1"/>
    </row>
    <row r="872" spans="3:3" ht="13.5" customHeight="1">
      <c r="C872" s="1"/>
    </row>
    <row r="873" spans="3:3" ht="13.5" customHeight="1">
      <c r="C873" s="1"/>
    </row>
    <row r="874" spans="3:3" ht="13.5" customHeight="1">
      <c r="C874" s="1"/>
    </row>
    <row r="875" spans="3:3" ht="13.5" customHeight="1">
      <c r="C875" s="1"/>
    </row>
    <row r="876" spans="3:3" ht="13.5" customHeight="1">
      <c r="C876" s="1"/>
    </row>
    <row r="877" spans="3:3" ht="13.5" customHeight="1">
      <c r="C877" s="1"/>
    </row>
    <row r="878" spans="3:3" ht="13.5" customHeight="1">
      <c r="C878" s="1"/>
    </row>
    <row r="879" spans="3:3" ht="13.5" customHeight="1">
      <c r="C879" s="1"/>
    </row>
    <row r="880" spans="3:3" ht="13.5" customHeight="1">
      <c r="C880" s="1"/>
    </row>
    <row r="881" spans="3:3" ht="13.5" customHeight="1">
      <c r="C881" s="1"/>
    </row>
    <row r="882" spans="3:3" ht="13.5" customHeight="1">
      <c r="C882" s="1"/>
    </row>
    <row r="883" spans="3:3" ht="13.5" customHeight="1">
      <c r="C883" s="1"/>
    </row>
    <row r="884" spans="3:3" ht="13.5" customHeight="1">
      <c r="C884" s="1"/>
    </row>
    <row r="885" spans="3:3" ht="13.5" customHeight="1">
      <c r="C885" s="1"/>
    </row>
    <row r="886" spans="3:3" ht="13.5" customHeight="1">
      <c r="C886" s="1"/>
    </row>
    <row r="887" spans="3:3" ht="13.5" customHeight="1">
      <c r="C887" s="1"/>
    </row>
    <row r="888" spans="3:3" ht="13.5" customHeight="1">
      <c r="C888" s="1"/>
    </row>
    <row r="889" spans="3:3" ht="13.5" customHeight="1">
      <c r="C889" s="1"/>
    </row>
    <row r="890" spans="3:3" ht="13.5" customHeight="1">
      <c r="C890" s="1"/>
    </row>
    <row r="891" spans="3:3" ht="13.5" customHeight="1">
      <c r="C891" s="1"/>
    </row>
    <row r="892" spans="3:3" ht="13.5" customHeight="1">
      <c r="C892" s="1"/>
    </row>
    <row r="893" spans="3:3" ht="13.5" customHeight="1">
      <c r="C893" s="1"/>
    </row>
    <row r="894" spans="3:3" ht="13.5" customHeight="1">
      <c r="C894" s="1"/>
    </row>
    <row r="895" spans="3:3" ht="13.5" customHeight="1">
      <c r="C895" s="1"/>
    </row>
    <row r="896" spans="3:3" ht="13.5" customHeight="1">
      <c r="C896" s="1"/>
    </row>
    <row r="897" spans="3:3" ht="13.5" customHeight="1">
      <c r="C897" s="1"/>
    </row>
    <row r="898" spans="3:3" ht="13.5" customHeight="1">
      <c r="C898" s="1"/>
    </row>
    <row r="899" spans="3:3" ht="13.5" customHeight="1">
      <c r="C899" s="1"/>
    </row>
    <row r="900" spans="3:3" ht="13.5" customHeight="1">
      <c r="C900" s="1"/>
    </row>
    <row r="901" spans="3:3" ht="13.5" customHeight="1">
      <c r="C901" s="1"/>
    </row>
    <row r="902" spans="3:3" ht="13.5" customHeight="1">
      <c r="C902" s="1"/>
    </row>
    <row r="903" spans="3:3" ht="13.5" customHeight="1">
      <c r="C903" s="1"/>
    </row>
    <row r="904" spans="3:3" ht="13.5" customHeight="1">
      <c r="C904" s="1"/>
    </row>
    <row r="905" spans="3:3" ht="13.5" customHeight="1">
      <c r="C905" s="1"/>
    </row>
    <row r="906" spans="3:3" ht="13.5" customHeight="1">
      <c r="C906" s="1"/>
    </row>
    <row r="907" spans="3:3" ht="13.5" customHeight="1">
      <c r="C907" s="1"/>
    </row>
    <row r="908" spans="3:3" ht="13.5" customHeight="1">
      <c r="C908" s="1"/>
    </row>
    <row r="909" spans="3:3" ht="13.5" customHeight="1">
      <c r="C909" s="1"/>
    </row>
    <row r="910" spans="3:3" ht="13.5" customHeight="1">
      <c r="C910" s="1"/>
    </row>
    <row r="911" spans="3:3" ht="13.5" customHeight="1">
      <c r="C911" s="1"/>
    </row>
    <row r="912" spans="3:3" ht="13.5" customHeight="1">
      <c r="C912" s="1"/>
    </row>
    <row r="913" spans="3:3" ht="13.5" customHeight="1">
      <c r="C913" s="1"/>
    </row>
    <row r="914" spans="3:3" ht="13.5" customHeight="1">
      <c r="C914" s="1"/>
    </row>
    <row r="915" spans="3:3" ht="13.5" customHeight="1">
      <c r="C915" s="1"/>
    </row>
    <row r="916" spans="3:3" ht="13.5" customHeight="1">
      <c r="C916" s="1"/>
    </row>
    <row r="917" spans="3:3" ht="13.5" customHeight="1">
      <c r="C917" s="1"/>
    </row>
    <row r="918" spans="3:3" ht="13.5" customHeight="1">
      <c r="C918" s="1"/>
    </row>
    <row r="919" spans="3:3" ht="13.5" customHeight="1">
      <c r="C919" s="1"/>
    </row>
    <row r="920" spans="3:3" ht="13.5" customHeight="1">
      <c r="C920" s="1"/>
    </row>
    <row r="921" spans="3:3" ht="13.5" customHeight="1">
      <c r="C921" s="1"/>
    </row>
    <row r="922" spans="3:3" ht="13.5" customHeight="1">
      <c r="C922" s="1"/>
    </row>
    <row r="923" spans="3:3" ht="13.5" customHeight="1">
      <c r="C923" s="1"/>
    </row>
    <row r="924" spans="3:3" ht="13.5" customHeight="1">
      <c r="C924" s="1"/>
    </row>
    <row r="925" spans="3:3" ht="13.5" customHeight="1">
      <c r="C925" s="1"/>
    </row>
    <row r="926" spans="3:3" ht="13.5" customHeight="1">
      <c r="C926" s="1"/>
    </row>
    <row r="927" spans="3:3" ht="13.5" customHeight="1">
      <c r="C927" s="1"/>
    </row>
    <row r="928" spans="3:3" ht="13.5" customHeight="1">
      <c r="C928" s="1"/>
    </row>
    <row r="929" spans="3:3" ht="13.5" customHeight="1">
      <c r="C929" s="1"/>
    </row>
    <row r="930" spans="3:3" ht="13.5" customHeight="1">
      <c r="C930" s="1"/>
    </row>
    <row r="931" spans="3:3" ht="13.5" customHeight="1">
      <c r="C931" s="1"/>
    </row>
    <row r="932" spans="3:3" ht="13.5" customHeight="1">
      <c r="C932" s="1"/>
    </row>
    <row r="933" spans="3:3" ht="13.5" customHeight="1">
      <c r="C933" s="1"/>
    </row>
    <row r="934" spans="3:3" ht="13.5" customHeight="1">
      <c r="C934" s="1"/>
    </row>
    <row r="935" spans="3:3" ht="13.5" customHeight="1">
      <c r="C935" s="1"/>
    </row>
    <row r="936" spans="3:3" ht="13.5" customHeight="1">
      <c r="C936" s="1"/>
    </row>
    <row r="937" spans="3:3" ht="13.5" customHeight="1">
      <c r="C937" s="1"/>
    </row>
    <row r="938" spans="3:3" ht="13.5" customHeight="1">
      <c r="C938" s="1"/>
    </row>
    <row r="939" spans="3:3" ht="13.5" customHeight="1">
      <c r="C939" s="1"/>
    </row>
    <row r="940" spans="3:3" ht="13.5" customHeight="1">
      <c r="C940" s="1"/>
    </row>
    <row r="941" spans="3:3" ht="13.5" customHeight="1">
      <c r="C941" s="1"/>
    </row>
    <row r="942" spans="3:3" ht="13.5" customHeight="1">
      <c r="C942" s="1"/>
    </row>
    <row r="943" spans="3:3" ht="13.5" customHeight="1">
      <c r="C943" s="1"/>
    </row>
    <row r="944" spans="3:3" ht="13.5" customHeight="1">
      <c r="C944" s="1"/>
    </row>
    <row r="945" spans="3:3" ht="13.5" customHeight="1">
      <c r="C945" s="1"/>
    </row>
    <row r="946" spans="3:3" ht="13.5" customHeight="1">
      <c r="C946" s="1"/>
    </row>
    <row r="947" spans="3:3" ht="13.5" customHeight="1">
      <c r="C947" s="1"/>
    </row>
    <row r="948" spans="3:3" ht="13.5" customHeight="1">
      <c r="C948" s="1"/>
    </row>
    <row r="949" spans="3:3" ht="13.5" customHeight="1">
      <c r="C949" s="1"/>
    </row>
    <row r="950" spans="3:3" ht="13.5" customHeight="1">
      <c r="C950" s="1"/>
    </row>
    <row r="951" spans="3:3" ht="13.5" customHeight="1">
      <c r="C951" s="1"/>
    </row>
    <row r="952" spans="3:3" ht="13.5" customHeight="1">
      <c r="C952" s="1"/>
    </row>
    <row r="953" spans="3:3" ht="13.5" customHeight="1">
      <c r="C953" s="1"/>
    </row>
    <row r="954" spans="3:3" ht="13.5" customHeight="1">
      <c r="C954" s="1"/>
    </row>
    <row r="955" spans="3:3" ht="13.5" customHeight="1">
      <c r="C955" s="1"/>
    </row>
    <row r="956" spans="3:3" ht="13.5" customHeight="1">
      <c r="C956" s="1"/>
    </row>
    <row r="957" spans="3:3" ht="13.5" customHeight="1">
      <c r="C957" s="1"/>
    </row>
    <row r="958" spans="3:3" ht="13.5" customHeight="1">
      <c r="C958" s="1"/>
    </row>
    <row r="959" spans="3:3" ht="13.5" customHeight="1">
      <c r="C959" s="1"/>
    </row>
    <row r="960" spans="3:3" ht="13.5" customHeight="1">
      <c r="C960" s="1"/>
    </row>
    <row r="961" spans="3:3" ht="13.5" customHeight="1">
      <c r="C961" s="1"/>
    </row>
    <row r="962" spans="3:3" ht="13.5" customHeight="1">
      <c r="C962" s="1"/>
    </row>
    <row r="963" spans="3:3" ht="13.5" customHeight="1">
      <c r="C963" s="1"/>
    </row>
    <row r="964" spans="3:3" ht="13.5" customHeight="1">
      <c r="C964" s="1"/>
    </row>
    <row r="965" spans="3:3" ht="13.5" customHeight="1">
      <c r="C965" s="1"/>
    </row>
    <row r="966" spans="3:3" ht="13.5" customHeight="1">
      <c r="C966" s="1"/>
    </row>
    <row r="967" spans="3:3" ht="13.5" customHeight="1">
      <c r="C967" s="1"/>
    </row>
    <row r="968" spans="3:3" ht="13.5" customHeight="1">
      <c r="C968" s="1"/>
    </row>
    <row r="969" spans="3:3" ht="13.5" customHeight="1">
      <c r="C969" s="1"/>
    </row>
    <row r="970" spans="3:3" ht="13.5" customHeight="1">
      <c r="C970" s="1"/>
    </row>
    <row r="971" spans="3:3" ht="13.5" customHeight="1">
      <c r="C971" s="1"/>
    </row>
    <row r="972" spans="3:3" ht="13.5" customHeight="1">
      <c r="C972" s="1"/>
    </row>
    <row r="973" spans="3:3" ht="13.5" customHeight="1">
      <c r="C973" s="1"/>
    </row>
    <row r="974" spans="3:3" ht="13.5" customHeight="1">
      <c r="C974" s="1"/>
    </row>
    <row r="975" spans="3:3" ht="13.5" customHeight="1">
      <c r="C975" s="1"/>
    </row>
    <row r="976" spans="3:3" ht="13.5" customHeight="1">
      <c r="C976" s="1"/>
    </row>
    <row r="977" spans="3:3" ht="13.5" customHeight="1">
      <c r="C977" s="1"/>
    </row>
    <row r="978" spans="3:3" ht="13.5" customHeight="1">
      <c r="C978" s="1"/>
    </row>
    <row r="979" spans="3:3" ht="13.5" customHeight="1">
      <c r="C979" s="1"/>
    </row>
    <row r="980" spans="3:3" ht="13.5" customHeight="1">
      <c r="C980" s="1"/>
    </row>
    <row r="981" spans="3:3" ht="13.5" customHeight="1">
      <c r="C981" s="1"/>
    </row>
    <row r="982" spans="3:3" ht="13.5" customHeight="1">
      <c r="C982" s="1"/>
    </row>
    <row r="983" spans="3:3" ht="13.5" customHeight="1">
      <c r="C983" s="1"/>
    </row>
    <row r="984" spans="3:3" ht="13.5" customHeight="1">
      <c r="C984" s="1"/>
    </row>
    <row r="985" spans="3:3" ht="13.5" customHeight="1">
      <c r="C985" s="1"/>
    </row>
    <row r="986" spans="3:3" ht="13.5" customHeight="1">
      <c r="C986" s="1"/>
    </row>
    <row r="987" spans="3:3" ht="13.5" customHeight="1">
      <c r="C987" s="1"/>
    </row>
    <row r="988" spans="3:3" ht="13.5" customHeight="1">
      <c r="C988" s="1"/>
    </row>
    <row r="989" spans="3:3" ht="13.5" customHeight="1">
      <c r="C989" s="1"/>
    </row>
    <row r="990" spans="3:3" ht="13.5" customHeight="1">
      <c r="C990" s="1"/>
    </row>
    <row r="991" spans="3:3" ht="13.5" customHeight="1">
      <c r="C991" s="1"/>
    </row>
    <row r="992" spans="3:3" ht="13.5" customHeight="1">
      <c r="C992" s="1"/>
    </row>
    <row r="993" spans="3:3" ht="13.5" customHeight="1">
      <c r="C993" s="1"/>
    </row>
    <row r="994" spans="3:3" ht="13.5" customHeight="1">
      <c r="C994" s="1"/>
    </row>
    <row r="995" spans="3:3" ht="13.5" customHeight="1">
      <c r="C995" s="1"/>
    </row>
    <row r="996" spans="3:3" ht="13.5" customHeight="1">
      <c r="C996" s="1"/>
    </row>
    <row r="997" spans="3:3" ht="13.5" customHeight="1">
      <c r="C997" s="1"/>
    </row>
    <row r="998" spans="3:3" ht="13.5" customHeight="1">
      <c r="C998" s="1"/>
    </row>
    <row r="999" spans="3:3" ht="13.5" customHeight="1">
      <c r="C999" s="1"/>
    </row>
    <row r="1000" spans="3:3" ht="13.5" customHeight="1">
      <c r="C1000" s="1"/>
    </row>
    <row r="1001" spans="3:3" ht="13.5" customHeight="1">
      <c r="C1001" s="1"/>
    </row>
  </sheetData>
  <sheetProtection algorithmName="SHA-512" hashValue="bZc7dYItepYLod6DVsrefKujcDo4vHWpxehxSzuQdqH2JTyH+S8/+KIZUBJci1D22klSbI7EMJJ1CzGztY+Xkg==" saltValue="Lf2qoYF1yqNMEi0Y58Wq+w==" spinCount="100000" sheet="1" objects="1" scenarios="1"/>
  <sortState xmlns:xlrd2="http://schemas.microsoft.com/office/spreadsheetml/2017/richdata2" ref="B4:C42">
    <sortCondition ref="B4:B42"/>
  </sortState>
  <mergeCells count="6">
    <mergeCell ref="B49:E49"/>
    <mergeCell ref="C50:E50"/>
    <mergeCell ref="C51:E51"/>
    <mergeCell ref="C52:E52"/>
    <mergeCell ref="C53:E53"/>
    <mergeCell ref="C54:E54"/>
  </mergeCell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FF3A-BD12-43CC-A92B-A52F1FE451A9}">
  <dimension ref="A1:K1005"/>
  <sheetViews>
    <sheetView workbookViewId="0">
      <selection activeCell="E1" sqref="E1"/>
    </sheetView>
  </sheetViews>
  <sheetFormatPr defaultColWidth="14.44140625" defaultRowHeight="15" customHeight="1"/>
  <cols>
    <col min="1" max="1" width="49" customWidth="1"/>
    <col min="2" max="2" width="29.6640625" customWidth="1"/>
    <col min="3" max="3" width="8.6640625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8.6640625" customWidth="1"/>
    <col min="11" max="11" width="11.5546875" customWidth="1"/>
    <col min="12" max="26" width="8.6640625" customWidth="1"/>
  </cols>
  <sheetData>
    <row r="1" spans="1:11" ht="13.5" customHeight="1">
      <c r="A1" s="11" t="s">
        <v>255</v>
      </c>
      <c r="B1" s="12" t="s">
        <v>1</v>
      </c>
      <c r="E1" s="4"/>
      <c r="F1" s="57"/>
      <c r="G1" s="58"/>
    </row>
    <row r="2" spans="1:11" ht="13.5" customHeight="1">
      <c r="A2" s="13"/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3.5" customHeight="1">
      <c r="A3" s="2" t="s">
        <v>256</v>
      </c>
      <c r="B3" s="2" t="s">
        <v>3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3.5" customHeight="1">
      <c r="A4" s="18" t="s">
        <v>234</v>
      </c>
      <c r="B4" s="2" t="s">
        <v>23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3.5" customHeight="1">
      <c r="A5" s="19" t="s">
        <v>257</v>
      </c>
      <c r="B5" s="2" t="s">
        <v>37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3.5" customHeight="1">
      <c r="A6" s="19" t="s">
        <v>258</v>
      </c>
      <c r="B6" s="2" t="s">
        <v>37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3.5" customHeight="1">
      <c r="A7" s="19" t="s">
        <v>259</v>
      </c>
      <c r="B7" s="2" t="s">
        <v>36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3.5" customHeight="1">
      <c r="A8" s="19" t="s">
        <v>260</v>
      </c>
      <c r="B8" s="2" t="s">
        <v>15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3.5" customHeight="1">
      <c r="A9" s="19" t="s">
        <v>261</v>
      </c>
      <c r="B9" s="2" t="s">
        <v>15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3.5" customHeight="1">
      <c r="A10" s="19" t="s">
        <v>262</v>
      </c>
      <c r="B10" s="2" t="s">
        <v>23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3.5" customHeight="1">
      <c r="A11" s="19" t="s">
        <v>263</v>
      </c>
      <c r="B11" s="2" t="s">
        <v>30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3.5" customHeight="1">
      <c r="A12" s="19" t="s">
        <v>264</v>
      </c>
      <c r="B12" s="2" t="s">
        <v>35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3.5" customHeight="1">
      <c r="A13" s="19" t="s">
        <v>264</v>
      </c>
      <c r="B13" s="2" t="s">
        <v>35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3.5" customHeight="1">
      <c r="A14" s="19" t="s">
        <v>265</v>
      </c>
      <c r="B14" s="2" t="s">
        <v>23</v>
      </c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3.5" customHeight="1">
      <c r="A15" s="19" t="s">
        <v>266</v>
      </c>
      <c r="B15" s="22" t="s">
        <v>37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3.5" customHeight="1">
      <c r="A16" s="19" t="s">
        <v>267</v>
      </c>
      <c r="B16" s="2" t="s">
        <v>7</v>
      </c>
      <c r="D16" s="67" t="s">
        <v>15</v>
      </c>
      <c r="E16" s="68">
        <f t="shared" si="1"/>
        <v>2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3.5" customHeight="1">
      <c r="A17" s="19" t="s">
        <v>268</v>
      </c>
      <c r="B17" s="2" t="s">
        <v>13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3.5" customHeight="1">
      <c r="A18" s="19" t="s">
        <v>269</v>
      </c>
      <c r="B18" s="2" t="s">
        <v>41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3.5" customHeight="1">
      <c r="A19" s="19" t="s">
        <v>270</v>
      </c>
      <c r="B19" s="2" t="s">
        <v>18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3.5" customHeight="1">
      <c r="A20" s="20" t="s">
        <v>271</v>
      </c>
      <c r="B20" s="2" t="s">
        <v>23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3.5" customHeight="1">
      <c r="A21" s="21" t="s">
        <v>272</v>
      </c>
      <c r="B21" s="2" t="s">
        <v>35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3"/>
      <c r="K21" s="4"/>
    </row>
    <row r="22" spans="1:11" ht="13.5" customHeight="1">
      <c r="A22" s="21" t="s">
        <v>273</v>
      </c>
      <c r="B22" s="2" t="s">
        <v>30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1:11" ht="13.5" customHeight="1">
      <c r="A23" s="21" t="s">
        <v>274</v>
      </c>
      <c r="B23" s="2" t="s">
        <v>23</v>
      </c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4"/>
    </row>
    <row r="24" spans="1:11" ht="13.5" customHeight="1">
      <c r="A24" s="2"/>
      <c r="B24" s="2"/>
      <c r="D24" s="67" t="s">
        <v>23</v>
      </c>
      <c r="E24" s="68">
        <f t="shared" si="1"/>
        <v>5</v>
      </c>
      <c r="F24" s="69">
        <f>Apparaatsoorten!C24</f>
        <v>0</v>
      </c>
      <c r="G24" s="69">
        <f t="shared" si="0"/>
        <v>0</v>
      </c>
    </row>
    <row r="25" spans="1:11" ht="13.5" customHeight="1">
      <c r="A25" s="2"/>
      <c r="B25" s="2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</row>
    <row r="26" spans="1:11" ht="13.5" customHeight="1">
      <c r="A26" s="2"/>
      <c r="B26" s="2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</row>
    <row r="27" spans="1:11" ht="13.5" customHeight="1"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</row>
    <row r="28" spans="1:11" ht="13.5" customHeight="1"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</row>
    <row r="29" spans="1:11" ht="13.5" customHeight="1"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</row>
    <row r="30" spans="1:11" ht="13.5" customHeight="1"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</row>
    <row r="31" spans="1:11" ht="13.5" customHeight="1"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</row>
    <row r="32" spans="1:11" ht="13.5" customHeight="1"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</row>
    <row r="33" spans="4:7" ht="13.5" customHeight="1"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</row>
    <row r="34" spans="4:7" ht="13.5" customHeight="1"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</row>
    <row r="35" spans="4:7" ht="13.5" customHeight="1"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</row>
    <row r="36" spans="4:7" ht="13.5" customHeight="1">
      <c r="D36" s="67" t="s">
        <v>35</v>
      </c>
      <c r="E36" s="68">
        <f t="shared" si="1"/>
        <v>3</v>
      </c>
      <c r="F36" s="69">
        <f>Apparaatsoorten!C36</f>
        <v>0</v>
      </c>
      <c r="G36" s="69">
        <f t="shared" si="0"/>
        <v>0</v>
      </c>
    </row>
    <row r="37" spans="4:7" ht="13.5" customHeight="1"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</row>
    <row r="38" spans="4:7" ht="13.5" customHeight="1"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</row>
    <row r="39" spans="4:7" ht="13.5" customHeight="1"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</row>
    <row r="40" spans="4:7" ht="13.5" customHeight="1"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</row>
    <row r="41" spans="4:7" ht="13.5" customHeight="1"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</row>
    <row r="42" spans="4:7" ht="13.5" customHeight="1"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</row>
    <row r="43" spans="4:7" ht="13.5" customHeight="1">
      <c r="E43" s="58"/>
      <c r="F43" s="57"/>
      <c r="G43" s="58"/>
    </row>
    <row r="44" spans="4:7" ht="13.5" customHeight="1">
      <c r="E44" s="58"/>
      <c r="F44" s="57"/>
      <c r="G44" s="58"/>
    </row>
    <row r="45" spans="4:7" ht="13.5" customHeight="1">
      <c r="D45" s="61" t="s">
        <v>161</v>
      </c>
      <c r="E45" s="58">
        <f>SUM(E4:E42)</f>
        <v>21</v>
      </c>
      <c r="F45" s="57"/>
      <c r="G45" s="77">
        <f>SUM(G4:G42)</f>
        <v>0</v>
      </c>
    </row>
    <row r="46" spans="4:7" ht="13.5" customHeight="1">
      <c r="E46" s="4"/>
      <c r="F46" s="57"/>
      <c r="G46" s="58"/>
    </row>
    <row r="47" spans="4:7" ht="13.5" customHeight="1">
      <c r="E47" s="4"/>
      <c r="F47" s="57"/>
      <c r="G47" s="58"/>
    </row>
    <row r="48" spans="4:7" ht="13.5" customHeight="1">
      <c r="E48" s="4"/>
      <c r="F48" s="57"/>
      <c r="G48" s="58"/>
    </row>
    <row r="49" spans="5:7" ht="13.5" customHeight="1">
      <c r="E49" s="4"/>
      <c r="F49" s="57"/>
      <c r="G49" s="58"/>
    </row>
    <row r="50" spans="5:7" ht="13.5" customHeight="1">
      <c r="E50" s="4"/>
      <c r="F50" s="57"/>
      <c r="G50" s="58"/>
    </row>
    <row r="51" spans="5:7" ht="13.5" customHeight="1">
      <c r="E51" s="4"/>
      <c r="F51" s="57"/>
      <c r="G51" s="58"/>
    </row>
    <row r="52" spans="5:7" ht="13.5" customHeight="1">
      <c r="E52" s="4"/>
      <c r="F52" s="57"/>
      <c r="G52" s="58"/>
    </row>
    <row r="53" spans="5:7" ht="13.5" customHeight="1">
      <c r="E53" s="4"/>
      <c r="F53" s="57"/>
      <c r="G53" s="58"/>
    </row>
    <row r="54" spans="5:7" ht="13.5" customHeight="1">
      <c r="E54" s="4"/>
      <c r="F54" s="57"/>
      <c r="G54" s="58"/>
    </row>
    <row r="55" spans="5:7" ht="13.5" customHeight="1">
      <c r="E55" s="4"/>
      <c r="F55" s="57"/>
      <c r="G55" s="58"/>
    </row>
    <row r="56" spans="5:7" ht="13.5" customHeight="1">
      <c r="E56" s="4"/>
      <c r="F56" s="57"/>
      <c r="G56" s="58"/>
    </row>
    <row r="57" spans="5:7" ht="13.5" customHeight="1">
      <c r="E57" s="4"/>
      <c r="F57" s="57"/>
      <c r="G57" s="58"/>
    </row>
    <row r="58" spans="5:7" ht="13.5" customHeight="1">
      <c r="E58" s="4"/>
      <c r="F58" s="57"/>
      <c r="G58" s="58"/>
    </row>
    <row r="59" spans="5:7" ht="13.5" customHeight="1">
      <c r="E59" s="4"/>
      <c r="F59" s="57"/>
      <c r="G59" s="58"/>
    </row>
    <row r="60" spans="5:7" ht="13.5" customHeight="1">
      <c r="E60" s="4"/>
      <c r="F60" s="57"/>
      <c r="G60" s="58"/>
    </row>
    <row r="61" spans="5:7" ht="13.5" customHeight="1">
      <c r="E61" s="4"/>
      <c r="F61" s="57"/>
      <c r="G61" s="58"/>
    </row>
    <row r="62" spans="5:7" ht="13.5" customHeight="1">
      <c r="E62" s="4"/>
      <c r="F62" s="57"/>
      <c r="G62" s="58"/>
    </row>
    <row r="63" spans="5:7" ht="13.5" customHeight="1">
      <c r="E63" s="4"/>
      <c r="F63" s="57"/>
      <c r="G63" s="58"/>
    </row>
    <row r="64" spans="5:7" ht="13.5" customHeight="1">
      <c r="E64" s="4"/>
      <c r="F64" s="57"/>
      <c r="G64" s="58"/>
    </row>
    <row r="65" spans="5:7" ht="13.5" customHeight="1">
      <c r="E65" s="4"/>
      <c r="F65" s="57"/>
      <c r="G65" s="58"/>
    </row>
    <row r="66" spans="5:7" ht="13.5" customHeight="1">
      <c r="E66" s="4"/>
      <c r="F66" s="57"/>
      <c r="G66" s="58"/>
    </row>
    <row r="67" spans="5:7" ht="13.5" customHeight="1">
      <c r="E67" s="4"/>
      <c r="F67" s="57"/>
      <c r="G67" s="58"/>
    </row>
    <row r="68" spans="5:7" ht="13.5" customHeight="1">
      <c r="E68" s="4"/>
      <c r="F68" s="57"/>
      <c r="G68" s="58"/>
    </row>
    <row r="69" spans="5:7" ht="13.5" customHeight="1">
      <c r="E69" s="4"/>
      <c r="F69" s="57"/>
      <c r="G69" s="58"/>
    </row>
    <row r="70" spans="5:7" ht="13.5" customHeight="1">
      <c r="E70" s="4"/>
      <c r="F70" s="57"/>
      <c r="G70" s="58"/>
    </row>
    <row r="71" spans="5:7" ht="13.5" customHeight="1">
      <c r="E71" s="4"/>
      <c r="F71" s="57"/>
      <c r="G71" s="58"/>
    </row>
    <row r="72" spans="5:7" ht="13.5" customHeight="1">
      <c r="E72" s="4"/>
      <c r="F72" s="57"/>
      <c r="G72" s="58"/>
    </row>
    <row r="73" spans="5:7" ht="13.5" customHeight="1">
      <c r="E73" s="4"/>
      <c r="F73" s="57"/>
      <c r="G73" s="58"/>
    </row>
    <row r="74" spans="5:7" ht="13.5" customHeight="1">
      <c r="E74" s="4"/>
      <c r="F74" s="57"/>
      <c r="G74" s="58"/>
    </row>
    <row r="75" spans="5:7" ht="13.5" customHeight="1">
      <c r="E75" s="4"/>
      <c r="F75" s="57"/>
      <c r="G75" s="58"/>
    </row>
    <row r="76" spans="5:7" ht="13.5" customHeight="1">
      <c r="E76" s="4"/>
      <c r="F76" s="57"/>
      <c r="G76" s="58"/>
    </row>
    <row r="77" spans="5:7" ht="13.5" customHeight="1">
      <c r="E77" s="4"/>
      <c r="F77" s="57"/>
      <c r="G77" s="58"/>
    </row>
    <row r="78" spans="5:7" ht="13.5" customHeight="1">
      <c r="E78" s="4"/>
      <c r="F78" s="57"/>
      <c r="G78" s="58"/>
    </row>
    <row r="79" spans="5:7" ht="13.5" customHeight="1">
      <c r="E79" s="4"/>
      <c r="F79" s="57"/>
      <c r="G79" s="58"/>
    </row>
    <row r="80" spans="5:7" ht="13.5" customHeight="1">
      <c r="E80" s="4"/>
      <c r="F80" s="57"/>
      <c r="G80" s="58"/>
    </row>
    <row r="81" spans="5:7" ht="13.5" customHeight="1">
      <c r="E81" s="4"/>
      <c r="F81" s="57"/>
      <c r="G81" s="58"/>
    </row>
    <row r="82" spans="5:7" ht="13.5" customHeight="1">
      <c r="E82" s="4"/>
      <c r="F82" s="57"/>
      <c r="G82" s="58"/>
    </row>
    <row r="83" spans="5:7" ht="13.5" customHeight="1">
      <c r="E83" s="4"/>
      <c r="F83" s="57"/>
      <c r="G83" s="58"/>
    </row>
    <row r="84" spans="5:7" ht="13.5" customHeight="1">
      <c r="E84" s="4"/>
      <c r="F84" s="57"/>
      <c r="G84" s="58"/>
    </row>
    <row r="85" spans="5:7" ht="13.5" customHeight="1">
      <c r="E85" s="4"/>
      <c r="F85" s="57"/>
      <c r="G85" s="58"/>
    </row>
    <row r="86" spans="5:7" ht="13.5" customHeight="1">
      <c r="E86" s="4"/>
      <c r="F86" s="57"/>
      <c r="G86" s="58"/>
    </row>
    <row r="87" spans="5:7" ht="13.5" customHeight="1">
      <c r="E87" s="4"/>
      <c r="F87" s="57"/>
      <c r="G87" s="58"/>
    </row>
    <row r="88" spans="5:7" ht="13.5" customHeight="1">
      <c r="E88" s="4"/>
      <c r="F88" s="57"/>
      <c r="G88" s="58"/>
    </row>
    <row r="89" spans="5:7" ht="13.5" customHeight="1">
      <c r="E89" s="4"/>
      <c r="F89" s="57"/>
      <c r="G89" s="58"/>
    </row>
    <row r="90" spans="5:7" ht="13.5" customHeight="1">
      <c r="E90" s="4"/>
      <c r="F90" s="57"/>
      <c r="G90" s="58"/>
    </row>
    <row r="91" spans="5:7" ht="13.5" customHeight="1">
      <c r="E91" s="4"/>
      <c r="F91" s="57"/>
      <c r="G91" s="58"/>
    </row>
    <row r="92" spans="5:7" ht="13.5" customHeight="1">
      <c r="E92" s="4"/>
      <c r="F92" s="57"/>
      <c r="G92" s="58"/>
    </row>
    <row r="93" spans="5:7" ht="13.5" customHeight="1">
      <c r="E93" s="4"/>
      <c r="F93" s="57"/>
      <c r="G93" s="58"/>
    </row>
    <row r="94" spans="5:7" ht="13.5" customHeight="1">
      <c r="E94" s="4"/>
      <c r="F94" s="57"/>
      <c r="G94" s="58"/>
    </row>
    <row r="95" spans="5:7" ht="13.5" customHeight="1">
      <c r="E95" s="4"/>
      <c r="F95" s="57"/>
      <c r="G95" s="58"/>
    </row>
    <row r="96" spans="5:7" ht="13.5" customHeight="1">
      <c r="E96" s="4"/>
      <c r="F96" s="57"/>
      <c r="G96" s="58"/>
    </row>
    <row r="97" spans="5:7" ht="13.5" customHeight="1">
      <c r="E97" s="4"/>
      <c r="F97" s="57"/>
      <c r="G97" s="58"/>
    </row>
    <row r="98" spans="5:7" ht="13.5" customHeight="1">
      <c r="E98" s="4"/>
      <c r="F98" s="57"/>
      <c r="G98" s="58"/>
    </row>
    <row r="99" spans="5:7" ht="13.5" customHeight="1">
      <c r="E99" s="4"/>
      <c r="F99" s="57"/>
      <c r="G99" s="58"/>
    </row>
    <row r="100" spans="5:7" ht="13.5" customHeight="1">
      <c r="E100" s="4"/>
      <c r="F100" s="57"/>
      <c r="G100" s="58"/>
    </row>
    <row r="101" spans="5:7" ht="13.5" customHeight="1">
      <c r="E101" s="4"/>
      <c r="F101" s="57"/>
      <c r="G101" s="58"/>
    </row>
    <row r="102" spans="5:7" ht="13.5" customHeight="1">
      <c r="E102" s="4"/>
      <c r="F102" s="57"/>
      <c r="G102" s="58"/>
    </row>
    <row r="103" spans="5:7" ht="13.5" customHeight="1">
      <c r="E103" s="4"/>
      <c r="F103" s="57"/>
      <c r="G103" s="58"/>
    </row>
    <row r="104" spans="5:7" ht="13.5" customHeight="1">
      <c r="E104" s="4"/>
      <c r="F104" s="57"/>
      <c r="G104" s="58"/>
    </row>
    <row r="105" spans="5:7" ht="13.5" customHeight="1">
      <c r="E105" s="4"/>
      <c r="F105" s="57"/>
      <c r="G105" s="58"/>
    </row>
    <row r="106" spans="5:7" ht="13.5" customHeight="1">
      <c r="E106" s="4"/>
      <c r="F106" s="57"/>
      <c r="G106" s="58"/>
    </row>
    <row r="107" spans="5:7" ht="13.5" customHeight="1">
      <c r="E107" s="4"/>
      <c r="F107" s="57"/>
      <c r="G107" s="58"/>
    </row>
    <row r="108" spans="5:7" ht="13.5" customHeight="1">
      <c r="E108" s="4"/>
      <c r="F108" s="57"/>
      <c r="G108" s="58"/>
    </row>
    <row r="109" spans="5:7" ht="13.5" customHeight="1">
      <c r="E109" s="4"/>
      <c r="F109" s="57"/>
      <c r="G109" s="58"/>
    </row>
    <row r="110" spans="5:7" ht="13.5" customHeight="1">
      <c r="E110" s="4"/>
      <c r="F110" s="57"/>
      <c r="G110" s="58"/>
    </row>
    <row r="111" spans="5:7" ht="13.5" customHeight="1">
      <c r="E111" s="4"/>
      <c r="F111" s="57"/>
      <c r="G111" s="58"/>
    </row>
    <row r="112" spans="5:7" ht="13.5" customHeight="1">
      <c r="E112" s="4"/>
      <c r="F112" s="57"/>
      <c r="G112" s="58"/>
    </row>
    <row r="113" spans="5:7" ht="13.5" customHeight="1">
      <c r="E113" s="4"/>
      <c r="F113" s="57"/>
      <c r="G113" s="58"/>
    </row>
    <row r="114" spans="5:7" ht="13.5" customHeight="1">
      <c r="E114" s="4"/>
      <c r="F114" s="57"/>
      <c r="G114" s="58"/>
    </row>
    <row r="115" spans="5:7" ht="13.5" customHeight="1">
      <c r="E115" s="4"/>
      <c r="F115" s="57"/>
      <c r="G115" s="58"/>
    </row>
    <row r="116" spans="5:7" ht="13.5" customHeight="1">
      <c r="E116" s="4"/>
      <c r="F116" s="57"/>
      <c r="G116" s="58"/>
    </row>
    <row r="117" spans="5:7" ht="13.5" customHeight="1">
      <c r="E117" s="4"/>
      <c r="F117" s="57"/>
      <c r="G117" s="58"/>
    </row>
    <row r="118" spans="5:7" ht="13.5" customHeight="1">
      <c r="E118" s="4"/>
      <c r="F118" s="57"/>
      <c r="G118" s="58"/>
    </row>
    <row r="119" spans="5:7" ht="13.5" customHeight="1">
      <c r="E119" s="4"/>
      <c r="F119" s="57"/>
      <c r="G119" s="58"/>
    </row>
    <row r="120" spans="5:7" ht="13.5" customHeight="1">
      <c r="E120" s="4"/>
      <c r="F120" s="57"/>
      <c r="G120" s="58"/>
    </row>
    <row r="121" spans="5:7" ht="13.5" customHeight="1">
      <c r="E121" s="4"/>
      <c r="F121" s="57"/>
      <c r="G121" s="58"/>
    </row>
    <row r="122" spans="5:7" ht="13.5" customHeight="1">
      <c r="E122" s="4"/>
      <c r="F122" s="57"/>
      <c r="G122" s="58"/>
    </row>
    <row r="123" spans="5:7" ht="13.5" customHeight="1">
      <c r="E123" s="4"/>
      <c r="F123" s="57"/>
      <c r="G123" s="58"/>
    </row>
    <row r="124" spans="5:7" ht="13.5" customHeight="1">
      <c r="E124" s="4"/>
      <c r="F124" s="57"/>
      <c r="G124" s="58"/>
    </row>
    <row r="125" spans="5:7" ht="13.5" customHeight="1">
      <c r="E125" s="4"/>
      <c r="F125" s="57"/>
      <c r="G125" s="58"/>
    </row>
    <row r="126" spans="5:7" ht="13.5" customHeight="1">
      <c r="E126" s="4"/>
      <c r="F126" s="57"/>
      <c r="G126" s="58"/>
    </row>
    <row r="127" spans="5:7" ht="13.5" customHeight="1">
      <c r="E127" s="4"/>
      <c r="F127" s="57"/>
      <c r="G127" s="58"/>
    </row>
    <row r="128" spans="5:7" ht="13.5" customHeight="1">
      <c r="E128" s="4"/>
      <c r="F128" s="57"/>
      <c r="G128" s="58"/>
    </row>
    <row r="129" spans="5:7" ht="13.5" customHeight="1">
      <c r="E129" s="4"/>
      <c r="F129" s="57"/>
      <c r="G129" s="58"/>
    </row>
    <row r="130" spans="5:7" ht="13.5" customHeight="1">
      <c r="E130" s="4"/>
      <c r="F130" s="57"/>
      <c r="G130" s="58"/>
    </row>
    <row r="131" spans="5:7" ht="13.5" customHeight="1">
      <c r="E131" s="4"/>
      <c r="F131" s="57"/>
      <c r="G131" s="58"/>
    </row>
    <row r="132" spans="5:7" ht="13.5" customHeight="1">
      <c r="E132" s="4"/>
      <c r="F132" s="57"/>
      <c r="G132" s="58"/>
    </row>
    <row r="133" spans="5:7" ht="13.5" customHeight="1">
      <c r="E133" s="4"/>
      <c r="F133" s="57"/>
      <c r="G133" s="58"/>
    </row>
    <row r="134" spans="5:7" ht="13.5" customHeight="1">
      <c r="E134" s="4"/>
      <c r="F134" s="57"/>
      <c r="G134" s="58"/>
    </row>
    <row r="135" spans="5:7" ht="13.5" customHeight="1">
      <c r="E135" s="4"/>
      <c r="F135" s="57"/>
      <c r="G135" s="58"/>
    </row>
    <row r="136" spans="5:7" ht="13.5" customHeight="1">
      <c r="E136" s="4"/>
      <c r="F136" s="57"/>
      <c r="G136" s="58"/>
    </row>
    <row r="137" spans="5:7" ht="13.5" customHeight="1">
      <c r="E137" s="4"/>
      <c r="F137" s="57"/>
      <c r="G137" s="58"/>
    </row>
    <row r="138" spans="5:7" ht="13.5" customHeight="1">
      <c r="E138" s="4"/>
      <c r="F138" s="57"/>
      <c r="G138" s="58"/>
    </row>
    <row r="139" spans="5:7" ht="13.5" customHeight="1">
      <c r="E139" s="4"/>
      <c r="F139" s="57"/>
      <c r="G139" s="58"/>
    </row>
    <row r="140" spans="5:7" ht="13.5" customHeight="1">
      <c r="E140" s="4"/>
      <c r="F140" s="57"/>
      <c r="G140" s="58"/>
    </row>
    <row r="141" spans="5:7" ht="13.5" customHeight="1">
      <c r="E141" s="4"/>
      <c r="F141" s="57"/>
      <c r="G141" s="58"/>
    </row>
    <row r="142" spans="5:7" ht="13.5" customHeight="1">
      <c r="E142" s="4"/>
      <c r="F142" s="57"/>
      <c r="G142" s="58"/>
    </row>
    <row r="143" spans="5:7" ht="13.5" customHeight="1">
      <c r="E143" s="4"/>
      <c r="F143" s="57"/>
      <c r="G143" s="58"/>
    </row>
    <row r="144" spans="5:7" ht="13.5" customHeight="1">
      <c r="E144" s="4"/>
      <c r="F144" s="57"/>
      <c r="G144" s="58"/>
    </row>
    <row r="145" spans="5:7" ht="13.5" customHeight="1">
      <c r="E145" s="4"/>
      <c r="F145" s="57"/>
      <c r="G145" s="58"/>
    </row>
    <row r="146" spans="5:7" ht="13.5" customHeight="1">
      <c r="E146" s="4"/>
      <c r="F146" s="57"/>
      <c r="G146" s="58"/>
    </row>
    <row r="147" spans="5:7" ht="13.5" customHeight="1">
      <c r="E147" s="4"/>
      <c r="F147" s="57"/>
      <c r="G147" s="58"/>
    </row>
    <row r="148" spans="5:7" ht="13.5" customHeight="1">
      <c r="E148" s="4"/>
      <c r="F148" s="57"/>
      <c r="G148" s="58"/>
    </row>
    <row r="149" spans="5:7" ht="13.5" customHeight="1">
      <c r="E149" s="4"/>
      <c r="F149" s="57"/>
      <c r="G149" s="58"/>
    </row>
    <row r="150" spans="5:7" ht="13.5" customHeight="1">
      <c r="E150" s="4"/>
      <c r="F150" s="57"/>
      <c r="G150" s="58"/>
    </row>
    <row r="151" spans="5:7" ht="13.5" customHeight="1">
      <c r="E151" s="4"/>
      <c r="F151" s="57"/>
      <c r="G151" s="58"/>
    </row>
    <row r="152" spans="5:7" ht="13.5" customHeight="1">
      <c r="E152" s="4"/>
      <c r="F152" s="57"/>
      <c r="G152" s="58"/>
    </row>
    <row r="153" spans="5:7" ht="13.5" customHeight="1">
      <c r="E153" s="4"/>
      <c r="F153" s="57"/>
      <c r="G153" s="58"/>
    </row>
    <row r="154" spans="5:7" ht="13.5" customHeight="1">
      <c r="E154" s="4"/>
      <c r="F154" s="57"/>
      <c r="G154" s="58"/>
    </row>
    <row r="155" spans="5:7" ht="13.5" customHeight="1">
      <c r="E155" s="4"/>
      <c r="F155" s="57"/>
      <c r="G155" s="58"/>
    </row>
    <row r="156" spans="5:7" ht="13.5" customHeight="1">
      <c r="E156" s="4"/>
      <c r="F156" s="57"/>
      <c r="G156" s="58"/>
    </row>
    <row r="157" spans="5:7" ht="13.5" customHeight="1">
      <c r="E157" s="4"/>
      <c r="F157" s="57"/>
      <c r="G157" s="58"/>
    </row>
    <row r="158" spans="5:7" ht="13.5" customHeight="1">
      <c r="E158" s="4"/>
      <c r="F158" s="57"/>
      <c r="G158" s="58"/>
    </row>
    <row r="159" spans="5:7" ht="13.5" customHeight="1">
      <c r="E159" s="4"/>
      <c r="F159" s="57"/>
      <c r="G159" s="58"/>
    </row>
    <row r="160" spans="5:7" ht="13.5" customHeight="1">
      <c r="E160" s="4"/>
      <c r="F160" s="57"/>
      <c r="G160" s="58"/>
    </row>
    <row r="161" spans="5:7" ht="13.5" customHeight="1">
      <c r="E161" s="4"/>
      <c r="F161" s="57"/>
      <c r="G161" s="58"/>
    </row>
    <row r="162" spans="5:7" ht="13.5" customHeight="1">
      <c r="E162" s="4"/>
      <c r="F162" s="57"/>
      <c r="G162" s="58"/>
    </row>
    <row r="163" spans="5:7" ht="13.5" customHeight="1">
      <c r="E163" s="4"/>
      <c r="F163" s="57"/>
      <c r="G163" s="58"/>
    </row>
    <row r="164" spans="5:7" ht="13.5" customHeight="1">
      <c r="E164" s="4"/>
      <c r="F164" s="57"/>
      <c r="G164" s="58"/>
    </row>
    <row r="165" spans="5:7" ht="13.5" customHeight="1">
      <c r="E165" s="4"/>
      <c r="F165" s="57"/>
      <c r="G165" s="58"/>
    </row>
    <row r="166" spans="5:7" ht="13.5" customHeight="1">
      <c r="E166" s="4"/>
      <c r="F166" s="57"/>
      <c r="G166" s="58"/>
    </row>
    <row r="167" spans="5:7" ht="13.5" customHeight="1">
      <c r="E167" s="4"/>
      <c r="F167" s="57"/>
      <c r="G167" s="58"/>
    </row>
    <row r="168" spans="5:7" ht="13.5" customHeight="1">
      <c r="E168" s="4"/>
      <c r="F168" s="57"/>
      <c r="G168" s="58"/>
    </row>
    <row r="169" spans="5:7" ht="13.5" customHeight="1">
      <c r="E169" s="4"/>
      <c r="F169" s="57"/>
      <c r="G169" s="58"/>
    </row>
    <row r="170" spans="5:7" ht="13.5" customHeight="1">
      <c r="E170" s="4"/>
      <c r="F170" s="57"/>
      <c r="G170" s="58"/>
    </row>
    <row r="171" spans="5:7" ht="13.5" customHeight="1">
      <c r="E171" s="4"/>
      <c r="F171" s="57"/>
      <c r="G171" s="58"/>
    </row>
    <row r="172" spans="5:7" ht="13.5" customHeight="1">
      <c r="E172" s="4"/>
      <c r="F172" s="57"/>
      <c r="G172" s="58"/>
    </row>
    <row r="173" spans="5:7" ht="13.5" customHeight="1">
      <c r="E173" s="4"/>
      <c r="F173" s="57"/>
      <c r="G173" s="58"/>
    </row>
    <row r="174" spans="5:7" ht="13.5" customHeight="1">
      <c r="E174" s="4"/>
      <c r="F174" s="57"/>
      <c r="G174" s="58"/>
    </row>
    <row r="175" spans="5:7" ht="13.5" customHeight="1">
      <c r="E175" s="4"/>
      <c r="F175" s="57"/>
      <c r="G175" s="58"/>
    </row>
    <row r="176" spans="5:7" ht="13.5" customHeight="1">
      <c r="E176" s="4"/>
      <c r="F176" s="57"/>
      <c r="G176" s="58"/>
    </row>
    <row r="177" spans="5:7" ht="13.5" customHeight="1">
      <c r="E177" s="4"/>
      <c r="F177" s="57"/>
      <c r="G177" s="58"/>
    </row>
    <row r="178" spans="5:7" ht="13.5" customHeight="1">
      <c r="E178" s="4"/>
      <c r="F178" s="57"/>
      <c r="G178" s="58"/>
    </row>
    <row r="179" spans="5:7" ht="13.5" customHeight="1">
      <c r="E179" s="4"/>
      <c r="F179" s="57"/>
      <c r="G179" s="58"/>
    </row>
    <row r="180" spans="5:7" ht="13.5" customHeight="1">
      <c r="E180" s="4"/>
      <c r="F180" s="57"/>
      <c r="G180" s="58"/>
    </row>
    <row r="181" spans="5:7" ht="13.5" customHeight="1">
      <c r="E181" s="4"/>
      <c r="F181" s="57"/>
      <c r="G181" s="58"/>
    </row>
    <row r="182" spans="5:7" ht="13.5" customHeight="1">
      <c r="E182" s="4"/>
      <c r="F182" s="57"/>
      <c r="G182" s="58"/>
    </row>
    <row r="183" spans="5:7" ht="13.5" customHeight="1">
      <c r="E183" s="4"/>
      <c r="F183" s="57"/>
      <c r="G183" s="58"/>
    </row>
    <row r="184" spans="5:7" ht="13.5" customHeight="1">
      <c r="E184" s="4"/>
      <c r="F184" s="57"/>
      <c r="G184" s="58"/>
    </row>
    <row r="185" spans="5:7" ht="13.5" customHeight="1">
      <c r="E185" s="4"/>
      <c r="F185" s="57"/>
      <c r="G185" s="58"/>
    </row>
    <row r="186" spans="5:7" ht="13.5" customHeight="1">
      <c r="E186" s="4"/>
      <c r="F186" s="57"/>
      <c r="G186" s="58"/>
    </row>
    <row r="187" spans="5:7" ht="13.5" customHeight="1">
      <c r="E187" s="4"/>
      <c r="F187" s="57"/>
      <c r="G187" s="58"/>
    </row>
    <row r="188" spans="5:7" ht="13.5" customHeight="1">
      <c r="E188" s="4"/>
      <c r="F188" s="57"/>
      <c r="G188" s="58"/>
    </row>
    <row r="189" spans="5:7" ht="13.5" customHeight="1">
      <c r="E189" s="4"/>
      <c r="F189" s="57"/>
      <c r="G189" s="58"/>
    </row>
    <row r="190" spans="5:7" ht="13.5" customHeight="1">
      <c r="E190" s="4"/>
      <c r="F190" s="57"/>
      <c r="G190" s="58"/>
    </row>
    <row r="191" spans="5:7" ht="13.5" customHeight="1">
      <c r="E191" s="4"/>
      <c r="F191" s="57"/>
      <c r="G191" s="58"/>
    </row>
    <row r="192" spans="5:7" ht="13.5" customHeight="1">
      <c r="E192" s="4"/>
      <c r="F192" s="57"/>
      <c r="G192" s="58"/>
    </row>
    <row r="193" spans="5:7" ht="13.5" customHeight="1">
      <c r="E193" s="4"/>
      <c r="F193" s="57"/>
      <c r="G193" s="58"/>
    </row>
    <row r="194" spans="5:7" ht="13.5" customHeight="1">
      <c r="E194" s="4"/>
      <c r="F194" s="57"/>
      <c r="G194" s="58"/>
    </row>
    <row r="195" spans="5:7" ht="13.5" customHeight="1">
      <c r="E195" s="4"/>
      <c r="F195" s="57"/>
      <c r="G195" s="58"/>
    </row>
    <row r="196" spans="5:7" ht="13.5" customHeight="1">
      <c r="E196" s="4"/>
      <c r="F196" s="57"/>
      <c r="G196" s="58"/>
    </row>
    <row r="197" spans="5:7" ht="13.5" customHeight="1">
      <c r="E197" s="4"/>
      <c r="F197" s="57"/>
      <c r="G197" s="58"/>
    </row>
    <row r="198" spans="5:7" ht="13.5" customHeight="1">
      <c r="E198" s="4"/>
      <c r="F198" s="57"/>
      <c r="G198" s="58"/>
    </row>
    <row r="199" spans="5:7" ht="13.5" customHeight="1">
      <c r="E199" s="4"/>
      <c r="F199" s="57"/>
      <c r="G199" s="58"/>
    </row>
    <row r="200" spans="5:7" ht="13.5" customHeight="1">
      <c r="E200" s="4"/>
      <c r="F200" s="57"/>
      <c r="G200" s="58"/>
    </row>
    <row r="201" spans="5:7" ht="13.5" customHeight="1">
      <c r="E201" s="4"/>
      <c r="F201" s="57"/>
      <c r="G201" s="58"/>
    </row>
    <row r="202" spans="5:7" ht="13.5" customHeight="1">
      <c r="E202" s="4"/>
      <c r="F202" s="57"/>
      <c r="G202" s="58"/>
    </row>
    <row r="203" spans="5:7" ht="13.5" customHeight="1">
      <c r="E203" s="4"/>
      <c r="F203" s="57"/>
      <c r="G203" s="58"/>
    </row>
    <row r="204" spans="5:7" ht="13.5" customHeight="1">
      <c r="E204" s="4"/>
      <c r="F204" s="57"/>
      <c r="G204" s="58"/>
    </row>
    <row r="205" spans="5:7" ht="13.5" customHeight="1">
      <c r="E205" s="4"/>
      <c r="F205" s="57"/>
      <c r="G205" s="58"/>
    </row>
    <row r="206" spans="5:7" ht="13.5" customHeight="1">
      <c r="E206" s="4"/>
      <c r="F206" s="57"/>
      <c r="G206" s="58"/>
    </row>
    <row r="207" spans="5:7" ht="13.5" customHeight="1">
      <c r="E207" s="4"/>
      <c r="F207" s="57"/>
      <c r="G207" s="58"/>
    </row>
    <row r="208" spans="5:7" ht="13.5" customHeight="1">
      <c r="E208" s="4"/>
      <c r="F208" s="57"/>
      <c r="G208" s="58"/>
    </row>
    <row r="209" spans="5:7" ht="13.5" customHeight="1">
      <c r="E209" s="4"/>
      <c r="F209" s="57"/>
      <c r="G209" s="58"/>
    </row>
    <row r="210" spans="5:7" ht="13.5" customHeight="1">
      <c r="E210" s="4"/>
      <c r="F210" s="57"/>
      <c r="G210" s="58"/>
    </row>
    <row r="211" spans="5:7" ht="13.5" customHeight="1">
      <c r="E211" s="4"/>
      <c r="F211" s="57"/>
      <c r="G211" s="58"/>
    </row>
    <row r="212" spans="5:7" ht="13.5" customHeight="1">
      <c r="E212" s="4"/>
      <c r="F212" s="57"/>
      <c r="G212" s="58"/>
    </row>
    <row r="213" spans="5:7" ht="13.5" customHeight="1">
      <c r="E213" s="4"/>
      <c r="F213" s="57"/>
      <c r="G213" s="58"/>
    </row>
    <row r="214" spans="5:7" ht="13.5" customHeight="1">
      <c r="E214" s="4"/>
      <c r="F214" s="57"/>
      <c r="G214" s="58"/>
    </row>
    <row r="215" spans="5:7" ht="13.5" customHeight="1">
      <c r="E215" s="4"/>
      <c r="F215" s="57"/>
      <c r="G215" s="58"/>
    </row>
    <row r="216" spans="5:7" ht="13.5" customHeight="1">
      <c r="E216" s="4"/>
      <c r="F216" s="57"/>
      <c r="G216" s="58"/>
    </row>
    <row r="217" spans="5:7" ht="13.5" customHeight="1">
      <c r="E217" s="4"/>
      <c r="F217" s="57"/>
      <c r="G217" s="58"/>
    </row>
    <row r="218" spans="5:7" ht="13.5" customHeight="1">
      <c r="E218" s="4"/>
      <c r="F218" s="57"/>
      <c r="G218" s="58"/>
    </row>
    <row r="219" spans="5:7" ht="13.5" customHeight="1">
      <c r="E219" s="4"/>
      <c r="F219" s="57"/>
      <c r="G219" s="58"/>
    </row>
    <row r="220" spans="5:7" ht="13.5" customHeight="1">
      <c r="E220" s="4"/>
      <c r="F220" s="57"/>
      <c r="G220" s="58"/>
    </row>
    <row r="221" spans="5:7" ht="13.5" customHeight="1">
      <c r="E221" s="4"/>
      <c r="F221" s="57"/>
      <c r="G221" s="58"/>
    </row>
    <row r="222" spans="5:7" ht="13.5" customHeight="1">
      <c r="E222" s="4"/>
      <c r="F222" s="57"/>
      <c r="G222" s="58"/>
    </row>
    <row r="223" spans="5:7" ht="13.5" customHeight="1">
      <c r="E223" s="4"/>
      <c r="F223" s="57"/>
      <c r="G223" s="58"/>
    </row>
    <row r="224" spans="5:7" ht="13.5" customHeight="1">
      <c r="E224" s="4"/>
      <c r="F224" s="57"/>
      <c r="G224" s="58"/>
    </row>
    <row r="225" spans="5:7" ht="13.5" customHeight="1">
      <c r="E225" s="4"/>
      <c r="F225" s="57"/>
      <c r="G225" s="58"/>
    </row>
    <row r="226" spans="5:7" ht="13.5" customHeight="1">
      <c r="E226" s="4"/>
      <c r="F226" s="57"/>
      <c r="G226" s="58"/>
    </row>
    <row r="227" spans="5:7" ht="13.5" customHeight="1">
      <c r="E227" s="4"/>
      <c r="F227" s="57"/>
      <c r="G227" s="58"/>
    </row>
    <row r="228" spans="5:7" ht="13.5" customHeight="1">
      <c r="E228" s="4"/>
      <c r="F228" s="57"/>
      <c r="G228" s="58"/>
    </row>
    <row r="229" spans="5:7" ht="13.5" customHeight="1">
      <c r="E229" s="4"/>
      <c r="F229" s="57"/>
      <c r="G229" s="58"/>
    </row>
    <row r="230" spans="5:7" ht="13.5" customHeight="1">
      <c r="E230" s="4"/>
      <c r="F230" s="57"/>
      <c r="G230" s="58"/>
    </row>
    <row r="231" spans="5:7" ht="13.5" customHeight="1">
      <c r="E231" s="4"/>
      <c r="F231" s="57"/>
      <c r="G231" s="58"/>
    </row>
    <row r="232" spans="5:7" ht="13.5" customHeight="1">
      <c r="E232" s="4"/>
      <c r="F232" s="57"/>
      <c r="G232" s="58"/>
    </row>
    <row r="233" spans="5:7" ht="13.5" customHeight="1">
      <c r="E233" s="4"/>
      <c r="F233" s="57"/>
      <c r="G233" s="58"/>
    </row>
    <row r="234" spans="5:7" ht="13.5" customHeight="1">
      <c r="E234" s="4"/>
      <c r="F234" s="57"/>
      <c r="G234" s="58"/>
    </row>
    <row r="235" spans="5:7" ht="13.5" customHeight="1">
      <c r="E235" s="4"/>
      <c r="F235" s="57"/>
      <c r="G235" s="58"/>
    </row>
    <row r="236" spans="5:7" ht="13.5" customHeight="1">
      <c r="E236" s="4"/>
      <c r="F236" s="57"/>
      <c r="G236" s="58"/>
    </row>
    <row r="237" spans="5:7" ht="13.5" customHeight="1">
      <c r="E237" s="4"/>
      <c r="F237" s="57"/>
      <c r="G237" s="58"/>
    </row>
    <row r="238" spans="5:7" ht="13.5" customHeight="1">
      <c r="E238" s="4"/>
      <c r="F238" s="57"/>
      <c r="G238" s="58"/>
    </row>
    <row r="239" spans="5:7" ht="13.5" customHeight="1">
      <c r="E239" s="4"/>
      <c r="F239" s="57"/>
      <c r="G239" s="58"/>
    </row>
    <row r="240" spans="5:7" ht="13.5" customHeight="1">
      <c r="E240" s="4"/>
      <c r="F240" s="57"/>
      <c r="G240" s="58"/>
    </row>
    <row r="241" spans="5:7" ht="13.5" customHeight="1">
      <c r="E241" s="4"/>
      <c r="F241" s="57"/>
      <c r="G241" s="58"/>
    </row>
    <row r="242" spans="5:7" ht="13.5" customHeight="1">
      <c r="E242" s="4"/>
      <c r="F242" s="57"/>
      <c r="G242" s="58"/>
    </row>
    <row r="243" spans="5:7" ht="13.5" customHeight="1">
      <c r="E243" s="4"/>
      <c r="F243" s="57"/>
      <c r="G243" s="58"/>
    </row>
    <row r="244" spans="5:7" ht="13.5" customHeight="1">
      <c r="E244" s="4"/>
      <c r="F244" s="57"/>
      <c r="G244" s="58"/>
    </row>
    <row r="245" spans="5:7" ht="13.5" customHeight="1">
      <c r="E245" s="4"/>
      <c r="F245" s="57"/>
      <c r="G245" s="58"/>
    </row>
    <row r="246" spans="5:7" ht="13.5" customHeight="1">
      <c r="E246" s="4"/>
      <c r="F246" s="57"/>
      <c r="G246" s="58"/>
    </row>
    <row r="247" spans="5:7" ht="13.5" customHeight="1">
      <c r="E247" s="4"/>
      <c r="F247" s="57"/>
      <c r="G247" s="58"/>
    </row>
    <row r="248" spans="5:7" ht="13.5" customHeight="1">
      <c r="E248" s="4"/>
      <c r="F248" s="57"/>
      <c r="G248" s="58"/>
    </row>
    <row r="249" spans="5:7" ht="13.5" customHeight="1">
      <c r="E249" s="4"/>
      <c r="F249" s="57"/>
      <c r="G249" s="58"/>
    </row>
    <row r="250" spans="5:7" ht="13.5" customHeight="1">
      <c r="E250" s="4"/>
      <c r="F250" s="57"/>
      <c r="G250" s="58"/>
    </row>
    <row r="251" spans="5:7" ht="13.5" customHeight="1">
      <c r="E251" s="4"/>
      <c r="F251" s="57"/>
      <c r="G251" s="58"/>
    </row>
    <row r="252" spans="5:7" ht="13.5" customHeight="1">
      <c r="E252" s="4"/>
      <c r="F252" s="57"/>
      <c r="G252" s="58"/>
    </row>
    <row r="253" spans="5:7" ht="13.5" customHeight="1">
      <c r="E253" s="4"/>
      <c r="F253" s="57"/>
      <c r="G253" s="58"/>
    </row>
    <row r="254" spans="5:7" ht="13.5" customHeight="1">
      <c r="E254" s="4"/>
      <c r="F254" s="57"/>
      <c r="G254" s="58"/>
    </row>
    <row r="255" spans="5:7" ht="13.5" customHeight="1">
      <c r="E255" s="4"/>
      <c r="F255" s="57"/>
      <c r="G255" s="58"/>
    </row>
    <row r="256" spans="5:7" ht="13.5" customHeight="1">
      <c r="E256" s="4"/>
      <c r="F256" s="57"/>
      <c r="G256" s="58"/>
    </row>
    <row r="257" spans="5:7" ht="13.5" customHeight="1">
      <c r="E257" s="4"/>
      <c r="F257" s="57"/>
      <c r="G257" s="58"/>
    </row>
    <row r="258" spans="5:7" ht="13.5" customHeight="1">
      <c r="E258" s="4"/>
      <c r="F258" s="57"/>
      <c r="G258" s="58"/>
    </row>
    <row r="259" spans="5:7" ht="13.5" customHeight="1">
      <c r="E259" s="4"/>
      <c r="F259" s="57"/>
      <c r="G259" s="58"/>
    </row>
    <row r="260" spans="5:7" ht="13.5" customHeight="1">
      <c r="E260" s="4"/>
      <c r="F260" s="57"/>
      <c r="G260" s="58"/>
    </row>
    <row r="261" spans="5:7" ht="13.5" customHeight="1">
      <c r="E261" s="4"/>
      <c r="F261" s="57"/>
      <c r="G261" s="58"/>
    </row>
    <row r="262" spans="5:7" ht="13.5" customHeight="1">
      <c r="E262" s="4"/>
      <c r="F262" s="57"/>
      <c r="G262" s="58"/>
    </row>
    <row r="263" spans="5:7" ht="13.5" customHeight="1">
      <c r="E263" s="4"/>
      <c r="F263" s="57"/>
      <c r="G263" s="58"/>
    </row>
    <row r="264" spans="5:7" ht="13.5" customHeight="1">
      <c r="E264" s="4"/>
      <c r="F264" s="57"/>
      <c r="G264" s="58"/>
    </row>
    <row r="265" spans="5:7" ht="13.5" customHeight="1">
      <c r="E265" s="4"/>
      <c r="F265" s="57"/>
      <c r="G265" s="58"/>
    </row>
    <row r="266" spans="5:7" ht="13.5" customHeight="1">
      <c r="E266" s="4"/>
      <c r="F266" s="57"/>
      <c r="G266" s="58"/>
    </row>
    <row r="267" spans="5:7" ht="13.5" customHeight="1">
      <c r="E267" s="4"/>
      <c r="F267" s="57"/>
      <c r="G267" s="58"/>
    </row>
    <row r="268" spans="5:7" ht="13.5" customHeight="1">
      <c r="E268" s="4"/>
      <c r="F268" s="57"/>
      <c r="G268" s="58"/>
    </row>
    <row r="269" spans="5:7" ht="13.5" customHeight="1">
      <c r="E269" s="4"/>
      <c r="F269" s="57"/>
      <c r="G269" s="58"/>
    </row>
    <row r="270" spans="5:7" ht="13.5" customHeight="1">
      <c r="E270" s="4"/>
      <c r="F270" s="57"/>
      <c r="G270" s="58"/>
    </row>
    <row r="271" spans="5:7" ht="13.5" customHeight="1">
      <c r="E271" s="4"/>
      <c r="F271" s="57"/>
      <c r="G271" s="58"/>
    </row>
    <row r="272" spans="5:7" ht="13.5" customHeight="1">
      <c r="E272" s="4"/>
      <c r="F272" s="57"/>
      <c r="G272" s="58"/>
    </row>
    <row r="273" spans="5:7" ht="13.5" customHeight="1">
      <c r="E273" s="4"/>
      <c r="F273" s="57"/>
      <c r="G273" s="58"/>
    </row>
    <row r="274" spans="5:7" ht="13.5" customHeight="1">
      <c r="E274" s="4"/>
      <c r="F274" s="57"/>
      <c r="G274" s="58"/>
    </row>
    <row r="275" spans="5:7" ht="13.5" customHeight="1">
      <c r="E275" s="4"/>
      <c r="F275" s="57"/>
      <c r="G275" s="58"/>
    </row>
    <row r="276" spans="5:7" ht="13.5" customHeight="1">
      <c r="E276" s="4"/>
      <c r="F276" s="57"/>
      <c r="G276" s="58"/>
    </row>
    <row r="277" spans="5:7" ht="13.5" customHeight="1">
      <c r="E277" s="4"/>
      <c r="F277" s="57"/>
      <c r="G277" s="58"/>
    </row>
    <row r="278" spans="5:7" ht="13.5" customHeight="1">
      <c r="E278" s="4"/>
      <c r="F278" s="57"/>
      <c r="G278" s="58"/>
    </row>
    <row r="279" spans="5:7" ht="13.5" customHeight="1">
      <c r="E279" s="4"/>
      <c r="F279" s="57"/>
      <c r="G279" s="58"/>
    </row>
    <row r="280" spans="5:7" ht="13.5" customHeight="1">
      <c r="E280" s="4"/>
      <c r="F280" s="57"/>
      <c r="G280" s="58"/>
    </row>
    <row r="281" spans="5:7" ht="13.5" customHeight="1">
      <c r="E281" s="4"/>
      <c r="F281" s="57"/>
      <c r="G281" s="58"/>
    </row>
    <row r="282" spans="5:7" ht="13.5" customHeight="1">
      <c r="E282" s="4"/>
      <c r="F282" s="57"/>
      <c r="G282" s="58"/>
    </row>
    <row r="283" spans="5:7" ht="13.5" customHeight="1">
      <c r="E283" s="4"/>
      <c r="F283" s="57"/>
      <c r="G283" s="58"/>
    </row>
    <row r="284" spans="5:7" ht="13.5" customHeight="1">
      <c r="E284" s="4"/>
      <c r="F284" s="57"/>
      <c r="G284" s="58"/>
    </row>
    <row r="285" spans="5:7" ht="13.5" customHeight="1">
      <c r="E285" s="4"/>
      <c r="F285" s="57"/>
      <c r="G285" s="58"/>
    </row>
    <row r="286" spans="5:7" ht="13.5" customHeight="1">
      <c r="E286" s="4"/>
      <c r="F286" s="57"/>
      <c r="G286" s="58"/>
    </row>
    <row r="287" spans="5:7" ht="13.5" customHeight="1">
      <c r="E287" s="4"/>
      <c r="F287" s="57"/>
      <c r="G287" s="58"/>
    </row>
    <row r="288" spans="5:7" ht="13.5" customHeight="1">
      <c r="E288" s="4"/>
      <c r="F288" s="57"/>
      <c r="G288" s="58"/>
    </row>
    <row r="289" spans="5:7" ht="13.5" customHeight="1">
      <c r="E289" s="4"/>
      <c r="F289" s="57"/>
      <c r="G289" s="58"/>
    </row>
    <row r="290" spans="5:7" ht="13.5" customHeight="1">
      <c r="E290" s="4"/>
      <c r="F290" s="57"/>
      <c r="G290" s="58"/>
    </row>
    <row r="291" spans="5:7" ht="13.5" customHeight="1">
      <c r="E291" s="4"/>
      <c r="F291" s="57"/>
      <c r="G291" s="58"/>
    </row>
    <row r="292" spans="5:7" ht="13.5" customHeight="1">
      <c r="E292" s="4"/>
      <c r="F292" s="57"/>
      <c r="G292" s="58"/>
    </row>
    <row r="293" spans="5:7" ht="13.5" customHeight="1">
      <c r="E293" s="4"/>
      <c r="F293" s="57"/>
      <c r="G293" s="58"/>
    </row>
    <row r="294" spans="5:7" ht="13.5" customHeight="1">
      <c r="E294" s="4"/>
      <c r="F294" s="57"/>
      <c r="G294" s="58"/>
    </row>
    <row r="295" spans="5:7" ht="13.5" customHeight="1">
      <c r="E295" s="4"/>
      <c r="F295" s="57"/>
      <c r="G295" s="58"/>
    </row>
    <row r="296" spans="5:7" ht="13.5" customHeight="1">
      <c r="E296" s="4"/>
      <c r="F296" s="57"/>
      <c r="G296" s="58"/>
    </row>
    <row r="297" spans="5:7" ht="13.5" customHeight="1">
      <c r="E297" s="4"/>
      <c r="F297" s="57"/>
      <c r="G297" s="58"/>
    </row>
    <row r="298" spans="5:7" ht="13.5" customHeight="1">
      <c r="E298" s="4"/>
      <c r="F298" s="57"/>
      <c r="G298" s="58"/>
    </row>
    <row r="299" spans="5:7" ht="13.5" customHeight="1">
      <c r="E299" s="4"/>
      <c r="F299" s="57"/>
      <c r="G299" s="58"/>
    </row>
    <row r="300" spans="5:7" ht="13.5" customHeight="1">
      <c r="E300" s="4"/>
      <c r="F300" s="57"/>
      <c r="G300" s="58"/>
    </row>
    <row r="301" spans="5:7" ht="13.5" customHeight="1">
      <c r="E301" s="4"/>
      <c r="F301" s="57"/>
      <c r="G301" s="58"/>
    </row>
    <row r="302" spans="5:7" ht="13.5" customHeight="1">
      <c r="E302" s="4"/>
      <c r="F302" s="57"/>
      <c r="G302" s="58"/>
    </row>
    <row r="303" spans="5:7" ht="13.5" customHeight="1">
      <c r="E303" s="4"/>
      <c r="F303" s="57"/>
      <c r="G303" s="58"/>
    </row>
    <row r="304" spans="5:7" ht="13.5" customHeight="1">
      <c r="E304" s="4"/>
      <c r="F304" s="57"/>
      <c r="G304" s="58"/>
    </row>
    <row r="305" spans="5:7" ht="13.5" customHeight="1">
      <c r="E305" s="4"/>
      <c r="F305" s="57"/>
      <c r="G305" s="58"/>
    </row>
    <row r="306" spans="5:7" ht="13.5" customHeight="1">
      <c r="E306" s="4"/>
      <c r="F306" s="57"/>
      <c r="G306" s="58"/>
    </row>
    <row r="307" spans="5:7" ht="13.5" customHeight="1">
      <c r="E307" s="4"/>
      <c r="F307" s="57"/>
      <c r="G307" s="58"/>
    </row>
    <row r="308" spans="5:7" ht="13.5" customHeight="1">
      <c r="E308" s="4"/>
      <c r="F308" s="57"/>
      <c r="G308" s="58"/>
    </row>
    <row r="309" spans="5:7" ht="13.5" customHeight="1">
      <c r="E309" s="4"/>
      <c r="F309" s="57"/>
      <c r="G309" s="58"/>
    </row>
    <row r="310" spans="5:7" ht="13.5" customHeight="1">
      <c r="E310" s="4"/>
      <c r="F310" s="57"/>
      <c r="G310" s="58"/>
    </row>
    <row r="311" spans="5:7" ht="13.5" customHeight="1">
      <c r="E311" s="4"/>
      <c r="F311" s="57"/>
      <c r="G311" s="58"/>
    </row>
    <row r="312" spans="5:7" ht="13.5" customHeight="1">
      <c r="E312" s="4"/>
      <c r="F312" s="57"/>
      <c r="G312" s="58"/>
    </row>
    <row r="313" spans="5:7" ht="13.5" customHeight="1">
      <c r="E313" s="4"/>
      <c r="F313" s="57"/>
      <c r="G313" s="58"/>
    </row>
    <row r="314" spans="5:7" ht="13.5" customHeight="1">
      <c r="E314" s="4"/>
      <c r="F314" s="57"/>
      <c r="G314" s="58"/>
    </row>
    <row r="315" spans="5:7" ht="13.5" customHeight="1">
      <c r="E315" s="4"/>
      <c r="F315" s="57"/>
      <c r="G315" s="58"/>
    </row>
    <row r="316" spans="5:7" ht="13.5" customHeight="1">
      <c r="E316" s="4"/>
      <c r="F316" s="57"/>
      <c r="G316" s="58"/>
    </row>
    <row r="317" spans="5:7" ht="13.5" customHeight="1">
      <c r="E317" s="4"/>
      <c r="F317" s="57"/>
      <c r="G317" s="58"/>
    </row>
    <row r="318" spans="5:7" ht="13.5" customHeight="1">
      <c r="E318" s="4"/>
      <c r="F318" s="57"/>
      <c r="G318" s="58"/>
    </row>
    <row r="319" spans="5:7" ht="13.5" customHeight="1">
      <c r="E319" s="4"/>
      <c r="F319" s="57"/>
      <c r="G319" s="58"/>
    </row>
    <row r="320" spans="5:7" ht="13.5" customHeight="1">
      <c r="E320" s="4"/>
      <c r="F320" s="57"/>
      <c r="G320" s="58"/>
    </row>
    <row r="321" spans="5:7" ht="13.5" customHeight="1">
      <c r="E321" s="4"/>
      <c r="F321" s="57"/>
      <c r="G321" s="58"/>
    </row>
    <row r="322" spans="5:7" ht="13.5" customHeight="1">
      <c r="E322" s="4"/>
      <c r="F322" s="57"/>
      <c r="G322" s="58"/>
    </row>
    <row r="323" spans="5:7" ht="13.5" customHeight="1">
      <c r="E323" s="4"/>
      <c r="F323" s="57"/>
      <c r="G323" s="58"/>
    </row>
    <row r="324" spans="5:7" ht="13.5" customHeight="1">
      <c r="E324" s="4"/>
      <c r="F324" s="57"/>
      <c r="G324" s="58"/>
    </row>
    <row r="325" spans="5:7" ht="13.5" customHeight="1">
      <c r="E325" s="4"/>
      <c r="F325" s="57"/>
      <c r="G325" s="58"/>
    </row>
    <row r="326" spans="5:7" ht="13.5" customHeight="1">
      <c r="E326" s="4"/>
      <c r="F326" s="57"/>
      <c r="G326" s="58"/>
    </row>
    <row r="327" spans="5:7" ht="13.5" customHeight="1">
      <c r="E327" s="4"/>
      <c r="F327" s="57"/>
      <c r="G327" s="58"/>
    </row>
    <row r="328" spans="5:7" ht="13.5" customHeight="1">
      <c r="E328" s="4"/>
      <c r="F328" s="57"/>
      <c r="G328" s="58"/>
    </row>
    <row r="329" spans="5:7" ht="13.5" customHeight="1">
      <c r="E329" s="4"/>
      <c r="F329" s="57"/>
      <c r="G329" s="58"/>
    </row>
    <row r="330" spans="5:7" ht="13.5" customHeight="1">
      <c r="E330" s="4"/>
      <c r="F330" s="57"/>
      <c r="G330" s="58"/>
    </row>
    <row r="331" spans="5:7" ht="13.5" customHeight="1">
      <c r="E331" s="4"/>
      <c r="F331" s="57"/>
      <c r="G331" s="58"/>
    </row>
    <row r="332" spans="5:7" ht="13.5" customHeight="1">
      <c r="E332" s="4"/>
      <c r="F332" s="57"/>
      <c r="G332" s="58"/>
    </row>
    <row r="333" spans="5:7" ht="13.5" customHeight="1">
      <c r="E333" s="4"/>
      <c r="F333" s="57"/>
      <c r="G333" s="58"/>
    </row>
    <row r="334" spans="5:7" ht="13.5" customHeight="1">
      <c r="E334" s="4"/>
      <c r="F334" s="57"/>
      <c r="G334" s="58"/>
    </row>
    <row r="335" spans="5:7" ht="13.5" customHeight="1">
      <c r="E335" s="4"/>
      <c r="F335" s="57"/>
      <c r="G335" s="58"/>
    </row>
    <row r="336" spans="5:7" ht="13.5" customHeight="1">
      <c r="E336" s="4"/>
      <c r="F336" s="57"/>
      <c r="G336" s="58"/>
    </row>
    <row r="337" spans="5:7" ht="13.5" customHeight="1">
      <c r="E337" s="4"/>
      <c r="F337" s="57"/>
      <c r="G337" s="58"/>
    </row>
    <row r="338" spans="5:7" ht="13.5" customHeight="1">
      <c r="E338" s="4"/>
      <c r="F338" s="57"/>
      <c r="G338" s="58"/>
    </row>
    <row r="339" spans="5:7" ht="13.5" customHeight="1">
      <c r="E339" s="4"/>
      <c r="F339" s="57"/>
      <c r="G339" s="58"/>
    </row>
    <row r="340" spans="5:7" ht="13.5" customHeight="1">
      <c r="E340" s="4"/>
      <c r="F340" s="57"/>
      <c r="G340" s="58"/>
    </row>
    <row r="341" spans="5:7" ht="13.5" customHeight="1">
      <c r="E341" s="4"/>
      <c r="F341" s="57"/>
      <c r="G341" s="58"/>
    </row>
    <row r="342" spans="5:7" ht="13.5" customHeight="1">
      <c r="E342" s="4"/>
      <c r="F342" s="57"/>
      <c r="G342" s="58"/>
    </row>
    <row r="343" spans="5:7" ht="13.5" customHeight="1">
      <c r="E343" s="4"/>
      <c r="F343" s="57"/>
      <c r="G343" s="58"/>
    </row>
    <row r="344" spans="5:7" ht="13.5" customHeight="1">
      <c r="E344" s="4"/>
      <c r="F344" s="57"/>
      <c r="G344" s="58"/>
    </row>
    <row r="345" spans="5:7" ht="13.5" customHeight="1">
      <c r="E345" s="4"/>
      <c r="F345" s="57"/>
      <c r="G345" s="58"/>
    </row>
    <row r="346" spans="5:7" ht="13.5" customHeight="1">
      <c r="E346" s="4"/>
      <c r="F346" s="57"/>
      <c r="G346" s="58"/>
    </row>
    <row r="347" spans="5:7" ht="13.5" customHeight="1">
      <c r="E347" s="4"/>
      <c r="F347" s="57"/>
      <c r="G347" s="58"/>
    </row>
    <row r="348" spans="5:7" ht="13.5" customHeight="1">
      <c r="E348" s="4"/>
      <c r="F348" s="57"/>
      <c r="G348" s="58"/>
    </row>
    <row r="349" spans="5:7" ht="13.5" customHeight="1">
      <c r="E349" s="4"/>
      <c r="F349" s="57"/>
      <c r="G349" s="58"/>
    </row>
    <row r="350" spans="5:7" ht="13.5" customHeight="1">
      <c r="E350" s="4"/>
      <c r="F350" s="57"/>
      <c r="G350" s="58"/>
    </row>
    <row r="351" spans="5:7" ht="13.5" customHeight="1">
      <c r="E351" s="4"/>
      <c r="F351" s="57"/>
      <c r="G351" s="58"/>
    </row>
    <row r="352" spans="5:7" ht="13.5" customHeight="1">
      <c r="E352" s="4"/>
      <c r="F352" s="57"/>
      <c r="G352" s="58"/>
    </row>
    <row r="353" spans="5:7" ht="13.5" customHeight="1">
      <c r="E353" s="4"/>
      <c r="F353" s="57"/>
      <c r="G353" s="58"/>
    </row>
    <row r="354" spans="5:7" ht="13.5" customHeight="1">
      <c r="E354" s="4"/>
      <c r="F354" s="57"/>
      <c r="G354" s="58"/>
    </row>
    <row r="355" spans="5:7" ht="13.5" customHeight="1">
      <c r="E355" s="4"/>
      <c r="F355" s="57"/>
      <c r="G355" s="58"/>
    </row>
    <row r="356" spans="5:7" ht="13.5" customHeight="1">
      <c r="E356" s="4"/>
      <c r="F356" s="57"/>
      <c r="G356" s="58"/>
    </row>
    <row r="357" spans="5:7" ht="13.5" customHeight="1">
      <c r="E357" s="4"/>
      <c r="F357" s="57"/>
      <c r="G357" s="58"/>
    </row>
    <row r="358" spans="5:7" ht="13.5" customHeight="1">
      <c r="E358" s="4"/>
      <c r="F358" s="57"/>
      <c r="G358" s="58"/>
    </row>
    <row r="359" spans="5:7" ht="13.5" customHeight="1">
      <c r="E359" s="4"/>
      <c r="F359" s="57"/>
      <c r="G359" s="58"/>
    </row>
    <row r="360" spans="5:7" ht="13.5" customHeight="1">
      <c r="E360" s="4"/>
      <c r="F360" s="57"/>
      <c r="G360" s="58"/>
    </row>
    <row r="361" spans="5:7" ht="13.5" customHeight="1">
      <c r="E361" s="4"/>
      <c r="F361" s="57"/>
      <c r="G361" s="58"/>
    </row>
    <row r="362" spans="5:7" ht="13.5" customHeight="1">
      <c r="E362" s="4"/>
      <c r="F362" s="57"/>
      <c r="G362" s="58"/>
    </row>
    <row r="363" spans="5:7" ht="13.5" customHeight="1">
      <c r="E363" s="4"/>
      <c r="F363" s="57"/>
      <c r="G363" s="58"/>
    </row>
    <row r="364" spans="5:7" ht="13.5" customHeight="1">
      <c r="E364" s="4"/>
      <c r="F364" s="57"/>
      <c r="G364" s="58"/>
    </row>
    <row r="365" spans="5:7" ht="13.5" customHeight="1">
      <c r="E365" s="4"/>
      <c r="F365" s="57"/>
      <c r="G365" s="58"/>
    </row>
    <row r="366" spans="5:7" ht="13.5" customHeight="1">
      <c r="E366" s="4"/>
      <c r="F366" s="57"/>
      <c r="G366" s="58"/>
    </row>
    <row r="367" spans="5:7" ht="13.5" customHeight="1">
      <c r="E367" s="4"/>
      <c r="F367" s="57"/>
      <c r="G367" s="58"/>
    </row>
    <row r="368" spans="5:7" ht="13.5" customHeight="1">
      <c r="E368" s="4"/>
      <c r="F368" s="57"/>
      <c r="G368" s="58"/>
    </row>
    <row r="369" spans="5:7" ht="13.5" customHeight="1">
      <c r="E369" s="4"/>
      <c r="F369" s="57"/>
      <c r="G369" s="58"/>
    </row>
    <row r="370" spans="5:7" ht="13.5" customHeight="1">
      <c r="E370" s="4"/>
      <c r="F370" s="57"/>
      <c r="G370" s="58"/>
    </row>
    <row r="371" spans="5:7" ht="13.5" customHeight="1">
      <c r="E371" s="4"/>
      <c r="F371" s="57"/>
      <c r="G371" s="58"/>
    </row>
    <row r="372" spans="5:7" ht="13.5" customHeight="1">
      <c r="E372" s="4"/>
      <c r="F372" s="57"/>
      <c r="G372" s="58"/>
    </row>
    <row r="373" spans="5:7" ht="13.5" customHeight="1">
      <c r="E373" s="4"/>
      <c r="F373" s="57"/>
      <c r="G373" s="58"/>
    </row>
    <row r="374" spans="5:7" ht="13.5" customHeight="1">
      <c r="E374" s="4"/>
      <c r="F374" s="57"/>
      <c r="G374" s="58"/>
    </row>
    <row r="375" spans="5:7" ht="13.5" customHeight="1">
      <c r="E375" s="4"/>
      <c r="F375" s="57"/>
      <c r="G375" s="58"/>
    </row>
    <row r="376" spans="5:7" ht="13.5" customHeight="1">
      <c r="E376" s="4"/>
      <c r="F376" s="57"/>
      <c r="G376" s="58"/>
    </row>
    <row r="377" spans="5:7" ht="13.5" customHeight="1">
      <c r="E377" s="4"/>
      <c r="F377" s="57"/>
      <c r="G377" s="58"/>
    </row>
    <row r="378" spans="5:7" ht="13.5" customHeight="1">
      <c r="E378" s="4"/>
      <c r="F378" s="57"/>
      <c r="G378" s="58"/>
    </row>
    <row r="379" spans="5:7" ht="13.5" customHeight="1">
      <c r="E379" s="4"/>
      <c r="F379" s="57"/>
      <c r="G379" s="58"/>
    </row>
    <row r="380" spans="5:7" ht="13.5" customHeight="1">
      <c r="E380" s="4"/>
      <c r="F380" s="57"/>
      <c r="G380" s="58"/>
    </row>
    <row r="381" spans="5:7" ht="13.5" customHeight="1">
      <c r="E381" s="4"/>
      <c r="F381" s="57"/>
      <c r="G381" s="58"/>
    </row>
    <row r="382" spans="5:7" ht="13.5" customHeight="1">
      <c r="E382" s="4"/>
      <c r="F382" s="57"/>
      <c r="G382" s="58"/>
    </row>
    <row r="383" spans="5:7" ht="13.5" customHeight="1">
      <c r="E383" s="4"/>
      <c r="F383" s="57"/>
      <c r="G383" s="58"/>
    </row>
    <row r="384" spans="5:7" ht="13.5" customHeight="1">
      <c r="E384" s="4"/>
      <c r="F384" s="57"/>
      <c r="G384" s="58"/>
    </row>
    <row r="385" spans="5:7" ht="13.5" customHeight="1">
      <c r="E385" s="4"/>
      <c r="F385" s="57"/>
      <c r="G385" s="58"/>
    </row>
    <row r="386" spans="5:7" ht="13.5" customHeight="1">
      <c r="E386" s="4"/>
      <c r="F386" s="57"/>
      <c r="G386" s="58"/>
    </row>
    <row r="387" spans="5:7" ht="13.5" customHeight="1">
      <c r="E387" s="4"/>
      <c r="F387" s="57"/>
      <c r="G387" s="58"/>
    </row>
    <row r="388" spans="5:7" ht="13.5" customHeight="1">
      <c r="E388" s="4"/>
      <c r="F388" s="57"/>
      <c r="G388" s="58"/>
    </row>
    <row r="389" spans="5:7" ht="13.5" customHeight="1">
      <c r="E389" s="4"/>
      <c r="F389" s="57"/>
      <c r="G389" s="58"/>
    </row>
    <row r="390" spans="5:7" ht="13.5" customHeight="1">
      <c r="E390" s="4"/>
      <c r="F390" s="57"/>
      <c r="G390" s="58"/>
    </row>
    <row r="391" spans="5:7" ht="13.5" customHeight="1">
      <c r="E391" s="4"/>
      <c r="F391" s="57"/>
      <c r="G391" s="58"/>
    </row>
    <row r="392" spans="5:7" ht="13.5" customHeight="1">
      <c r="E392" s="4"/>
      <c r="F392" s="57"/>
      <c r="G392" s="58"/>
    </row>
    <row r="393" spans="5:7" ht="13.5" customHeight="1">
      <c r="E393" s="4"/>
      <c r="F393" s="57"/>
      <c r="G393" s="58"/>
    </row>
    <row r="394" spans="5:7" ht="13.5" customHeight="1">
      <c r="E394" s="4"/>
      <c r="F394" s="57"/>
      <c r="G394" s="58"/>
    </row>
    <row r="395" spans="5:7" ht="13.5" customHeight="1">
      <c r="E395" s="4"/>
      <c r="F395" s="57"/>
      <c r="G395" s="58"/>
    </row>
    <row r="396" spans="5:7" ht="13.5" customHeight="1">
      <c r="E396" s="4"/>
      <c r="F396" s="57"/>
      <c r="G396" s="58"/>
    </row>
    <row r="397" spans="5:7" ht="13.5" customHeight="1">
      <c r="E397" s="4"/>
      <c r="F397" s="57"/>
      <c r="G397" s="58"/>
    </row>
    <row r="398" spans="5:7" ht="13.5" customHeight="1">
      <c r="E398" s="4"/>
      <c r="F398" s="57"/>
      <c r="G398" s="58"/>
    </row>
    <row r="399" spans="5:7" ht="13.5" customHeight="1">
      <c r="E399" s="4"/>
      <c r="F399" s="57"/>
      <c r="G399" s="58"/>
    </row>
    <row r="400" spans="5:7" ht="13.5" customHeight="1">
      <c r="E400" s="4"/>
      <c r="F400" s="57"/>
      <c r="G400" s="58"/>
    </row>
    <row r="401" spans="5:7" ht="13.5" customHeight="1">
      <c r="E401" s="4"/>
      <c r="F401" s="57"/>
      <c r="G401" s="58"/>
    </row>
    <row r="402" spans="5:7" ht="13.5" customHeight="1">
      <c r="E402" s="4"/>
      <c r="F402" s="57"/>
      <c r="G402" s="58"/>
    </row>
    <row r="403" spans="5:7" ht="13.5" customHeight="1">
      <c r="E403" s="4"/>
      <c r="F403" s="57"/>
      <c r="G403" s="58"/>
    </row>
    <row r="404" spans="5:7" ht="13.5" customHeight="1">
      <c r="E404" s="4"/>
      <c r="F404" s="57"/>
      <c r="G404" s="58"/>
    </row>
    <row r="405" spans="5:7" ht="13.5" customHeight="1">
      <c r="E405" s="4"/>
      <c r="F405" s="57"/>
      <c r="G405" s="58"/>
    </row>
    <row r="406" spans="5:7" ht="13.5" customHeight="1">
      <c r="E406" s="4"/>
      <c r="F406" s="57"/>
      <c r="G406" s="58"/>
    </row>
    <row r="407" spans="5:7" ht="13.5" customHeight="1">
      <c r="E407" s="4"/>
      <c r="F407" s="57"/>
      <c r="G407" s="58"/>
    </row>
    <row r="408" spans="5:7" ht="13.5" customHeight="1">
      <c r="E408" s="4"/>
      <c r="F408" s="57"/>
      <c r="G408" s="58"/>
    </row>
    <row r="409" spans="5:7" ht="13.5" customHeight="1">
      <c r="E409" s="4"/>
      <c r="F409" s="57"/>
      <c r="G409" s="58"/>
    </row>
    <row r="410" spans="5:7" ht="13.5" customHeight="1">
      <c r="E410" s="4"/>
      <c r="F410" s="57"/>
      <c r="G410" s="58"/>
    </row>
    <row r="411" spans="5:7" ht="13.5" customHeight="1">
      <c r="E411" s="4"/>
      <c r="F411" s="57"/>
      <c r="G411" s="58"/>
    </row>
    <row r="412" spans="5:7" ht="13.5" customHeight="1">
      <c r="E412" s="4"/>
      <c r="F412" s="57"/>
      <c r="G412" s="58"/>
    </row>
    <row r="413" spans="5:7" ht="13.5" customHeight="1">
      <c r="E413" s="4"/>
      <c r="F413" s="57"/>
      <c r="G413" s="58"/>
    </row>
    <row r="414" spans="5:7" ht="13.5" customHeight="1">
      <c r="E414" s="4"/>
      <c r="F414" s="57"/>
      <c r="G414" s="58"/>
    </row>
    <row r="415" spans="5:7" ht="13.5" customHeight="1">
      <c r="E415" s="4"/>
      <c r="F415" s="57"/>
      <c r="G415" s="58"/>
    </row>
    <row r="416" spans="5:7" ht="13.5" customHeight="1">
      <c r="E416" s="4"/>
      <c r="F416" s="57"/>
      <c r="G416" s="58"/>
    </row>
    <row r="417" spans="5:7" ht="13.5" customHeight="1">
      <c r="E417" s="4"/>
      <c r="F417" s="57"/>
      <c r="G417" s="58"/>
    </row>
    <row r="418" spans="5:7" ht="13.5" customHeight="1">
      <c r="E418" s="4"/>
      <c r="F418" s="57"/>
      <c r="G418" s="58"/>
    </row>
    <row r="419" spans="5:7" ht="13.5" customHeight="1">
      <c r="E419" s="4"/>
      <c r="F419" s="57"/>
      <c r="G419" s="58"/>
    </row>
    <row r="420" spans="5:7" ht="13.5" customHeight="1">
      <c r="E420" s="4"/>
      <c r="F420" s="57"/>
      <c r="G420" s="58"/>
    </row>
    <row r="421" spans="5:7" ht="13.5" customHeight="1">
      <c r="E421" s="4"/>
      <c r="F421" s="57"/>
      <c r="G421" s="58"/>
    </row>
    <row r="422" spans="5:7" ht="13.5" customHeight="1">
      <c r="E422" s="4"/>
      <c r="F422" s="57"/>
      <c r="G422" s="58"/>
    </row>
    <row r="423" spans="5:7" ht="13.5" customHeight="1">
      <c r="E423" s="4"/>
      <c r="F423" s="57"/>
      <c r="G423" s="58"/>
    </row>
    <row r="424" spans="5:7" ht="13.5" customHeight="1">
      <c r="E424" s="4"/>
      <c r="F424" s="57"/>
      <c r="G424" s="58"/>
    </row>
    <row r="425" spans="5:7" ht="13.5" customHeight="1">
      <c r="E425" s="4"/>
      <c r="F425" s="57"/>
      <c r="G425" s="58"/>
    </row>
    <row r="426" spans="5:7" ht="13.5" customHeight="1">
      <c r="E426" s="4"/>
      <c r="F426" s="57"/>
      <c r="G426" s="58"/>
    </row>
    <row r="427" spans="5:7" ht="13.5" customHeight="1">
      <c r="E427" s="4"/>
      <c r="F427" s="57"/>
      <c r="G427" s="58"/>
    </row>
    <row r="428" spans="5:7" ht="13.5" customHeight="1">
      <c r="E428" s="4"/>
      <c r="F428" s="57"/>
      <c r="G428" s="58"/>
    </row>
    <row r="429" spans="5:7" ht="13.5" customHeight="1">
      <c r="E429" s="4"/>
      <c r="F429" s="57"/>
      <c r="G429" s="58"/>
    </row>
    <row r="430" spans="5:7" ht="13.5" customHeight="1">
      <c r="E430" s="4"/>
      <c r="F430" s="57"/>
      <c r="G430" s="58"/>
    </row>
    <row r="431" spans="5:7" ht="13.5" customHeight="1">
      <c r="E431" s="4"/>
      <c r="F431" s="57"/>
      <c r="G431" s="58"/>
    </row>
    <row r="432" spans="5:7" ht="13.5" customHeight="1">
      <c r="E432" s="4"/>
      <c r="F432" s="57"/>
      <c r="G432" s="58"/>
    </row>
    <row r="433" spans="5:7" ht="13.5" customHeight="1">
      <c r="E433" s="4"/>
      <c r="F433" s="57"/>
      <c r="G433" s="58"/>
    </row>
    <row r="434" spans="5:7" ht="13.5" customHeight="1">
      <c r="E434" s="4"/>
      <c r="F434" s="57"/>
      <c r="G434" s="58"/>
    </row>
    <row r="435" spans="5:7" ht="13.5" customHeight="1">
      <c r="E435" s="4"/>
      <c r="F435" s="57"/>
      <c r="G435" s="58"/>
    </row>
    <row r="436" spans="5:7" ht="13.5" customHeight="1">
      <c r="E436" s="4"/>
      <c r="F436" s="57"/>
      <c r="G436" s="58"/>
    </row>
    <row r="437" spans="5:7" ht="13.5" customHeight="1">
      <c r="E437" s="4"/>
      <c r="F437" s="57"/>
      <c r="G437" s="58"/>
    </row>
    <row r="438" spans="5:7" ht="13.5" customHeight="1">
      <c r="E438" s="4"/>
      <c r="F438" s="57"/>
      <c r="G438" s="58"/>
    </row>
    <row r="439" spans="5:7" ht="13.5" customHeight="1">
      <c r="E439" s="4"/>
      <c r="F439" s="57"/>
      <c r="G439" s="58"/>
    </row>
    <row r="440" spans="5:7" ht="13.5" customHeight="1">
      <c r="E440" s="4"/>
      <c r="F440" s="57"/>
      <c r="G440" s="58"/>
    </row>
    <row r="441" spans="5:7" ht="13.5" customHeight="1">
      <c r="E441" s="4"/>
      <c r="F441" s="57"/>
      <c r="G441" s="58"/>
    </row>
    <row r="442" spans="5:7" ht="13.5" customHeight="1">
      <c r="E442" s="4"/>
      <c r="F442" s="57"/>
      <c r="G442" s="58"/>
    </row>
    <row r="443" spans="5:7" ht="13.5" customHeight="1">
      <c r="E443" s="4"/>
      <c r="F443" s="57"/>
      <c r="G443" s="58"/>
    </row>
    <row r="444" spans="5:7" ht="13.5" customHeight="1">
      <c r="E444" s="4"/>
      <c r="F444" s="57"/>
      <c r="G444" s="58"/>
    </row>
    <row r="445" spans="5:7" ht="13.5" customHeight="1">
      <c r="E445" s="4"/>
      <c r="F445" s="57"/>
      <c r="G445" s="58"/>
    </row>
    <row r="446" spans="5:7" ht="13.5" customHeight="1">
      <c r="E446" s="4"/>
      <c r="F446" s="57"/>
      <c r="G446" s="58"/>
    </row>
    <row r="447" spans="5:7" ht="13.5" customHeight="1">
      <c r="E447" s="4"/>
      <c r="F447" s="57"/>
      <c r="G447" s="58"/>
    </row>
    <row r="448" spans="5:7" ht="13.5" customHeight="1">
      <c r="E448" s="4"/>
      <c r="F448" s="57"/>
      <c r="G448" s="58"/>
    </row>
    <row r="449" spans="5:7" ht="13.5" customHeight="1">
      <c r="E449" s="4"/>
      <c r="F449" s="57"/>
      <c r="G449" s="58"/>
    </row>
    <row r="450" spans="5:7" ht="13.5" customHeight="1">
      <c r="E450" s="4"/>
      <c r="F450" s="57"/>
      <c r="G450" s="58"/>
    </row>
    <row r="451" spans="5:7" ht="13.5" customHeight="1">
      <c r="E451" s="4"/>
      <c r="F451" s="57"/>
      <c r="G451" s="58"/>
    </row>
    <row r="452" spans="5:7" ht="13.5" customHeight="1">
      <c r="E452" s="4"/>
      <c r="F452" s="57"/>
      <c r="G452" s="58"/>
    </row>
    <row r="453" spans="5:7" ht="13.5" customHeight="1">
      <c r="E453" s="4"/>
      <c r="F453" s="57"/>
      <c r="G453" s="58"/>
    </row>
    <row r="454" spans="5:7" ht="13.5" customHeight="1">
      <c r="E454" s="4"/>
      <c r="F454" s="57"/>
      <c r="G454" s="58"/>
    </row>
    <row r="455" spans="5:7" ht="13.5" customHeight="1">
      <c r="E455" s="4"/>
      <c r="F455" s="57"/>
      <c r="G455" s="58"/>
    </row>
    <row r="456" spans="5:7" ht="13.5" customHeight="1">
      <c r="E456" s="4"/>
      <c r="F456" s="57"/>
      <c r="G456" s="58"/>
    </row>
    <row r="457" spans="5:7" ht="13.5" customHeight="1">
      <c r="E457" s="4"/>
      <c r="F457" s="57"/>
      <c r="G457" s="58"/>
    </row>
    <row r="458" spans="5:7" ht="13.5" customHeight="1">
      <c r="E458" s="4"/>
      <c r="F458" s="57"/>
      <c r="G458" s="58"/>
    </row>
    <row r="459" spans="5:7" ht="13.5" customHeight="1">
      <c r="E459" s="4"/>
      <c r="F459" s="57"/>
      <c r="G459" s="58"/>
    </row>
    <row r="460" spans="5:7" ht="13.5" customHeight="1">
      <c r="E460" s="4"/>
      <c r="F460" s="57"/>
      <c r="G460" s="58"/>
    </row>
    <row r="461" spans="5:7" ht="13.5" customHeight="1">
      <c r="E461" s="4"/>
      <c r="F461" s="57"/>
      <c r="G461" s="58"/>
    </row>
    <row r="462" spans="5:7" ht="13.5" customHeight="1">
      <c r="E462" s="4"/>
      <c r="F462" s="57"/>
      <c r="G462" s="58"/>
    </row>
    <row r="463" spans="5:7" ht="13.5" customHeight="1">
      <c r="E463" s="4"/>
      <c r="F463" s="57"/>
      <c r="G463" s="58"/>
    </row>
    <row r="464" spans="5:7" ht="13.5" customHeight="1">
      <c r="E464" s="4"/>
      <c r="F464" s="57"/>
      <c r="G464" s="58"/>
    </row>
    <row r="465" spans="5:7" ht="13.5" customHeight="1">
      <c r="E465" s="4"/>
      <c r="F465" s="57"/>
      <c r="G465" s="58"/>
    </row>
    <row r="466" spans="5:7" ht="13.5" customHeight="1">
      <c r="E466" s="4"/>
      <c r="F466" s="57"/>
      <c r="G466" s="58"/>
    </row>
    <row r="467" spans="5:7" ht="13.5" customHeight="1">
      <c r="E467" s="4"/>
      <c r="F467" s="57"/>
      <c r="G467" s="58"/>
    </row>
    <row r="468" spans="5:7" ht="13.5" customHeight="1">
      <c r="E468" s="4"/>
      <c r="F468" s="57"/>
      <c r="G468" s="58"/>
    </row>
    <row r="469" spans="5:7" ht="13.5" customHeight="1">
      <c r="E469" s="4"/>
      <c r="F469" s="57"/>
      <c r="G469" s="58"/>
    </row>
    <row r="470" spans="5:7" ht="13.5" customHeight="1">
      <c r="E470" s="4"/>
      <c r="F470" s="57"/>
      <c r="G470" s="58"/>
    </row>
    <row r="471" spans="5:7" ht="13.5" customHeight="1">
      <c r="E471" s="4"/>
      <c r="F471" s="57"/>
      <c r="G471" s="58"/>
    </row>
    <row r="472" spans="5:7" ht="13.5" customHeight="1">
      <c r="E472" s="4"/>
      <c r="F472" s="57"/>
      <c r="G472" s="58"/>
    </row>
    <row r="473" spans="5:7" ht="13.5" customHeight="1">
      <c r="E473" s="4"/>
      <c r="F473" s="57"/>
      <c r="G473" s="58"/>
    </row>
    <row r="474" spans="5:7" ht="13.5" customHeight="1">
      <c r="E474" s="4"/>
      <c r="F474" s="57"/>
      <c r="G474" s="58"/>
    </row>
    <row r="475" spans="5:7" ht="13.5" customHeight="1">
      <c r="E475" s="4"/>
      <c r="F475" s="57"/>
      <c r="G475" s="58"/>
    </row>
    <row r="476" spans="5:7" ht="13.5" customHeight="1">
      <c r="E476" s="4"/>
      <c r="F476" s="57"/>
      <c r="G476" s="58"/>
    </row>
    <row r="477" spans="5:7" ht="13.5" customHeight="1">
      <c r="E477" s="4"/>
      <c r="F477" s="57"/>
      <c r="G477" s="58"/>
    </row>
    <row r="478" spans="5:7" ht="13.5" customHeight="1">
      <c r="E478" s="4"/>
      <c r="F478" s="57"/>
      <c r="G478" s="58"/>
    </row>
    <row r="479" spans="5:7" ht="13.5" customHeight="1">
      <c r="E479" s="4"/>
      <c r="F479" s="57"/>
      <c r="G479" s="58"/>
    </row>
    <row r="480" spans="5:7" ht="13.5" customHeight="1">
      <c r="E480" s="4"/>
      <c r="F480" s="57"/>
      <c r="G480" s="58"/>
    </row>
    <row r="481" spans="5:7" ht="13.5" customHeight="1">
      <c r="E481" s="4"/>
      <c r="F481" s="57"/>
      <c r="G481" s="58"/>
    </row>
    <row r="482" spans="5:7" ht="13.5" customHeight="1">
      <c r="E482" s="4"/>
      <c r="F482" s="57"/>
      <c r="G482" s="58"/>
    </row>
    <row r="483" spans="5:7" ht="13.5" customHeight="1">
      <c r="E483" s="4"/>
      <c r="F483" s="57"/>
      <c r="G483" s="58"/>
    </row>
    <row r="484" spans="5:7" ht="13.5" customHeight="1">
      <c r="E484" s="4"/>
      <c r="F484" s="57"/>
      <c r="G484" s="58"/>
    </row>
    <row r="485" spans="5:7" ht="13.5" customHeight="1">
      <c r="E485" s="4"/>
      <c r="F485" s="57"/>
      <c r="G485" s="58"/>
    </row>
    <row r="486" spans="5:7" ht="13.5" customHeight="1">
      <c r="E486" s="4"/>
      <c r="F486" s="57"/>
      <c r="G486" s="58"/>
    </row>
    <row r="487" spans="5:7" ht="13.5" customHeight="1">
      <c r="E487" s="4"/>
      <c r="F487" s="57"/>
      <c r="G487" s="58"/>
    </row>
    <row r="488" spans="5:7" ht="13.5" customHeight="1">
      <c r="E488" s="4"/>
      <c r="F488" s="57"/>
      <c r="G488" s="58"/>
    </row>
    <row r="489" spans="5:7" ht="13.5" customHeight="1">
      <c r="E489" s="4"/>
      <c r="F489" s="57"/>
      <c r="G489" s="58"/>
    </row>
    <row r="490" spans="5:7" ht="13.5" customHeight="1">
      <c r="E490" s="4"/>
      <c r="F490" s="57"/>
      <c r="G490" s="58"/>
    </row>
    <row r="491" spans="5:7" ht="13.5" customHeight="1">
      <c r="E491" s="4"/>
      <c r="F491" s="57"/>
      <c r="G491" s="58"/>
    </row>
    <row r="492" spans="5:7" ht="13.5" customHeight="1">
      <c r="E492" s="4"/>
      <c r="F492" s="57"/>
      <c r="G492" s="58"/>
    </row>
    <row r="493" spans="5:7" ht="13.5" customHeight="1">
      <c r="E493" s="4"/>
      <c r="F493" s="57"/>
      <c r="G493" s="58"/>
    </row>
    <row r="494" spans="5:7" ht="13.5" customHeight="1">
      <c r="E494" s="4"/>
      <c r="F494" s="57"/>
      <c r="G494" s="58"/>
    </row>
    <row r="495" spans="5:7" ht="13.5" customHeight="1">
      <c r="E495" s="4"/>
      <c r="F495" s="57"/>
      <c r="G495" s="58"/>
    </row>
    <row r="496" spans="5:7" ht="13.5" customHeight="1">
      <c r="E496" s="4"/>
      <c r="F496" s="57"/>
      <c r="G496" s="58"/>
    </row>
    <row r="497" spans="5:7" ht="13.5" customHeight="1">
      <c r="E497" s="4"/>
      <c r="F497" s="57"/>
      <c r="G497" s="58"/>
    </row>
    <row r="498" spans="5:7" ht="13.5" customHeight="1">
      <c r="E498" s="4"/>
      <c r="F498" s="57"/>
      <c r="G498" s="58"/>
    </row>
    <row r="499" spans="5:7" ht="13.5" customHeight="1">
      <c r="E499" s="4"/>
      <c r="F499" s="57"/>
      <c r="G499" s="58"/>
    </row>
    <row r="500" spans="5:7" ht="13.5" customHeight="1">
      <c r="E500" s="4"/>
      <c r="F500" s="57"/>
      <c r="G500" s="58"/>
    </row>
    <row r="501" spans="5:7" ht="13.5" customHeight="1">
      <c r="E501" s="4"/>
      <c r="F501" s="57"/>
      <c r="G501" s="58"/>
    </row>
    <row r="502" spans="5:7" ht="13.5" customHeight="1">
      <c r="E502" s="4"/>
      <c r="F502" s="57"/>
      <c r="G502" s="58"/>
    </row>
    <row r="503" spans="5:7" ht="13.5" customHeight="1">
      <c r="E503" s="4"/>
      <c r="F503" s="57"/>
      <c r="G503" s="58"/>
    </row>
    <row r="504" spans="5:7" ht="13.5" customHeight="1">
      <c r="E504" s="4"/>
      <c r="F504" s="57"/>
      <c r="G504" s="58"/>
    </row>
    <row r="505" spans="5:7" ht="13.5" customHeight="1">
      <c r="E505" s="4"/>
      <c r="F505" s="57"/>
      <c r="G505" s="58"/>
    </row>
    <row r="506" spans="5:7" ht="13.5" customHeight="1">
      <c r="E506" s="4"/>
      <c r="F506" s="57"/>
      <c r="G506" s="58"/>
    </row>
    <row r="507" spans="5:7" ht="13.5" customHeight="1">
      <c r="E507" s="4"/>
      <c r="F507" s="57"/>
      <c r="G507" s="58"/>
    </row>
    <row r="508" spans="5:7" ht="13.5" customHeight="1">
      <c r="E508" s="4"/>
      <c r="F508" s="57"/>
      <c r="G508" s="58"/>
    </row>
    <row r="509" spans="5:7" ht="13.5" customHeight="1">
      <c r="E509" s="4"/>
      <c r="F509" s="57"/>
      <c r="G509" s="58"/>
    </row>
    <row r="510" spans="5:7" ht="13.5" customHeight="1">
      <c r="E510" s="4"/>
      <c r="F510" s="57"/>
      <c r="G510" s="58"/>
    </row>
    <row r="511" spans="5:7" ht="13.5" customHeight="1">
      <c r="E511" s="4"/>
      <c r="F511" s="57"/>
      <c r="G511" s="58"/>
    </row>
    <row r="512" spans="5:7" ht="13.5" customHeight="1">
      <c r="E512" s="4"/>
      <c r="F512" s="57"/>
      <c r="G512" s="58"/>
    </row>
    <row r="513" spans="5:7" ht="13.5" customHeight="1">
      <c r="E513" s="4"/>
      <c r="F513" s="57"/>
      <c r="G513" s="58"/>
    </row>
    <row r="514" spans="5:7" ht="13.5" customHeight="1">
      <c r="E514" s="4"/>
      <c r="F514" s="57"/>
      <c r="G514" s="58"/>
    </row>
    <row r="515" spans="5:7" ht="13.5" customHeight="1">
      <c r="E515" s="4"/>
      <c r="F515" s="57"/>
      <c r="G515" s="58"/>
    </row>
    <row r="516" spans="5:7" ht="13.5" customHeight="1">
      <c r="E516" s="4"/>
      <c r="F516" s="57"/>
      <c r="G516" s="58"/>
    </row>
    <row r="517" spans="5:7" ht="13.5" customHeight="1">
      <c r="E517" s="4"/>
      <c r="F517" s="57"/>
      <c r="G517" s="58"/>
    </row>
    <row r="518" spans="5:7" ht="13.5" customHeight="1">
      <c r="E518" s="4"/>
      <c r="F518" s="57"/>
      <c r="G518" s="58"/>
    </row>
    <row r="519" spans="5:7" ht="13.5" customHeight="1">
      <c r="E519" s="4"/>
      <c r="F519" s="57"/>
      <c r="G519" s="58"/>
    </row>
    <row r="520" spans="5:7" ht="13.5" customHeight="1">
      <c r="E520" s="4"/>
      <c r="F520" s="57"/>
      <c r="G520" s="58"/>
    </row>
    <row r="521" spans="5:7" ht="13.5" customHeight="1">
      <c r="E521" s="4"/>
      <c r="F521" s="57"/>
      <c r="G521" s="58"/>
    </row>
    <row r="522" spans="5:7" ht="13.5" customHeight="1">
      <c r="E522" s="4"/>
      <c r="F522" s="57"/>
      <c r="G522" s="58"/>
    </row>
    <row r="523" spans="5:7" ht="13.5" customHeight="1">
      <c r="E523" s="4"/>
      <c r="F523" s="57"/>
      <c r="G523" s="58"/>
    </row>
    <row r="524" spans="5:7" ht="13.5" customHeight="1">
      <c r="E524" s="4"/>
      <c r="F524" s="57"/>
      <c r="G524" s="58"/>
    </row>
    <row r="525" spans="5:7" ht="13.5" customHeight="1">
      <c r="E525" s="4"/>
      <c r="F525" s="57"/>
      <c r="G525" s="58"/>
    </row>
    <row r="526" spans="5:7" ht="13.5" customHeight="1">
      <c r="E526" s="4"/>
      <c r="F526" s="57"/>
      <c r="G526" s="58"/>
    </row>
    <row r="527" spans="5:7" ht="13.5" customHeight="1">
      <c r="E527" s="4"/>
      <c r="F527" s="57"/>
      <c r="G527" s="58"/>
    </row>
    <row r="528" spans="5:7" ht="13.5" customHeight="1">
      <c r="E528" s="4"/>
      <c r="F528" s="57"/>
      <c r="G528" s="58"/>
    </row>
    <row r="529" spans="5:7" ht="13.5" customHeight="1">
      <c r="E529" s="4"/>
      <c r="F529" s="57"/>
      <c r="G529" s="58"/>
    </row>
    <row r="530" spans="5:7" ht="13.5" customHeight="1">
      <c r="E530" s="4"/>
      <c r="F530" s="57"/>
      <c r="G530" s="58"/>
    </row>
    <row r="531" spans="5:7" ht="13.5" customHeight="1">
      <c r="E531" s="4"/>
      <c r="F531" s="57"/>
      <c r="G531" s="58"/>
    </row>
    <row r="532" spans="5:7" ht="13.5" customHeight="1">
      <c r="E532" s="4"/>
      <c r="F532" s="57"/>
      <c r="G532" s="58"/>
    </row>
    <row r="533" spans="5:7" ht="13.5" customHeight="1">
      <c r="E533" s="4"/>
      <c r="F533" s="57"/>
      <c r="G533" s="58"/>
    </row>
    <row r="534" spans="5:7" ht="13.5" customHeight="1">
      <c r="E534" s="4"/>
      <c r="F534" s="57"/>
      <c r="G534" s="58"/>
    </row>
    <row r="535" spans="5:7" ht="13.5" customHeight="1">
      <c r="E535" s="4"/>
      <c r="F535" s="57"/>
      <c r="G535" s="58"/>
    </row>
    <row r="536" spans="5:7" ht="13.5" customHeight="1">
      <c r="E536" s="4"/>
      <c r="F536" s="57"/>
      <c r="G536" s="58"/>
    </row>
    <row r="537" spans="5:7" ht="13.5" customHeight="1">
      <c r="E537" s="4"/>
      <c r="F537" s="57"/>
      <c r="G537" s="58"/>
    </row>
    <row r="538" spans="5:7" ht="13.5" customHeight="1">
      <c r="E538" s="4"/>
      <c r="F538" s="57"/>
      <c r="G538" s="58"/>
    </row>
    <row r="539" spans="5:7" ht="13.5" customHeight="1">
      <c r="E539" s="4"/>
      <c r="F539" s="57"/>
      <c r="G539" s="58"/>
    </row>
    <row r="540" spans="5:7" ht="13.5" customHeight="1">
      <c r="E540" s="4"/>
      <c r="F540" s="57"/>
      <c r="G540" s="58"/>
    </row>
    <row r="541" spans="5:7" ht="13.5" customHeight="1">
      <c r="E541" s="4"/>
      <c r="F541" s="57"/>
      <c r="G541" s="58"/>
    </row>
    <row r="542" spans="5:7" ht="13.5" customHeight="1">
      <c r="E542" s="4"/>
      <c r="F542" s="57"/>
      <c r="G542" s="58"/>
    </row>
    <row r="543" spans="5:7" ht="13.5" customHeight="1">
      <c r="E543" s="4"/>
      <c r="F543" s="57"/>
      <c r="G543" s="58"/>
    </row>
    <row r="544" spans="5:7" ht="13.5" customHeight="1">
      <c r="E544" s="4"/>
      <c r="F544" s="57"/>
      <c r="G544" s="58"/>
    </row>
    <row r="545" spans="5:7" ht="13.5" customHeight="1">
      <c r="E545" s="4"/>
      <c r="F545" s="57"/>
      <c r="G545" s="58"/>
    </row>
    <row r="546" spans="5:7" ht="13.5" customHeight="1">
      <c r="E546" s="4"/>
      <c r="F546" s="57"/>
      <c r="G546" s="58"/>
    </row>
    <row r="547" spans="5:7" ht="13.5" customHeight="1">
      <c r="E547" s="4"/>
      <c r="F547" s="57"/>
      <c r="G547" s="58"/>
    </row>
    <row r="548" spans="5:7" ht="13.5" customHeight="1">
      <c r="E548" s="4"/>
      <c r="F548" s="57"/>
      <c r="G548" s="58"/>
    </row>
    <row r="549" spans="5:7" ht="13.5" customHeight="1">
      <c r="E549" s="4"/>
      <c r="F549" s="57"/>
      <c r="G549" s="58"/>
    </row>
    <row r="550" spans="5:7" ht="13.5" customHeight="1">
      <c r="E550" s="4"/>
      <c r="F550" s="57"/>
      <c r="G550" s="58"/>
    </row>
    <row r="551" spans="5:7" ht="13.5" customHeight="1">
      <c r="E551" s="4"/>
      <c r="F551" s="57"/>
      <c r="G551" s="58"/>
    </row>
    <row r="552" spans="5:7" ht="13.5" customHeight="1">
      <c r="E552" s="4"/>
      <c r="F552" s="57"/>
      <c r="G552" s="58"/>
    </row>
    <row r="553" spans="5:7" ht="13.5" customHeight="1">
      <c r="E553" s="4"/>
      <c r="F553" s="57"/>
      <c r="G553" s="58"/>
    </row>
    <row r="554" spans="5:7" ht="13.5" customHeight="1">
      <c r="E554" s="4"/>
      <c r="F554" s="57"/>
      <c r="G554" s="58"/>
    </row>
    <row r="555" spans="5:7" ht="13.5" customHeight="1">
      <c r="E555" s="4"/>
      <c r="F555" s="57"/>
      <c r="G555" s="58"/>
    </row>
    <row r="556" spans="5:7" ht="13.5" customHeight="1">
      <c r="E556" s="4"/>
      <c r="F556" s="57"/>
      <c r="G556" s="58"/>
    </row>
    <row r="557" spans="5:7" ht="13.5" customHeight="1">
      <c r="E557" s="4"/>
      <c r="F557" s="57"/>
      <c r="G557" s="58"/>
    </row>
    <row r="558" spans="5:7" ht="13.5" customHeight="1">
      <c r="E558" s="4"/>
      <c r="F558" s="57"/>
      <c r="G558" s="58"/>
    </row>
    <row r="559" spans="5:7" ht="13.5" customHeight="1">
      <c r="E559" s="4"/>
      <c r="F559" s="57"/>
      <c r="G559" s="58"/>
    </row>
    <row r="560" spans="5:7" ht="13.5" customHeight="1">
      <c r="E560" s="4"/>
      <c r="F560" s="57"/>
      <c r="G560" s="58"/>
    </row>
    <row r="561" spans="5:7" ht="13.5" customHeight="1">
      <c r="E561" s="4"/>
      <c r="F561" s="57"/>
      <c r="G561" s="58"/>
    </row>
    <row r="562" spans="5:7" ht="13.5" customHeight="1">
      <c r="E562" s="4"/>
      <c r="F562" s="57"/>
      <c r="G562" s="58"/>
    </row>
    <row r="563" spans="5:7" ht="13.5" customHeight="1">
      <c r="E563" s="4"/>
      <c r="F563" s="57"/>
      <c r="G563" s="58"/>
    </row>
    <row r="564" spans="5:7" ht="13.5" customHeight="1">
      <c r="E564" s="4"/>
      <c r="F564" s="57"/>
      <c r="G564" s="58"/>
    </row>
    <row r="565" spans="5:7" ht="13.5" customHeight="1">
      <c r="E565" s="4"/>
      <c r="F565" s="57"/>
      <c r="G565" s="58"/>
    </row>
    <row r="566" spans="5:7" ht="13.5" customHeight="1">
      <c r="E566" s="4"/>
      <c r="F566" s="57"/>
      <c r="G566" s="58"/>
    </row>
    <row r="567" spans="5:7" ht="13.5" customHeight="1">
      <c r="E567" s="4"/>
      <c r="F567" s="57"/>
      <c r="G567" s="58"/>
    </row>
    <row r="568" spans="5:7" ht="13.5" customHeight="1">
      <c r="E568" s="4"/>
      <c r="F568" s="57"/>
      <c r="G568" s="58"/>
    </row>
    <row r="569" spans="5:7" ht="13.5" customHeight="1">
      <c r="E569" s="4"/>
      <c r="F569" s="57"/>
      <c r="G569" s="58"/>
    </row>
    <row r="570" spans="5:7" ht="13.5" customHeight="1">
      <c r="E570" s="4"/>
      <c r="F570" s="57"/>
      <c r="G570" s="58"/>
    </row>
    <row r="571" spans="5:7" ht="13.5" customHeight="1">
      <c r="E571" s="4"/>
      <c r="F571" s="57"/>
      <c r="G571" s="58"/>
    </row>
    <row r="572" spans="5:7" ht="13.5" customHeight="1">
      <c r="E572" s="4"/>
      <c r="F572" s="57"/>
      <c r="G572" s="58"/>
    </row>
    <row r="573" spans="5:7" ht="13.5" customHeight="1">
      <c r="E573" s="4"/>
      <c r="F573" s="57"/>
      <c r="G573" s="58"/>
    </row>
    <row r="574" spans="5:7" ht="13.5" customHeight="1">
      <c r="E574" s="4"/>
      <c r="F574" s="57"/>
      <c r="G574" s="58"/>
    </row>
    <row r="575" spans="5:7" ht="13.5" customHeight="1">
      <c r="E575" s="4"/>
      <c r="F575" s="57"/>
      <c r="G575" s="58"/>
    </row>
    <row r="576" spans="5:7" ht="13.5" customHeight="1">
      <c r="E576" s="4"/>
      <c r="F576" s="57"/>
      <c r="G576" s="58"/>
    </row>
    <row r="577" spans="5:7" ht="13.5" customHeight="1">
      <c r="E577" s="4"/>
      <c r="F577" s="57"/>
      <c r="G577" s="58"/>
    </row>
    <row r="578" spans="5:7" ht="13.5" customHeight="1">
      <c r="E578" s="4"/>
      <c r="F578" s="57"/>
      <c r="G578" s="58"/>
    </row>
    <row r="579" spans="5:7" ht="13.5" customHeight="1">
      <c r="E579" s="4"/>
      <c r="F579" s="57"/>
      <c r="G579" s="58"/>
    </row>
    <row r="580" spans="5:7" ht="13.5" customHeight="1">
      <c r="E580" s="4"/>
      <c r="F580" s="57"/>
      <c r="G580" s="58"/>
    </row>
    <row r="581" spans="5:7" ht="13.5" customHeight="1">
      <c r="E581" s="4"/>
      <c r="F581" s="57"/>
      <c r="G581" s="58"/>
    </row>
    <row r="582" spans="5:7" ht="13.5" customHeight="1">
      <c r="E582" s="4"/>
      <c r="F582" s="57"/>
      <c r="G582" s="58"/>
    </row>
    <row r="583" spans="5:7" ht="13.5" customHeight="1">
      <c r="E583" s="4"/>
      <c r="F583" s="57"/>
      <c r="G583" s="58"/>
    </row>
    <row r="584" spans="5:7" ht="13.5" customHeight="1">
      <c r="E584" s="4"/>
      <c r="F584" s="57"/>
      <c r="G584" s="58"/>
    </row>
    <row r="585" spans="5:7" ht="13.5" customHeight="1">
      <c r="E585" s="4"/>
      <c r="F585" s="57"/>
      <c r="G585" s="58"/>
    </row>
    <row r="586" spans="5:7" ht="13.5" customHeight="1">
      <c r="E586" s="4"/>
      <c r="F586" s="57"/>
      <c r="G586" s="58"/>
    </row>
    <row r="587" spans="5:7" ht="13.5" customHeight="1">
      <c r="E587" s="4"/>
      <c r="F587" s="57"/>
      <c r="G587" s="58"/>
    </row>
    <row r="588" spans="5:7" ht="13.5" customHeight="1">
      <c r="E588" s="4"/>
      <c r="F588" s="57"/>
      <c r="G588" s="58"/>
    </row>
    <row r="589" spans="5:7" ht="13.5" customHeight="1">
      <c r="E589" s="4"/>
      <c r="F589" s="57"/>
      <c r="G589" s="58"/>
    </row>
    <row r="590" spans="5:7" ht="13.5" customHeight="1">
      <c r="E590" s="4"/>
      <c r="F590" s="57"/>
      <c r="G590" s="58"/>
    </row>
    <row r="591" spans="5:7" ht="13.5" customHeight="1">
      <c r="E591" s="4"/>
      <c r="F591" s="57"/>
      <c r="G591" s="58"/>
    </row>
    <row r="592" spans="5:7" ht="13.5" customHeight="1">
      <c r="E592" s="4"/>
      <c r="F592" s="57"/>
      <c r="G592" s="58"/>
    </row>
    <row r="593" spans="5:7" ht="13.5" customHeight="1">
      <c r="E593" s="4"/>
      <c r="F593" s="57"/>
      <c r="G593" s="58"/>
    </row>
    <row r="594" spans="5:7" ht="13.5" customHeight="1">
      <c r="E594" s="4"/>
      <c r="F594" s="57"/>
      <c r="G594" s="58"/>
    </row>
    <row r="595" spans="5:7" ht="13.5" customHeight="1">
      <c r="E595" s="4"/>
      <c r="F595" s="57"/>
      <c r="G595" s="58"/>
    </row>
    <row r="596" spans="5:7" ht="13.5" customHeight="1">
      <c r="E596" s="4"/>
      <c r="F596" s="57"/>
      <c r="G596" s="58"/>
    </row>
    <row r="597" spans="5:7" ht="13.5" customHeight="1">
      <c r="E597" s="4"/>
      <c r="F597" s="57"/>
      <c r="G597" s="58"/>
    </row>
    <row r="598" spans="5:7" ht="13.5" customHeight="1">
      <c r="E598" s="4"/>
      <c r="F598" s="57"/>
      <c r="G598" s="58"/>
    </row>
    <row r="599" spans="5:7" ht="13.5" customHeight="1">
      <c r="E599" s="4"/>
      <c r="F599" s="57"/>
      <c r="G599" s="58"/>
    </row>
    <row r="600" spans="5:7" ht="13.5" customHeight="1">
      <c r="E600" s="4"/>
      <c r="F600" s="57"/>
      <c r="G600" s="58"/>
    </row>
    <row r="601" spans="5:7" ht="13.5" customHeight="1">
      <c r="E601" s="4"/>
      <c r="F601" s="57"/>
      <c r="G601" s="58"/>
    </row>
    <row r="602" spans="5:7" ht="13.5" customHeight="1">
      <c r="E602" s="4"/>
      <c r="F602" s="57"/>
      <c r="G602" s="58"/>
    </row>
    <row r="603" spans="5:7" ht="13.5" customHeight="1">
      <c r="E603" s="4"/>
      <c r="F603" s="57"/>
      <c r="G603" s="58"/>
    </row>
    <row r="604" spans="5:7" ht="13.5" customHeight="1">
      <c r="E604" s="4"/>
      <c r="F604" s="57"/>
      <c r="G604" s="58"/>
    </row>
    <row r="605" spans="5:7" ht="13.5" customHeight="1">
      <c r="E605" s="4"/>
      <c r="F605" s="57"/>
      <c r="G605" s="58"/>
    </row>
    <row r="606" spans="5:7" ht="13.5" customHeight="1">
      <c r="E606" s="4"/>
      <c r="F606" s="57"/>
      <c r="G606" s="58"/>
    </row>
    <row r="607" spans="5:7" ht="13.5" customHeight="1">
      <c r="E607" s="4"/>
      <c r="F607" s="57"/>
      <c r="G607" s="58"/>
    </row>
    <row r="608" spans="5:7" ht="13.5" customHeight="1">
      <c r="E608" s="4"/>
      <c r="F608" s="57"/>
      <c r="G608" s="58"/>
    </row>
    <row r="609" spans="5:7" ht="13.5" customHeight="1">
      <c r="E609" s="4"/>
      <c r="F609" s="57"/>
      <c r="G609" s="58"/>
    </row>
    <row r="610" spans="5:7" ht="13.5" customHeight="1">
      <c r="E610" s="4"/>
      <c r="F610" s="57"/>
      <c r="G610" s="58"/>
    </row>
    <row r="611" spans="5:7" ht="13.5" customHeight="1">
      <c r="E611" s="4"/>
      <c r="F611" s="57"/>
      <c r="G611" s="58"/>
    </row>
    <row r="612" spans="5:7" ht="13.5" customHeight="1">
      <c r="E612" s="4"/>
      <c r="F612" s="57"/>
      <c r="G612" s="58"/>
    </row>
    <row r="613" spans="5:7" ht="13.5" customHeight="1">
      <c r="E613" s="4"/>
      <c r="F613" s="57"/>
      <c r="G613" s="58"/>
    </row>
    <row r="614" spans="5:7" ht="13.5" customHeight="1">
      <c r="E614" s="4"/>
      <c r="F614" s="57"/>
      <c r="G614" s="58"/>
    </row>
    <row r="615" spans="5:7" ht="13.5" customHeight="1">
      <c r="E615" s="4"/>
      <c r="F615" s="57"/>
      <c r="G615" s="58"/>
    </row>
    <row r="616" spans="5:7" ht="13.5" customHeight="1">
      <c r="E616" s="4"/>
      <c r="F616" s="57"/>
      <c r="G616" s="58"/>
    </row>
    <row r="617" spans="5:7" ht="13.5" customHeight="1">
      <c r="E617" s="4"/>
      <c r="F617" s="57"/>
      <c r="G617" s="58"/>
    </row>
    <row r="618" spans="5:7" ht="13.5" customHeight="1">
      <c r="E618" s="4"/>
      <c r="F618" s="57"/>
      <c r="G618" s="58"/>
    </row>
    <row r="619" spans="5:7" ht="13.5" customHeight="1">
      <c r="E619" s="4"/>
      <c r="F619" s="57"/>
      <c r="G619" s="58"/>
    </row>
    <row r="620" spans="5:7" ht="13.5" customHeight="1">
      <c r="E620" s="4"/>
      <c r="F620" s="57"/>
      <c r="G620" s="58"/>
    </row>
    <row r="621" spans="5:7" ht="13.5" customHeight="1">
      <c r="E621" s="4"/>
      <c r="F621" s="57"/>
      <c r="G621" s="58"/>
    </row>
    <row r="622" spans="5:7" ht="13.5" customHeight="1">
      <c r="E622" s="4"/>
      <c r="F622" s="57"/>
      <c r="G622" s="58"/>
    </row>
    <row r="623" spans="5:7" ht="13.5" customHeight="1">
      <c r="E623" s="4"/>
      <c r="F623" s="57"/>
      <c r="G623" s="58"/>
    </row>
    <row r="624" spans="5:7" ht="13.5" customHeight="1">
      <c r="E624" s="4"/>
      <c r="F624" s="57"/>
      <c r="G624" s="58"/>
    </row>
    <row r="625" spans="5:7" ht="13.5" customHeight="1">
      <c r="E625" s="4"/>
      <c r="F625" s="57"/>
      <c r="G625" s="58"/>
    </row>
    <row r="626" spans="5:7" ht="13.5" customHeight="1">
      <c r="E626" s="4"/>
      <c r="F626" s="57"/>
      <c r="G626" s="58"/>
    </row>
    <row r="627" spans="5:7" ht="13.5" customHeight="1">
      <c r="E627" s="4"/>
      <c r="F627" s="57"/>
      <c r="G627" s="58"/>
    </row>
    <row r="628" spans="5:7" ht="13.5" customHeight="1">
      <c r="E628" s="4"/>
      <c r="F628" s="57"/>
      <c r="G628" s="58"/>
    </row>
    <row r="629" spans="5:7" ht="13.5" customHeight="1">
      <c r="E629" s="4"/>
      <c r="F629" s="57"/>
      <c r="G629" s="58"/>
    </row>
    <row r="630" spans="5:7" ht="13.5" customHeight="1">
      <c r="E630" s="4"/>
      <c r="F630" s="57"/>
      <c r="G630" s="58"/>
    </row>
    <row r="631" spans="5:7" ht="13.5" customHeight="1">
      <c r="E631" s="4"/>
      <c r="F631" s="57"/>
      <c r="G631" s="58"/>
    </row>
    <row r="632" spans="5:7" ht="13.5" customHeight="1">
      <c r="E632" s="4"/>
      <c r="F632" s="57"/>
      <c r="G632" s="58"/>
    </row>
    <row r="633" spans="5:7" ht="13.5" customHeight="1">
      <c r="E633" s="4"/>
      <c r="F633" s="57"/>
      <c r="G633" s="58"/>
    </row>
    <row r="634" spans="5:7" ht="13.5" customHeight="1">
      <c r="E634" s="4"/>
      <c r="F634" s="57"/>
      <c r="G634" s="58"/>
    </row>
    <row r="635" spans="5:7" ht="13.5" customHeight="1">
      <c r="E635" s="4"/>
      <c r="F635" s="57"/>
      <c r="G635" s="58"/>
    </row>
    <row r="636" spans="5:7" ht="13.5" customHeight="1">
      <c r="E636" s="4"/>
      <c r="F636" s="57"/>
      <c r="G636" s="58"/>
    </row>
    <row r="637" spans="5:7" ht="13.5" customHeight="1">
      <c r="E637" s="4"/>
      <c r="F637" s="57"/>
      <c r="G637" s="58"/>
    </row>
    <row r="638" spans="5:7" ht="13.5" customHeight="1">
      <c r="E638" s="4"/>
      <c r="F638" s="57"/>
      <c r="G638" s="58"/>
    </row>
    <row r="639" spans="5:7" ht="13.5" customHeight="1">
      <c r="E639" s="4"/>
      <c r="F639" s="57"/>
      <c r="G639" s="58"/>
    </row>
    <row r="640" spans="5:7" ht="13.5" customHeight="1">
      <c r="E640" s="4"/>
      <c r="F640" s="57"/>
      <c r="G640" s="58"/>
    </row>
    <row r="641" spans="5:7" ht="13.5" customHeight="1">
      <c r="E641" s="4"/>
      <c r="F641" s="57"/>
      <c r="G641" s="58"/>
    </row>
    <row r="642" spans="5:7" ht="13.5" customHeight="1">
      <c r="E642" s="4"/>
      <c r="F642" s="57"/>
      <c r="G642" s="58"/>
    </row>
    <row r="643" spans="5:7" ht="13.5" customHeight="1">
      <c r="E643" s="4"/>
      <c r="F643" s="57"/>
      <c r="G643" s="58"/>
    </row>
    <row r="644" spans="5:7" ht="13.5" customHeight="1">
      <c r="E644" s="4"/>
      <c r="F644" s="57"/>
      <c r="G644" s="58"/>
    </row>
    <row r="645" spans="5:7" ht="13.5" customHeight="1">
      <c r="E645" s="4"/>
      <c r="F645" s="57"/>
      <c r="G645" s="58"/>
    </row>
    <row r="646" spans="5:7" ht="13.5" customHeight="1">
      <c r="E646" s="4"/>
      <c r="F646" s="57"/>
      <c r="G646" s="58"/>
    </row>
    <row r="647" spans="5:7" ht="13.5" customHeight="1">
      <c r="E647" s="4"/>
      <c r="F647" s="57"/>
      <c r="G647" s="58"/>
    </row>
    <row r="648" spans="5:7" ht="13.5" customHeight="1">
      <c r="E648" s="4"/>
      <c r="F648" s="57"/>
      <c r="G648" s="58"/>
    </row>
    <row r="649" spans="5:7" ht="13.5" customHeight="1">
      <c r="E649" s="4"/>
      <c r="F649" s="57"/>
      <c r="G649" s="58"/>
    </row>
    <row r="650" spans="5:7" ht="13.5" customHeight="1">
      <c r="E650" s="4"/>
      <c r="F650" s="57"/>
      <c r="G650" s="58"/>
    </row>
    <row r="651" spans="5:7" ht="13.5" customHeight="1">
      <c r="E651" s="4"/>
      <c r="F651" s="57"/>
      <c r="G651" s="58"/>
    </row>
    <row r="652" spans="5:7" ht="13.5" customHeight="1">
      <c r="E652" s="4"/>
      <c r="F652" s="57"/>
      <c r="G652" s="58"/>
    </row>
    <row r="653" spans="5:7" ht="13.5" customHeight="1">
      <c r="E653" s="4"/>
      <c r="F653" s="57"/>
      <c r="G653" s="58"/>
    </row>
    <row r="654" spans="5:7" ht="13.5" customHeight="1">
      <c r="E654" s="4"/>
      <c r="F654" s="57"/>
      <c r="G654" s="58"/>
    </row>
    <row r="655" spans="5:7" ht="13.5" customHeight="1">
      <c r="E655" s="4"/>
      <c r="F655" s="57"/>
      <c r="G655" s="58"/>
    </row>
    <row r="656" spans="5:7" ht="13.5" customHeight="1">
      <c r="E656" s="4"/>
      <c r="F656" s="57"/>
      <c r="G656" s="58"/>
    </row>
    <row r="657" spans="5:7" ht="13.5" customHeight="1">
      <c r="E657" s="4"/>
      <c r="F657" s="57"/>
      <c r="G657" s="58"/>
    </row>
    <row r="658" spans="5:7" ht="13.5" customHeight="1">
      <c r="E658" s="4"/>
      <c r="F658" s="57"/>
      <c r="G658" s="58"/>
    </row>
    <row r="659" spans="5:7" ht="13.5" customHeight="1">
      <c r="E659" s="4"/>
      <c r="F659" s="57"/>
      <c r="G659" s="58"/>
    </row>
    <row r="660" spans="5:7" ht="13.5" customHeight="1">
      <c r="E660" s="4"/>
      <c r="F660" s="57"/>
      <c r="G660" s="58"/>
    </row>
    <row r="661" spans="5:7" ht="13.5" customHeight="1">
      <c r="E661" s="4"/>
      <c r="F661" s="57"/>
      <c r="G661" s="58"/>
    </row>
    <row r="662" spans="5:7" ht="13.5" customHeight="1">
      <c r="E662" s="4"/>
      <c r="F662" s="57"/>
      <c r="G662" s="58"/>
    </row>
    <row r="663" spans="5:7" ht="13.5" customHeight="1">
      <c r="E663" s="4"/>
      <c r="F663" s="57"/>
      <c r="G663" s="58"/>
    </row>
    <row r="664" spans="5:7" ht="13.5" customHeight="1">
      <c r="E664" s="4"/>
      <c r="F664" s="57"/>
      <c r="G664" s="58"/>
    </row>
    <row r="665" spans="5:7" ht="13.5" customHeight="1">
      <c r="E665" s="4"/>
      <c r="F665" s="57"/>
      <c r="G665" s="58"/>
    </row>
    <row r="666" spans="5:7" ht="13.5" customHeight="1">
      <c r="E666" s="4"/>
      <c r="F666" s="57"/>
      <c r="G666" s="58"/>
    </row>
    <row r="667" spans="5:7" ht="13.5" customHeight="1">
      <c r="E667" s="4"/>
      <c r="F667" s="57"/>
      <c r="G667" s="58"/>
    </row>
    <row r="668" spans="5:7" ht="13.5" customHeight="1">
      <c r="E668" s="4"/>
      <c r="F668" s="57"/>
      <c r="G668" s="58"/>
    </row>
    <row r="669" spans="5:7" ht="13.5" customHeight="1">
      <c r="E669" s="4"/>
      <c r="F669" s="57"/>
      <c r="G669" s="58"/>
    </row>
    <row r="670" spans="5:7" ht="13.5" customHeight="1">
      <c r="E670" s="4"/>
      <c r="F670" s="57"/>
      <c r="G670" s="58"/>
    </row>
    <row r="671" spans="5:7" ht="13.5" customHeight="1">
      <c r="E671" s="4"/>
      <c r="F671" s="57"/>
      <c r="G671" s="58"/>
    </row>
    <row r="672" spans="5:7" ht="13.5" customHeight="1">
      <c r="E672" s="4"/>
      <c r="F672" s="57"/>
      <c r="G672" s="58"/>
    </row>
    <row r="673" spans="5:7" ht="13.5" customHeight="1">
      <c r="E673" s="4"/>
      <c r="F673" s="57"/>
      <c r="G673" s="58"/>
    </row>
    <row r="674" spans="5:7" ht="13.5" customHeight="1">
      <c r="E674" s="4"/>
      <c r="F674" s="57"/>
      <c r="G674" s="58"/>
    </row>
    <row r="675" spans="5:7" ht="13.5" customHeight="1">
      <c r="E675" s="4"/>
      <c r="F675" s="57"/>
      <c r="G675" s="58"/>
    </row>
    <row r="676" spans="5:7" ht="13.5" customHeight="1">
      <c r="E676" s="4"/>
      <c r="F676" s="57"/>
      <c r="G676" s="58"/>
    </row>
    <row r="677" spans="5:7" ht="13.5" customHeight="1">
      <c r="E677" s="4"/>
      <c r="F677" s="57"/>
      <c r="G677" s="58"/>
    </row>
    <row r="678" spans="5:7" ht="13.5" customHeight="1">
      <c r="E678" s="4"/>
      <c r="F678" s="57"/>
      <c r="G678" s="58"/>
    </row>
    <row r="679" spans="5:7" ht="13.5" customHeight="1">
      <c r="E679" s="4"/>
      <c r="F679" s="57"/>
      <c r="G679" s="58"/>
    </row>
    <row r="680" spans="5:7" ht="13.5" customHeight="1">
      <c r="E680" s="4"/>
      <c r="F680" s="57"/>
      <c r="G680" s="58"/>
    </row>
    <row r="681" spans="5:7" ht="13.5" customHeight="1">
      <c r="E681" s="4"/>
      <c r="F681" s="57"/>
      <c r="G681" s="58"/>
    </row>
    <row r="682" spans="5:7" ht="13.5" customHeight="1">
      <c r="E682" s="4"/>
      <c r="F682" s="57"/>
      <c r="G682" s="58"/>
    </row>
    <row r="683" spans="5:7" ht="13.5" customHeight="1">
      <c r="E683" s="4"/>
      <c r="F683" s="57"/>
      <c r="G683" s="58"/>
    </row>
    <row r="684" spans="5:7" ht="13.5" customHeight="1">
      <c r="E684" s="4"/>
      <c r="F684" s="57"/>
      <c r="G684" s="58"/>
    </row>
    <row r="685" spans="5:7" ht="13.5" customHeight="1">
      <c r="E685" s="4"/>
      <c r="F685" s="57"/>
      <c r="G685" s="58"/>
    </row>
    <row r="686" spans="5:7" ht="13.5" customHeight="1">
      <c r="E686" s="4"/>
      <c r="F686" s="57"/>
      <c r="G686" s="58"/>
    </row>
    <row r="687" spans="5:7" ht="13.5" customHeight="1">
      <c r="E687" s="4"/>
      <c r="F687" s="57"/>
      <c r="G687" s="58"/>
    </row>
    <row r="688" spans="5:7" ht="13.5" customHeight="1">
      <c r="E688" s="4"/>
      <c r="F688" s="57"/>
      <c r="G688" s="58"/>
    </row>
    <row r="689" spans="5:7" ht="13.5" customHeight="1">
      <c r="E689" s="4"/>
      <c r="F689" s="57"/>
      <c r="G689" s="58"/>
    </row>
    <row r="690" spans="5:7" ht="13.5" customHeight="1">
      <c r="E690" s="4"/>
      <c r="F690" s="57"/>
      <c r="G690" s="58"/>
    </row>
    <row r="691" spans="5:7" ht="13.5" customHeight="1">
      <c r="E691" s="4"/>
      <c r="F691" s="57"/>
      <c r="G691" s="58"/>
    </row>
    <row r="692" spans="5:7" ht="13.5" customHeight="1">
      <c r="E692" s="4"/>
      <c r="F692" s="57"/>
      <c r="G692" s="58"/>
    </row>
    <row r="693" spans="5:7" ht="13.5" customHeight="1">
      <c r="E693" s="4"/>
      <c r="F693" s="57"/>
      <c r="G693" s="58"/>
    </row>
    <row r="694" spans="5:7" ht="13.5" customHeight="1">
      <c r="E694" s="4"/>
      <c r="F694" s="57"/>
      <c r="G694" s="58"/>
    </row>
    <row r="695" spans="5:7" ht="13.5" customHeight="1">
      <c r="E695" s="4"/>
      <c r="F695" s="57"/>
      <c r="G695" s="58"/>
    </row>
    <row r="696" spans="5:7" ht="13.5" customHeight="1">
      <c r="E696" s="4"/>
      <c r="F696" s="57"/>
      <c r="G696" s="58"/>
    </row>
    <row r="697" spans="5:7" ht="13.5" customHeight="1">
      <c r="E697" s="4"/>
      <c r="F697" s="57"/>
      <c r="G697" s="58"/>
    </row>
    <row r="698" spans="5:7" ht="13.5" customHeight="1">
      <c r="E698" s="4"/>
      <c r="F698" s="57"/>
      <c r="G698" s="58"/>
    </row>
    <row r="699" spans="5:7" ht="13.5" customHeight="1">
      <c r="E699" s="4"/>
      <c r="F699" s="57"/>
      <c r="G699" s="58"/>
    </row>
    <row r="700" spans="5:7" ht="13.5" customHeight="1">
      <c r="E700" s="4"/>
      <c r="F700" s="57"/>
      <c r="G700" s="58"/>
    </row>
    <row r="701" spans="5:7" ht="13.5" customHeight="1">
      <c r="E701" s="4"/>
      <c r="F701" s="57"/>
      <c r="G701" s="58"/>
    </row>
    <row r="702" spans="5:7" ht="13.5" customHeight="1">
      <c r="E702" s="4"/>
      <c r="F702" s="57"/>
      <c r="G702" s="58"/>
    </row>
    <row r="703" spans="5:7" ht="13.5" customHeight="1">
      <c r="E703" s="4"/>
      <c r="F703" s="57"/>
      <c r="G703" s="58"/>
    </row>
    <row r="704" spans="5:7" ht="13.5" customHeight="1">
      <c r="E704" s="4"/>
      <c r="F704" s="57"/>
      <c r="G704" s="58"/>
    </row>
    <row r="705" spans="5:7" ht="13.5" customHeight="1">
      <c r="E705" s="4"/>
      <c r="F705" s="57"/>
      <c r="G705" s="58"/>
    </row>
    <row r="706" spans="5:7" ht="13.5" customHeight="1">
      <c r="E706" s="4"/>
      <c r="F706" s="57"/>
      <c r="G706" s="58"/>
    </row>
    <row r="707" spans="5:7" ht="13.5" customHeight="1">
      <c r="E707" s="4"/>
      <c r="F707" s="57"/>
      <c r="G707" s="58"/>
    </row>
    <row r="708" spans="5:7" ht="13.5" customHeight="1">
      <c r="E708" s="4"/>
      <c r="F708" s="57"/>
      <c r="G708" s="58"/>
    </row>
    <row r="709" spans="5:7" ht="13.5" customHeight="1">
      <c r="E709" s="4"/>
      <c r="F709" s="57"/>
      <c r="G709" s="58"/>
    </row>
    <row r="710" spans="5:7" ht="13.5" customHeight="1">
      <c r="E710" s="4"/>
      <c r="F710" s="57"/>
      <c r="G710" s="58"/>
    </row>
    <row r="711" spans="5:7" ht="13.5" customHeight="1">
      <c r="E711" s="4"/>
      <c r="F711" s="57"/>
      <c r="G711" s="58"/>
    </row>
    <row r="712" spans="5:7" ht="13.5" customHeight="1">
      <c r="E712" s="4"/>
      <c r="F712" s="57"/>
      <c r="G712" s="58"/>
    </row>
    <row r="713" spans="5:7" ht="13.5" customHeight="1">
      <c r="E713" s="4"/>
      <c r="F713" s="57"/>
      <c r="G713" s="58"/>
    </row>
    <row r="714" spans="5:7" ht="13.5" customHeight="1">
      <c r="E714" s="4"/>
      <c r="F714" s="57"/>
      <c r="G714" s="58"/>
    </row>
    <row r="715" spans="5:7" ht="13.5" customHeight="1">
      <c r="E715" s="4"/>
      <c r="F715" s="57"/>
      <c r="G715" s="58"/>
    </row>
    <row r="716" spans="5:7" ht="13.5" customHeight="1">
      <c r="E716" s="4"/>
      <c r="F716" s="57"/>
      <c r="G716" s="58"/>
    </row>
    <row r="717" spans="5:7" ht="13.5" customHeight="1">
      <c r="E717" s="4"/>
      <c r="F717" s="57"/>
      <c r="G717" s="58"/>
    </row>
    <row r="718" spans="5:7" ht="13.5" customHeight="1">
      <c r="E718" s="4"/>
      <c r="F718" s="57"/>
      <c r="G718" s="58"/>
    </row>
    <row r="719" spans="5:7" ht="13.5" customHeight="1">
      <c r="E719" s="4"/>
      <c r="F719" s="57"/>
      <c r="G719" s="58"/>
    </row>
    <row r="720" spans="5:7" ht="13.5" customHeight="1">
      <c r="E720" s="4"/>
      <c r="F720" s="57"/>
      <c r="G720" s="58"/>
    </row>
    <row r="721" spans="5:7" ht="13.5" customHeight="1">
      <c r="E721" s="4"/>
      <c r="F721" s="57"/>
      <c r="G721" s="58"/>
    </row>
    <row r="722" spans="5:7" ht="13.5" customHeight="1">
      <c r="E722" s="4"/>
      <c r="F722" s="57"/>
      <c r="G722" s="58"/>
    </row>
    <row r="723" spans="5:7" ht="13.5" customHeight="1">
      <c r="E723" s="4"/>
      <c r="F723" s="57"/>
      <c r="G723" s="58"/>
    </row>
    <row r="724" spans="5:7" ht="13.5" customHeight="1">
      <c r="E724" s="4"/>
      <c r="F724" s="57"/>
      <c r="G724" s="58"/>
    </row>
    <row r="725" spans="5:7" ht="13.5" customHeight="1">
      <c r="E725" s="4"/>
      <c r="F725" s="57"/>
      <c r="G725" s="58"/>
    </row>
    <row r="726" spans="5:7" ht="13.5" customHeight="1">
      <c r="E726" s="4"/>
      <c r="F726" s="57"/>
      <c r="G726" s="58"/>
    </row>
    <row r="727" spans="5:7" ht="13.5" customHeight="1">
      <c r="E727" s="4"/>
      <c r="F727" s="57"/>
      <c r="G727" s="58"/>
    </row>
    <row r="728" spans="5:7" ht="13.5" customHeight="1">
      <c r="E728" s="4"/>
      <c r="F728" s="57"/>
      <c r="G728" s="58"/>
    </row>
    <row r="729" spans="5:7" ht="13.5" customHeight="1">
      <c r="E729" s="4"/>
      <c r="F729" s="57"/>
      <c r="G729" s="58"/>
    </row>
    <row r="730" spans="5:7" ht="13.5" customHeight="1">
      <c r="E730" s="4"/>
      <c r="F730" s="57"/>
      <c r="G730" s="58"/>
    </row>
    <row r="731" spans="5:7" ht="13.5" customHeight="1">
      <c r="E731" s="4"/>
      <c r="F731" s="57"/>
      <c r="G731" s="58"/>
    </row>
    <row r="732" spans="5:7" ht="13.5" customHeight="1">
      <c r="E732" s="4"/>
      <c r="F732" s="57"/>
      <c r="G732" s="58"/>
    </row>
    <row r="733" spans="5:7" ht="13.5" customHeight="1">
      <c r="E733" s="4"/>
      <c r="F733" s="57"/>
      <c r="G733" s="58"/>
    </row>
    <row r="734" spans="5:7" ht="13.5" customHeight="1">
      <c r="E734" s="4"/>
      <c r="F734" s="57"/>
      <c r="G734" s="58"/>
    </row>
    <row r="735" spans="5:7" ht="13.5" customHeight="1">
      <c r="E735" s="4"/>
      <c r="F735" s="57"/>
      <c r="G735" s="58"/>
    </row>
    <row r="736" spans="5:7" ht="13.5" customHeight="1">
      <c r="E736" s="4"/>
      <c r="F736" s="57"/>
      <c r="G736" s="58"/>
    </row>
    <row r="737" spans="5:7" ht="13.5" customHeight="1">
      <c r="E737" s="4"/>
      <c r="F737" s="57"/>
      <c r="G737" s="58"/>
    </row>
    <row r="738" spans="5:7" ht="13.5" customHeight="1">
      <c r="E738" s="4"/>
      <c r="F738" s="57"/>
      <c r="G738" s="58"/>
    </row>
    <row r="739" spans="5:7" ht="13.5" customHeight="1">
      <c r="E739" s="4"/>
      <c r="F739" s="57"/>
      <c r="G739" s="58"/>
    </row>
    <row r="740" spans="5:7" ht="13.5" customHeight="1">
      <c r="E740" s="4"/>
      <c r="F740" s="57"/>
      <c r="G740" s="58"/>
    </row>
    <row r="741" spans="5:7" ht="13.5" customHeight="1">
      <c r="E741" s="4"/>
      <c r="F741" s="57"/>
      <c r="G741" s="58"/>
    </row>
    <row r="742" spans="5:7" ht="13.5" customHeight="1">
      <c r="E742" s="4"/>
      <c r="F742" s="57"/>
      <c r="G742" s="58"/>
    </row>
    <row r="743" spans="5:7" ht="13.5" customHeight="1">
      <c r="E743" s="4"/>
      <c r="F743" s="57"/>
      <c r="G743" s="58"/>
    </row>
    <row r="744" spans="5:7" ht="13.5" customHeight="1">
      <c r="E744" s="4"/>
      <c r="F744" s="57"/>
      <c r="G744" s="58"/>
    </row>
    <row r="745" spans="5:7" ht="13.5" customHeight="1">
      <c r="E745" s="4"/>
      <c r="F745" s="57"/>
      <c r="G745" s="58"/>
    </row>
    <row r="746" spans="5:7" ht="13.5" customHeight="1">
      <c r="E746" s="4"/>
      <c r="F746" s="57"/>
      <c r="G746" s="58"/>
    </row>
    <row r="747" spans="5:7" ht="13.5" customHeight="1">
      <c r="E747" s="4"/>
      <c r="F747" s="57"/>
      <c r="G747" s="58"/>
    </row>
    <row r="748" spans="5:7" ht="13.5" customHeight="1">
      <c r="E748" s="4"/>
      <c r="F748" s="57"/>
      <c r="G748" s="58"/>
    </row>
    <row r="749" spans="5:7" ht="13.5" customHeight="1">
      <c r="E749" s="4"/>
      <c r="F749" s="57"/>
      <c r="G749" s="58"/>
    </row>
    <row r="750" spans="5:7" ht="13.5" customHeight="1">
      <c r="E750" s="4"/>
      <c r="F750" s="57"/>
      <c r="G750" s="58"/>
    </row>
    <row r="751" spans="5:7" ht="13.5" customHeight="1">
      <c r="E751" s="4"/>
      <c r="F751" s="57"/>
      <c r="G751" s="58"/>
    </row>
    <row r="752" spans="5:7" ht="13.5" customHeight="1">
      <c r="E752" s="4"/>
      <c r="F752" s="57"/>
      <c r="G752" s="58"/>
    </row>
    <row r="753" spans="5:7" ht="13.5" customHeight="1">
      <c r="E753" s="4"/>
      <c r="F753" s="57"/>
      <c r="G753" s="58"/>
    </row>
    <row r="754" spans="5:7" ht="13.5" customHeight="1">
      <c r="E754" s="4"/>
      <c r="F754" s="57"/>
      <c r="G754" s="58"/>
    </row>
    <row r="755" spans="5:7" ht="13.5" customHeight="1">
      <c r="E755" s="4"/>
      <c r="F755" s="57"/>
      <c r="G755" s="58"/>
    </row>
    <row r="756" spans="5:7" ht="13.5" customHeight="1">
      <c r="E756" s="4"/>
      <c r="F756" s="57"/>
      <c r="G756" s="58"/>
    </row>
    <row r="757" spans="5:7" ht="13.5" customHeight="1">
      <c r="E757" s="4"/>
      <c r="F757" s="57"/>
      <c r="G757" s="58"/>
    </row>
    <row r="758" spans="5:7" ht="13.5" customHeight="1">
      <c r="E758" s="4"/>
      <c r="F758" s="57"/>
      <c r="G758" s="58"/>
    </row>
    <row r="759" spans="5:7" ht="13.5" customHeight="1">
      <c r="E759" s="4"/>
      <c r="F759" s="57"/>
      <c r="G759" s="58"/>
    </row>
    <row r="760" spans="5:7" ht="13.5" customHeight="1">
      <c r="E760" s="4"/>
      <c r="F760" s="57"/>
      <c r="G760" s="58"/>
    </row>
    <row r="761" spans="5:7" ht="13.5" customHeight="1">
      <c r="E761" s="4"/>
      <c r="F761" s="57"/>
      <c r="G761" s="58"/>
    </row>
    <row r="762" spans="5:7" ht="13.5" customHeight="1">
      <c r="E762" s="4"/>
      <c r="F762" s="57"/>
      <c r="G762" s="58"/>
    </row>
    <row r="763" spans="5:7" ht="13.5" customHeight="1">
      <c r="E763" s="4"/>
      <c r="F763" s="57"/>
      <c r="G763" s="58"/>
    </row>
    <row r="764" spans="5:7" ht="13.5" customHeight="1">
      <c r="E764" s="4"/>
      <c r="F764" s="57"/>
      <c r="G764" s="58"/>
    </row>
    <row r="765" spans="5:7" ht="13.5" customHeight="1">
      <c r="E765" s="4"/>
      <c r="F765" s="57"/>
      <c r="G765" s="58"/>
    </row>
    <row r="766" spans="5:7" ht="13.5" customHeight="1">
      <c r="E766" s="4"/>
      <c r="F766" s="57"/>
      <c r="G766" s="58"/>
    </row>
    <row r="767" spans="5:7" ht="13.5" customHeight="1">
      <c r="E767" s="4"/>
      <c r="F767" s="57"/>
      <c r="G767" s="58"/>
    </row>
    <row r="768" spans="5:7" ht="13.5" customHeight="1">
      <c r="E768" s="4"/>
      <c r="F768" s="57"/>
      <c r="G768" s="58"/>
    </row>
    <row r="769" spans="5:7" ht="13.5" customHeight="1">
      <c r="E769" s="4"/>
      <c r="F769" s="57"/>
      <c r="G769" s="58"/>
    </row>
    <row r="770" spans="5:7" ht="13.5" customHeight="1">
      <c r="E770" s="4"/>
      <c r="F770" s="57"/>
      <c r="G770" s="58"/>
    </row>
    <row r="771" spans="5:7" ht="13.5" customHeight="1">
      <c r="E771" s="4"/>
      <c r="F771" s="57"/>
      <c r="G771" s="58"/>
    </row>
    <row r="772" spans="5:7" ht="13.5" customHeight="1">
      <c r="E772" s="4"/>
      <c r="F772" s="57"/>
      <c r="G772" s="58"/>
    </row>
    <row r="773" spans="5:7" ht="13.5" customHeight="1">
      <c r="E773" s="4"/>
      <c r="F773" s="57"/>
      <c r="G773" s="58"/>
    </row>
    <row r="774" spans="5:7" ht="13.5" customHeight="1">
      <c r="E774" s="4"/>
      <c r="F774" s="57"/>
      <c r="G774" s="58"/>
    </row>
    <row r="775" spans="5:7" ht="13.5" customHeight="1">
      <c r="E775" s="4"/>
      <c r="F775" s="57"/>
      <c r="G775" s="58"/>
    </row>
    <row r="776" spans="5:7" ht="13.5" customHeight="1">
      <c r="E776" s="4"/>
      <c r="F776" s="57"/>
      <c r="G776" s="58"/>
    </row>
    <row r="777" spans="5:7" ht="13.5" customHeight="1">
      <c r="E777" s="4"/>
      <c r="F777" s="57"/>
      <c r="G777" s="58"/>
    </row>
    <row r="778" spans="5:7" ht="13.5" customHeight="1">
      <c r="E778" s="4"/>
      <c r="F778" s="57"/>
      <c r="G778" s="58"/>
    </row>
    <row r="779" spans="5:7" ht="13.5" customHeight="1">
      <c r="E779" s="4"/>
      <c r="F779" s="57"/>
      <c r="G779" s="58"/>
    </row>
    <row r="780" spans="5:7" ht="13.5" customHeight="1">
      <c r="E780" s="4"/>
      <c r="F780" s="57"/>
      <c r="G780" s="58"/>
    </row>
    <row r="781" spans="5:7" ht="13.5" customHeight="1">
      <c r="E781" s="4"/>
      <c r="F781" s="57"/>
      <c r="G781" s="58"/>
    </row>
    <row r="782" spans="5:7" ht="13.5" customHeight="1">
      <c r="E782" s="4"/>
      <c r="F782" s="57"/>
      <c r="G782" s="58"/>
    </row>
    <row r="783" spans="5:7" ht="13.5" customHeight="1">
      <c r="E783" s="4"/>
      <c r="F783" s="57"/>
      <c r="G783" s="58"/>
    </row>
    <row r="784" spans="5:7" ht="13.5" customHeight="1">
      <c r="E784" s="4"/>
      <c r="F784" s="57"/>
      <c r="G784" s="58"/>
    </row>
    <row r="785" spans="5:7" ht="13.5" customHeight="1">
      <c r="E785" s="4"/>
      <c r="F785" s="57"/>
      <c r="G785" s="58"/>
    </row>
    <row r="786" spans="5:7" ht="13.5" customHeight="1">
      <c r="E786" s="4"/>
      <c r="F786" s="57"/>
      <c r="G786" s="58"/>
    </row>
    <row r="787" spans="5:7" ht="13.5" customHeight="1">
      <c r="E787" s="4"/>
      <c r="F787" s="57"/>
      <c r="G787" s="58"/>
    </row>
    <row r="788" spans="5:7" ht="13.5" customHeight="1">
      <c r="E788" s="4"/>
      <c r="F788" s="57"/>
      <c r="G788" s="58"/>
    </row>
    <row r="789" spans="5:7" ht="13.5" customHeight="1">
      <c r="E789" s="4"/>
      <c r="F789" s="57"/>
      <c r="G789" s="58"/>
    </row>
    <row r="790" spans="5:7" ht="13.5" customHeight="1">
      <c r="E790" s="4"/>
      <c r="F790" s="57"/>
      <c r="G790" s="58"/>
    </row>
    <row r="791" spans="5:7" ht="13.5" customHeight="1">
      <c r="E791" s="4"/>
      <c r="F791" s="57"/>
      <c r="G791" s="58"/>
    </row>
    <row r="792" spans="5:7" ht="13.5" customHeight="1">
      <c r="E792" s="4"/>
      <c r="F792" s="57"/>
      <c r="G792" s="58"/>
    </row>
    <row r="793" spans="5:7" ht="13.5" customHeight="1">
      <c r="E793" s="4"/>
      <c r="F793" s="57"/>
      <c r="G793" s="58"/>
    </row>
    <row r="794" spans="5:7" ht="13.5" customHeight="1">
      <c r="E794" s="4"/>
      <c r="F794" s="57"/>
      <c r="G794" s="58"/>
    </row>
    <row r="795" spans="5:7" ht="13.5" customHeight="1">
      <c r="E795" s="4"/>
      <c r="F795" s="57"/>
      <c r="G795" s="58"/>
    </row>
    <row r="796" spans="5:7" ht="13.5" customHeight="1">
      <c r="E796" s="4"/>
      <c r="F796" s="57"/>
      <c r="G796" s="58"/>
    </row>
    <row r="797" spans="5:7" ht="13.5" customHeight="1">
      <c r="E797" s="4"/>
      <c r="F797" s="57"/>
      <c r="G797" s="58"/>
    </row>
    <row r="798" spans="5:7" ht="13.5" customHeight="1">
      <c r="E798" s="4"/>
      <c r="F798" s="57"/>
      <c r="G798" s="58"/>
    </row>
    <row r="799" spans="5:7" ht="13.5" customHeight="1">
      <c r="E799" s="4"/>
      <c r="F799" s="57"/>
      <c r="G799" s="58"/>
    </row>
    <row r="800" spans="5:7" ht="13.5" customHeight="1">
      <c r="E800" s="4"/>
      <c r="F800" s="57"/>
      <c r="G800" s="58"/>
    </row>
    <row r="801" spans="5:7" ht="13.5" customHeight="1">
      <c r="E801" s="4"/>
      <c r="F801" s="57"/>
      <c r="G801" s="58"/>
    </row>
    <row r="802" spans="5:7" ht="13.5" customHeight="1">
      <c r="E802" s="4"/>
      <c r="F802" s="57"/>
      <c r="G802" s="58"/>
    </row>
    <row r="803" spans="5:7" ht="13.5" customHeight="1">
      <c r="E803" s="4"/>
      <c r="F803" s="57"/>
      <c r="G803" s="58"/>
    </row>
    <row r="804" spans="5:7" ht="13.5" customHeight="1">
      <c r="E804" s="4"/>
      <c r="F804" s="57"/>
      <c r="G804" s="58"/>
    </row>
    <row r="805" spans="5:7" ht="13.5" customHeight="1">
      <c r="E805" s="4"/>
      <c r="F805" s="57"/>
      <c r="G805" s="58"/>
    </row>
    <row r="806" spans="5:7" ht="13.5" customHeight="1">
      <c r="E806" s="4"/>
      <c r="F806" s="57"/>
      <c r="G806" s="58"/>
    </row>
    <row r="807" spans="5:7" ht="13.5" customHeight="1">
      <c r="E807" s="4"/>
      <c r="F807" s="57"/>
      <c r="G807" s="58"/>
    </row>
    <row r="808" spans="5:7" ht="13.5" customHeight="1">
      <c r="E808" s="4"/>
      <c r="F808" s="57"/>
      <c r="G808" s="58"/>
    </row>
    <row r="809" spans="5:7" ht="13.5" customHeight="1">
      <c r="E809" s="4"/>
      <c r="F809" s="57"/>
      <c r="G809" s="58"/>
    </row>
    <row r="810" spans="5:7" ht="13.5" customHeight="1">
      <c r="E810" s="4"/>
      <c r="F810" s="57"/>
      <c r="G810" s="58"/>
    </row>
    <row r="811" spans="5:7" ht="13.5" customHeight="1">
      <c r="E811" s="4"/>
      <c r="F811" s="57"/>
      <c r="G811" s="58"/>
    </row>
    <row r="812" spans="5:7" ht="13.5" customHeight="1">
      <c r="E812" s="4"/>
      <c r="F812" s="57"/>
      <c r="G812" s="58"/>
    </row>
    <row r="813" spans="5:7" ht="13.5" customHeight="1">
      <c r="E813" s="4"/>
      <c r="F813" s="57"/>
      <c r="G813" s="58"/>
    </row>
    <row r="814" spans="5:7" ht="13.5" customHeight="1">
      <c r="E814" s="4"/>
      <c r="F814" s="57"/>
      <c r="G814" s="58"/>
    </row>
    <row r="815" spans="5:7" ht="13.5" customHeight="1">
      <c r="E815" s="4"/>
      <c r="F815" s="57"/>
      <c r="G815" s="58"/>
    </row>
    <row r="816" spans="5:7" ht="13.5" customHeight="1">
      <c r="E816" s="4"/>
      <c r="F816" s="57"/>
      <c r="G816" s="58"/>
    </row>
    <row r="817" spans="5:7" ht="13.5" customHeight="1">
      <c r="E817" s="4"/>
      <c r="F817" s="57"/>
      <c r="G817" s="58"/>
    </row>
    <row r="818" spans="5:7" ht="13.5" customHeight="1">
      <c r="E818" s="4"/>
      <c r="F818" s="57"/>
      <c r="G818" s="58"/>
    </row>
    <row r="819" spans="5:7" ht="13.5" customHeight="1">
      <c r="E819" s="4"/>
      <c r="F819" s="57"/>
      <c r="G819" s="58"/>
    </row>
    <row r="820" spans="5:7" ht="13.5" customHeight="1">
      <c r="E820" s="4"/>
      <c r="F820" s="57"/>
      <c r="G820" s="58"/>
    </row>
    <row r="821" spans="5:7" ht="13.5" customHeight="1">
      <c r="E821" s="4"/>
      <c r="F821" s="57"/>
      <c r="G821" s="58"/>
    </row>
    <row r="822" spans="5:7" ht="13.5" customHeight="1">
      <c r="E822" s="4"/>
      <c r="F822" s="57"/>
      <c r="G822" s="58"/>
    </row>
    <row r="823" spans="5:7" ht="13.5" customHeight="1">
      <c r="E823" s="4"/>
      <c r="F823" s="57"/>
      <c r="G823" s="58"/>
    </row>
    <row r="824" spans="5:7" ht="13.5" customHeight="1">
      <c r="E824" s="4"/>
      <c r="F824" s="57"/>
      <c r="G824" s="58"/>
    </row>
    <row r="825" spans="5:7" ht="13.5" customHeight="1">
      <c r="E825" s="4"/>
      <c r="F825" s="57"/>
      <c r="G825" s="58"/>
    </row>
    <row r="826" spans="5:7" ht="13.5" customHeight="1">
      <c r="E826" s="4"/>
      <c r="F826" s="57"/>
      <c r="G826" s="58"/>
    </row>
    <row r="827" spans="5:7" ht="13.5" customHeight="1">
      <c r="E827" s="4"/>
      <c r="F827" s="57"/>
      <c r="G827" s="58"/>
    </row>
    <row r="828" spans="5:7" ht="13.5" customHeight="1">
      <c r="E828" s="4"/>
      <c r="F828" s="57"/>
      <c r="G828" s="58"/>
    </row>
    <row r="829" spans="5:7" ht="13.5" customHeight="1">
      <c r="E829" s="4"/>
      <c r="F829" s="57"/>
      <c r="G829" s="58"/>
    </row>
    <row r="830" spans="5:7" ht="13.5" customHeight="1">
      <c r="E830" s="4"/>
      <c r="F830" s="57"/>
      <c r="G830" s="58"/>
    </row>
    <row r="831" spans="5:7" ht="13.5" customHeight="1">
      <c r="E831" s="4"/>
      <c r="F831" s="57"/>
      <c r="G831" s="58"/>
    </row>
    <row r="832" spans="5:7" ht="13.5" customHeight="1">
      <c r="E832" s="4"/>
      <c r="F832" s="57"/>
      <c r="G832" s="58"/>
    </row>
    <row r="833" spans="5:7" ht="13.5" customHeight="1">
      <c r="E833" s="4"/>
      <c r="F833" s="57"/>
      <c r="G833" s="58"/>
    </row>
    <row r="834" spans="5:7" ht="13.5" customHeight="1">
      <c r="E834" s="4"/>
      <c r="F834" s="57"/>
      <c r="G834" s="58"/>
    </row>
    <row r="835" spans="5:7" ht="13.5" customHeight="1">
      <c r="E835" s="4"/>
      <c r="F835" s="57"/>
      <c r="G835" s="58"/>
    </row>
    <row r="836" spans="5:7" ht="13.5" customHeight="1">
      <c r="E836" s="4"/>
      <c r="F836" s="57"/>
      <c r="G836" s="58"/>
    </row>
    <row r="837" spans="5:7" ht="13.5" customHeight="1">
      <c r="E837" s="4"/>
      <c r="F837" s="57"/>
      <c r="G837" s="58"/>
    </row>
    <row r="838" spans="5:7" ht="13.5" customHeight="1">
      <c r="E838" s="4"/>
      <c r="F838" s="57"/>
      <c r="G838" s="58"/>
    </row>
    <row r="839" spans="5:7" ht="13.5" customHeight="1">
      <c r="E839" s="4"/>
      <c r="F839" s="57"/>
      <c r="G839" s="58"/>
    </row>
    <row r="840" spans="5:7" ht="13.5" customHeight="1">
      <c r="E840" s="4"/>
      <c r="F840" s="57"/>
      <c r="G840" s="58"/>
    </row>
    <row r="841" spans="5:7" ht="13.5" customHeight="1">
      <c r="E841" s="4"/>
      <c r="F841" s="57"/>
      <c r="G841" s="58"/>
    </row>
    <row r="842" spans="5:7" ht="13.5" customHeight="1">
      <c r="E842" s="4"/>
      <c r="F842" s="57"/>
      <c r="G842" s="58"/>
    </row>
    <row r="843" spans="5:7" ht="13.5" customHeight="1">
      <c r="E843" s="4"/>
      <c r="F843" s="57"/>
      <c r="G843" s="58"/>
    </row>
    <row r="844" spans="5:7" ht="13.5" customHeight="1">
      <c r="E844" s="4"/>
      <c r="F844" s="57"/>
      <c r="G844" s="58"/>
    </row>
    <row r="845" spans="5:7" ht="13.5" customHeight="1">
      <c r="E845" s="4"/>
      <c r="F845" s="57"/>
      <c r="G845" s="58"/>
    </row>
    <row r="846" spans="5:7" ht="13.5" customHeight="1">
      <c r="E846" s="4"/>
      <c r="F846" s="57"/>
      <c r="G846" s="58"/>
    </row>
    <row r="847" spans="5:7" ht="13.5" customHeight="1">
      <c r="E847" s="4"/>
      <c r="F847" s="57"/>
      <c r="G847" s="58"/>
    </row>
    <row r="848" spans="5:7" ht="13.5" customHeight="1">
      <c r="E848" s="4"/>
      <c r="F848" s="57"/>
      <c r="G848" s="58"/>
    </row>
    <row r="849" spans="5:7" ht="13.5" customHeight="1">
      <c r="E849" s="4"/>
      <c r="F849" s="57"/>
      <c r="G849" s="58"/>
    </row>
    <row r="850" spans="5:7" ht="13.5" customHeight="1">
      <c r="E850" s="4"/>
      <c r="F850" s="57"/>
      <c r="G850" s="58"/>
    </row>
    <row r="851" spans="5:7" ht="13.5" customHeight="1">
      <c r="E851" s="4"/>
      <c r="F851" s="57"/>
      <c r="G851" s="58"/>
    </row>
    <row r="852" spans="5:7" ht="13.5" customHeight="1">
      <c r="E852" s="4"/>
      <c r="F852" s="57"/>
      <c r="G852" s="58"/>
    </row>
    <row r="853" spans="5:7" ht="13.5" customHeight="1">
      <c r="E853" s="4"/>
      <c r="F853" s="57"/>
      <c r="G853" s="58"/>
    </row>
    <row r="854" spans="5:7" ht="13.5" customHeight="1">
      <c r="E854" s="4"/>
      <c r="F854" s="57"/>
      <c r="G854" s="58"/>
    </row>
    <row r="855" spans="5:7" ht="13.5" customHeight="1">
      <c r="E855" s="4"/>
      <c r="F855" s="57"/>
      <c r="G855" s="58"/>
    </row>
    <row r="856" spans="5:7" ht="13.5" customHeight="1">
      <c r="E856" s="4"/>
      <c r="F856" s="57"/>
      <c r="G856" s="58"/>
    </row>
    <row r="857" spans="5:7" ht="13.5" customHeight="1">
      <c r="E857" s="4"/>
      <c r="F857" s="57"/>
      <c r="G857" s="58"/>
    </row>
    <row r="858" spans="5:7" ht="13.5" customHeight="1">
      <c r="E858" s="4"/>
      <c r="F858" s="57"/>
      <c r="G858" s="58"/>
    </row>
    <row r="859" spans="5:7" ht="13.5" customHeight="1">
      <c r="E859" s="4"/>
      <c r="F859" s="57"/>
      <c r="G859" s="58"/>
    </row>
    <row r="860" spans="5:7" ht="13.5" customHeight="1">
      <c r="E860" s="4"/>
      <c r="F860" s="57"/>
      <c r="G860" s="58"/>
    </row>
    <row r="861" spans="5:7" ht="13.5" customHeight="1">
      <c r="E861" s="4"/>
      <c r="F861" s="57"/>
      <c r="G861" s="58"/>
    </row>
    <row r="862" spans="5:7" ht="13.5" customHeight="1">
      <c r="E862" s="4"/>
      <c r="F862" s="57"/>
      <c r="G862" s="58"/>
    </row>
    <row r="863" spans="5:7" ht="13.5" customHeight="1">
      <c r="E863" s="4"/>
      <c r="F863" s="57"/>
      <c r="G863" s="58"/>
    </row>
    <row r="864" spans="5:7" ht="13.5" customHeight="1">
      <c r="E864" s="4"/>
      <c r="F864" s="57"/>
      <c r="G864" s="58"/>
    </row>
    <row r="865" spans="5:7" ht="13.5" customHeight="1">
      <c r="E865" s="4"/>
      <c r="F865" s="57"/>
      <c r="G865" s="58"/>
    </row>
    <row r="866" spans="5:7" ht="13.5" customHeight="1">
      <c r="E866" s="4"/>
      <c r="F866" s="57"/>
      <c r="G866" s="58"/>
    </row>
    <row r="867" spans="5:7" ht="13.5" customHeight="1">
      <c r="E867" s="4"/>
      <c r="F867" s="57"/>
      <c r="G867" s="58"/>
    </row>
    <row r="868" spans="5:7" ht="13.5" customHeight="1">
      <c r="E868" s="4"/>
      <c r="F868" s="57"/>
      <c r="G868" s="58"/>
    </row>
    <row r="869" spans="5:7" ht="13.5" customHeight="1">
      <c r="E869" s="4"/>
      <c r="F869" s="57"/>
      <c r="G869" s="58"/>
    </row>
    <row r="870" spans="5:7" ht="13.5" customHeight="1">
      <c r="E870" s="4"/>
      <c r="F870" s="57"/>
      <c r="G870" s="58"/>
    </row>
    <row r="871" spans="5:7" ht="13.5" customHeight="1">
      <c r="E871" s="4"/>
      <c r="F871" s="57"/>
      <c r="G871" s="58"/>
    </row>
    <row r="872" spans="5:7" ht="13.5" customHeight="1">
      <c r="E872" s="4"/>
      <c r="F872" s="57"/>
      <c r="G872" s="58"/>
    </row>
    <row r="873" spans="5:7" ht="13.5" customHeight="1">
      <c r="E873" s="4"/>
      <c r="F873" s="57"/>
      <c r="G873" s="58"/>
    </row>
    <row r="874" spans="5:7" ht="13.5" customHeight="1">
      <c r="E874" s="4"/>
      <c r="F874" s="57"/>
      <c r="G874" s="58"/>
    </row>
    <row r="875" spans="5:7" ht="13.5" customHeight="1">
      <c r="E875" s="4"/>
      <c r="F875" s="57"/>
      <c r="G875" s="58"/>
    </row>
    <row r="876" spans="5:7" ht="13.5" customHeight="1">
      <c r="E876" s="4"/>
      <c r="F876" s="57"/>
      <c r="G876" s="58"/>
    </row>
    <row r="877" spans="5:7" ht="13.5" customHeight="1">
      <c r="E877" s="4"/>
      <c r="F877" s="57"/>
      <c r="G877" s="58"/>
    </row>
    <row r="878" spans="5:7" ht="13.5" customHeight="1">
      <c r="E878" s="4"/>
      <c r="F878" s="57"/>
      <c r="G878" s="58"/>
    </row>
    <row r="879" spans="5:7" ht="13.5" customHeight="1">
      <c r="E879" s="4"/>
      <c r="F879" s="57"/>
      <c r="G879" s="58"/>
    </row>
    <row r="880" spans="5:7" ht="13.5" customHeight="1">
      <c r="E880" s="4"/>
      <c r="F880" s="57"/>
      <c r="G880" s="58"/>
    </row>
    <row r="881" spans="5:7" ht="13.5" customHeight="1">
      <c r="E881" s="4"/>
      <c r="F881" s="57"/>
      <c r="G881" s="58"/>
    </row>
    <row r="882" spans="5:7" ht="13.5" customHeight="1">
      <c r="E882" s="4"/>
      <c r="F882" s="57"/>
      <c r="G882" s="58"/>
    </row>
    <row r="883" spans="5:7" ht="13.5" customHeight="1">
      <c r="E883" s="4"/>
      <c r="F883" s="57"/>
      <c r="G883" s="58"/>
    </row>
    <row r="884" spans="5:7" ht="13.5" customHeight="1">
      <c r="E884" s="4"/>
      <c r="F884" s="57"/>
      <c r="G884" s="58"/>
    </row>
    <row r="885" spans="5:7" ht="13.5" customHeight="1">
      <c r="E885" s="4"/>
      <c r="F885" s="57"/>
      <c r="G885" s="58"/>
    </row>
    <row r="886" spans="5:7" ht="13.5" customHeight="1">
      <c r="E886" s="4"/>
      <c r="F886" s="57"/>
      <c r="G886" s="58"/>
    </row>
    <row r="887" spans="5:7" ht="13.5" customHeight="1">
      <c r="E887" s="4"/>
      <c r="F887" s="57"/>
      <c r="G887" s="58"/>
    </row>
    <row r="888" spans="5:7" ht="13.5" customHeight="1">
      <c r="E888" s="4"/>
      <c r="F888" s="57"/>
      <c r="G888" s="58"/>
    </row>
    <row r="889" spans="5:7" ht="13.5" customHeight="1">
      <c r="E889" s="4"/>
      <c r="F889" s="57"/>
      <c r="G889" s="58"/>
    </row>
    <row r="890" spans="5:7" ht="13.5" customHeight="1">
      <c r="E890" s="4"/>
      <c r="F890" s="57"/>
      <c r="G890" s="58"/>
    </row>
    <row r="891" spans="5:7" ht="13.5" customHeight="1">
      <c r="E891" s="4"/>
      <c r="F891" s="57"/>
      <c r="G891" s="58"/>
    </row>
    <row r="892" spans="5:7" ht="13.5" customHeight="1">
      <c r="E892" s="4"/>
      <c r="F892" s="57"/>
      <c r="G892" s="58"/>
    </row>
    <row r="893" spans="5:7" ht="13.5" customHeight="1">
      <c r="E893" s="4"/>
      <c r="F893" s="57"/>
      <c r="G893" s="58"/>
    </row>
    <row r="894" spans="5:7" ht="13.5" customHeight="1">
      <c r="E894" s="4"/>
      <c r="F894" s="57"/>
      <c r="G894" s="58"/>
    </row>
    <row r="895" spans="5:7" ht="13.5" customHeight="1">
      <c r="E895" s="4"/>
      <c r="F895" s="57"/>
      <c r="G895" s="58"/>
    </row>
    <row r="896" spans="5:7" ht="13.5" customHeight="1">
      <c r="E896" s="4"/>
      <c r="F896" s="57"/>
      <c r="G896" s="58"/>
    </row>
    <row r="897" spans="5:7" ht="13.5" customHeight="1">
      <c r="E897" s="4"/>
      <c r="F897" s="57"/>
      <c r="G897" s="58"/>
    </row>
    <row r="898" spans="5:7" ht="13.5" customHeight="1">
      <c r="E898" s="4"/>
      <c r="F898" s="57"/>
      <c r="G898" s="58"/>
    </row>
    <row r="899" spans="5:7" ht="13.5" customHeight="1">
      <c r="E899" s="4"/>
      <c r="F899" s="57"/>
      <c r="G899" s="58"/>
    </row>
    <row r="900" spans="5:7" ht="13.5" customHeight="1">
      <c r="E900" s="4"/>
      <c r="F900" s="57"/>
      <c r="G900" s="58"/>
    </row>
    <row r="901" spans="5:7" ht="13.5" customHeight="1">
      <c r="E901" s="4"/>
      <c r="F901" s="57"/>
      <c r="G901" s="58"/>
    </row>
    <row r="902" spans="5:7" ht="13.5" customHeight="1">
      <c r="E902" s="4"/>
      <c r="F902" s="57"/>
      <c r="G902" s="58"/>
    </row>
    <row r="903" spans="5:7" ht="13.5" customHeight="1">
      <c r="E903" s="4"/>
      <c r="F903" s="57"/>
      <c r="G903" s="58"/>
    </row>
    <row r="904" spans="5:7" ht="13.5" customHeight="1">
      <c r="E904" s="4"/>
      <c r="F904" s="57"/>
      <c r="G904" s="58"/>
    </row>
    <row r="905" spans="5:7" ht="13.5" customHeight="1">
      <c r="E905" s="4"/>
      <c r="F905" s="57"/>
      <c r="G905" s="58"/>
    </row>
    <row r="906" spans="5:7" ht="13.5" customHeight="1">
      <c r="E906" s="4"/>
      <c r="F906" s="57"/>
      <c r="G906" s="58"/>
    </row>
    <row r="907" spans="5:7" ht="13.5" customHeight="1">
      <c r="E907" s="4"/>
      <c r="F907" s="57"/>
      <c r="G907" s="58"/>
    </row>
    <row r="908" spans="5:7" ht="13.5" customHeight="1">
      <c r="E908" s="4"/>
      <c r="F908" s="57"/>
      <c r="G908" s="58"/>
    </row>
    <row r="909" spans="5:7" ht="13.5" customHeight="1">
      <c r="E909" s="4"/>
      <c r="F909" s="57"/>
      <c r="G909" s="58"/>
    </row>
    <row r="910" spans="5:7" ht="13.5" customHeight="1">
      <c r="E910" s="4"/>
      <c r="F910" s="57"/>
      <c r="G910" s="58"/>
    </row>
    <row r="911" spans="5:7" ht="13.5" customHeight="1">
      <c r="E911" s="4"/>
      <c r="F911" s="57"/>
      <c r="G911" s="58"/>
    </row>
    <row r="912" spans="5:7" ht="13.5" customHeight="1">
      <c r="E912" s="4"/>
      <c r="F912" s="57"/>
      <c r="G912" s="58"/>
    </row>
    <row r="913" spans="5:7" ht="13.5" customHeight="1">
      <c r="E913" s="4"/>
      <c r="F913" s="57"/>
      <c r="G913" s="58"/>
    </row>
    <row r="914" spans="5:7" ht="13.5" customHeight="1">
      <c r="E914" s="4"/>
      <c r="F914" s="57"/>
      <c r="G914" s="58"/>
    </row>
    <row r="915" spans="5:7" ht="13.5" customHeight="1">
      <c r="E915" s="4"/>
      <c r="F915" s="57"/>
      <c r="G915" s="58"/>
    </row>
    <row r="916" spans="5:7" ht="13.5" customHeight="1">
      <c r="E916" s="4"/>
      <c r="F916" s="57"/>
      <c r="G916" s="58"/>
    </row>
    <row r="917" spans="5:7" ht="13.5" customHeight="1">
      <c r="E917" s="4"/>
      <c r="F917" s="57"/>
      <c r="G917" s="58"/>
    </row>
    <row r="918" spans="5:7" ht="13.5" customHeight="1">
      <c r="E918" s="4"/>
      <c r="F918" s="57"/>
      <c r="G918" s="58"/>
    </row>
    <row r="919" spans="5:7" ht="13.5" customHeight="1">
      <c r="E919" s="4"/>
      <c r="F919" s="57"/>
      <c r="G919" s="58"/>
    </row>
    <row r="920" spans="5:7" ht="13.5" customHeight="1">
      <c r="E920" s="4"/>
      <c r="F920" s="57"/>
      <c r="G920" s="58"/>
    </row>
    <row r="921" spans="5:7" ht="13.5" customHeight="1">
      <c r="E921" s="4"/>
      <c r="F921" s="57"/>
      <c r="G921" s="58"/>
    </row>
    <row r="922" spans="5:7" ht="13.5" customHeight="1">
      <c r="E922" s="4"/>
      <c r="F922" s="57"/>
      <c r="G922" s="58"/>
    </row>
    <row r="923" spans="5:7" ht="13.5" customHeight="1">
      <c r="E923" s="4"/>
      <c r="F923" s="57"/>
      <c r="G923" s="58"/>
    </row>
    <row r="924" spans="5:7" ht="13.5" customHeight="1">
      <c r="E924" s="4"/>
      <c r="F924" s="57"/>
      <c r="G924" s="58"/>
    </row>
    <row r="925" spans="5:7" ht="13.5" customHeight="1">
      <c r="E925" s="4"/>
      <c r="F925" s="57"/>
      <c r="G925" s="58"/>
    </row>
    <row r="926" spans="5:7" ht="13.5" customHeight="1">
      <c r="E926" s="4"/>
      <c r="F926" s="57"/>
      <c r="G926" s="58"/>
    </row>
    <row r="927" spans="5:7" ht="13.5" customHeight="1">
      <c r="E927" s="4"/>
      <c r="F927" s="57"/>
      <c r="G927" s="58"/>
    </row>
    <row r="928" spans="5:7" ht="13.5" customHeight="1">
      <c r="E928" s="4"/>
      <c r="F928" s="57"/>
      <c r="G928" s="58"/>
    </row>
    <row r="929" spans="5:7" ht="13.5" customHeight="1">
      <c r="E929" s="4"/>
      <c r="F929" s="57"/>
      <c r="G929" s="58"/>
    </row>
    <row r="930" spans="5:7" ht="13.5" customHeight="1">
      <c r="E930" s="4"/>
      <c r="F930" s="57"/>
      <c r="G930" s="58"/>
    </row>
    <row r="931" spans="5:7" ht="13.5" customHeight="1">
      <c r="E931" s="4"/>
      <c r="F931" s="57"/>
      <c r="G931" s="58"/>
    </row>
    <row r="932" spans="5:7" ht="13.5" customHeight="1">
      <c r="E932" s="4"/>
      <c r="F932" s="57"/>
      <c r="G932" s="58"/>
    </row>
    <row r="933" spans="5:7" ht="13.5" customHeight="1">
      <c r="E933" s="4"/>
      <c r="F933" s="57"/>
      <c r="G933" s="58"/>
    </row>
    <row r="934" spans="5:7" ht="13.5" customHeight="1">
      <c r="E934" s="4"/>
      <c r="F934" s="57"/>
      <c r="G934" s="58"/>
    </row>
    <row r="935" spans="5:7" ht="13.5" customHeight="1">
      <c r="E935" s="4"/>
      <c r="F935" s="57"/>
      <c r="G935" s="58"/>
    </row>
    <row r="936" spans="5:7" ht="13.5" customHeight="1">
      <c r="E936" s="4"/>
      <c r="F936" s="57"/>
      <c r="G936" s="58"/>
    </row>
    <row r="937" spans="5:7" ht="13.5" customHeight="1">
      <c r="E937" s="4"/>
      <c r="F937" s="57"/>
      <c r="G937" s="58"/>
    </row>
    <row r="938" spans="5:7" ht="13.5" customHeight="1">
      <c r="E938" s="4"/>
      <c r="F938" s="57"/>
      <c r="G938" s="58"/>
    </row>
    <row r="939" spans="5:7" ht="13.5" customHeight="1">
      <c r="E939" s="4"/>
      <c r="F939" s="57"/>
      <c r="G939" s="58"/>
    </row>
    <row r="940" spans="5:7" ht="13.5" customHeight="1">
      <c r="E940" s="4"/>
      <c r="F940" s="57"/>
      <c r="G940" s="58"/>
    </row>
    <row r="941" spans="5:7" ht="13.5" customHeight="1">
      <c r="E941" s="4"/>
      <c r="F941" s="57"/>
      <c r="G941" s="58"/>
    </row>
    <row r="942" spans="5:7" ht="13.5" customHeight="1">
      <c r="E942" s="4"/>
      <c r="F942" s="57"/>
      <c r="G942" s="58"/>
    </row>
    <row r="943" spans="5:7" ht="13.5" customHeight="1">
      <c r="E943" s="4"/>
      <c r="F943" s="57"/>
      <c r="G943" s="58"/>
    </row>
    <row r="944" spans="5:7" ht="13.5" customHeight="1">
      <c r="E944" s="4"/>
      <c r="F944" s="57"/>
      <c r="G944" s="58"/>
    </row>
    <row r="945" spans="5:7" ht="13.5" customHeight="1">
      <c r="E945" s="4"/>
      <c r="F945" s="57"/>
      <c r="G945" s="58"/>
    </row>
    <row r="946" spans="5:7" ht="13.5" customHeight="1">
      <c r="E946" s="4"/>
      <c r="F946" s="57"/>
      <c r="G946" s="58"/>
    </row>
    <row r="947" spans="5:7" ht="13.5" customHeight="1">
      <c r="E947" s="4"/>
      <c r="F947" s="57"/>
      <c r="G947" s="58"/>
    </row>
    <row r="948" spans="5:7" ht="13.5" customHeight="1">
      <c r="E948" s="4"/>
      <c r="F948" s="57"/>
      <c r="G948" s="58"/>
    </row>
    <row r="949" spans="5:7" ht="13.5" customHeight="1">
      <c r="E949" s="4"/>
      <c r="F949" s="57"/>
      <c r="G949" s="58"/>
    </row>
    <row r="950" spans="5:7" ht="13.5" customHeight="1">
      <c r="E950" s="4"/>
      <c r="F950" s="57"/>
      <c r="G950" s="58"/>
    </row>
    <row r="951" spans="5:7" ht="13.5" customHeight="1">
      <c r="E951" s="4"/>
      <c r="F951" s="57"/>
      <c r="G951" s="58"/>
    </row>
    <row r="952" spans="5:7" ht="13.5" customHeight="1">
      <c r="E952" s="4"/>
      <c r="F952" s="57"/>
      <c r="G952" s="58"/>
    </row>
    <row r="953" spans="5:7" ht="13.5" customHeight="1">
      <c r="E953" s="4"/>
      <c r="F953" s="57"/>
      <c r="G953" s="58"/>
    </row>
    <row r="954" spans="5:7" ht="13.5" customHeight="1">
      <c r="E954" s="4"/>
      <c r="F954" s="57"/>
      <c r="G954" s="58"/>
    </row>
    <row r="955" spans="5:7" ht="13.5" customHeight="1">
      <c r="E955" s="4"/>
      <c r="F955" s="57"/>
      <c r="G955" s="58"/>
    </row>
    <row r="956" spans="5:7" ht="13.5" customHeight="1">
      <c r="E956" s="4"/>
      <c r="F956" s="57"/>
      <c r="G956" s="58"/>
    </row>
    <row r="957" spans="5:7" ht="13.5" customHeight="1">
      <c r="E957" s="4"/>
      <c r="F957" s="57"/>
      <c r="G957" s="58"/>
    </row>
    <row r="958" spans="5:7" ht="13.5" customHeight="1">
      <c r="E958" s="4"/>
      <c r="F958" s="57"/>
      <c r="G958" s="58"/>
    </row>
    <row r="959" spans="5:7" ht="13.5" customHeight="1">
      <c r="E959" s="4"/>
      <c r="F959" s="57"/>
      <c r="G959" s="58"/>
    </row>
    <row r="960" spans="5:7" ht="13.5" customHeight="1">
      <c r="E960" s="4"/>
      <c r="F960" s="57"/>
      <c r="G960" s="58"/>
    </row>
    <row r="961" spans="5:7" ht="13.5" customHeight="1">
      <c r="E961" s="4"/>
      <c r="F961" s="57"/>
      <c r="G961" s="58"/>
    </row>
    <row r="962" spans="5:7" ht="13.5" customHeight="1">
      <c r="E962" s="4"/>
      <c r="F962" s="57"/>
      <c r="G962" s="58"/>
    </row>
    <row r="963" spans="5:7" ht="13.5" customHeight="1">
      <c r="E963" s="4"/>
      <c r="F963" s="57"/>
      <c r="G963" s="58"/>
    </row>
    <row r="964" spans="5:7" ht="13.5" customHeight="1">
      <c r="E964" s="4"/>
      <c r="F964" s="57"/>
      <c r="G964" s="58"/>
    </row>
    <row r="965" spans="5:7" ht="13.5" customHeight="1">
      <c r="E965" s="4"/>
      <c r="F965" s="57"/>
      <c r="G965" s="58"/>
    </row>
    <row r="966" spans="5:7" ht="13.5" customHeight="1">
      <c r="E966" s="4"/>
      <c r="F966" s="57"/>
      <c r="G966" s="58"/>
    </row>
    <row r="967" spans="5:7" ht="13.5" customHeight="1">
      <c r="E967" s="4"/>
      <c r="F967" s="57"/>
      <c r="G967" s="58"/>
    </row>
    <row r="968" spans="5:7" ht="13.5" customHeight="1">
      <c r="E968" s="4"/>
      <c r="F968" s="57"/>
      <c r="G968" s="58"/>
    </row>
    <row r="969" spans="5:7" ht="13.5" customHeight="1">
      <c r="E969" s="4"/>
      <c r="F969" s="57"/>
      <c r="G969" s="58"/>
    </row>
    <row r="970" spans="5:7" ht="13.5" customHeight="1">
      <c r="E970" s="4"/>
      <c r="F970" s="57"/>
      <c r="G970" s="58"/>
    </row>
    <row r="971" spans="5:7" ht="13.5" customHeight="1">
      <c r="E971" s="4"/>
      <c r="F971" s="57"/>
      <c r="G971" s="58"/>
    </row>
    <row r="972" spans="5:7" ht="13.5" customHeight="1">
      <c r="E972" s="4"/>
      <c r="F972" s="57"/>
      <c r="G972" s="58"/>
    </row>
    <row r="973" spans="5:7" ht="13.5" customHeight="1">
      <c r="E973" s="4"/>
      <c r="F973" s="57"/>
      <c r="G973" s="58"/>
    </row>
    <row r="974" spans="5:7" ht="13.5" customHeight="1">
      <c r="E974" s="4"/>
      <c r="F974" s="57"/>
      <c r="G974" s="58"/>
    </row>
    <row r="975" spans="5:7" ht="13.5" customHeight="1">
      <c r="E975" s="4"/>
      <c r="F975" s="57"/>
      <c r="G975" s="58"/>
    </row>
    <row r="976" spans="5:7" ht="13.5" customHeight="1">
      <c r="E976" s="4"/>
      <c r="F976" s="57"/>
      <c r="G976" s="58"/>
    </row>
    <row r="977" spans="5:7" ht="13.5" customHeight="1">
      <c r="E977" s="4"/>
      <c r="F977" s="57"/>
      <c r="G977" s="58"/>
    </row>
    <row r="978" spans="5:7" ht="13.5" customHeight="1">
      <c r="E978" s="4"/>
      <c r="F978" s="57"/>
      <c r="G978" s="58"/>
    </row>
    <row r="979" spans="5:7" ht="13.5" customHeight="1">
      <c r="E979" s="4"/>
      <c r="F979" s="57"/>
      <c r="G979" s="58"/>
    </row>
    <row r="980" spans="5:7" ht="13.5" customHeight="1">
      <c r="E980" s="4"/>
      <c r="F980" s="57"/>
      <c r="G980" s="58"/>
    </row>
    <row r="981" spans="5:7" ht="13.5" customHeight="1">
      <c r="E981" s="4"/>
      <c r="F981" s="57"/>
      <c r="G981" s="58"/>
    </row>
    <row r="982" spans="5:7" ht="13.5" customHeight="1">
      <c r="E982" s="4"/>
      <c r="F982" s="57"/>
      <c r="G982" s="58"/>
    </row>
    <row r="983" spans="5:7" ht="13.5" customHeight="1">
      <c r="E983" s="4"/>
      <c r="F983" s="57"/>
      <c r="G983" s="58"/>
    </row>
    <row r="984" spans="5:7" ht="13.5" customHeight="1">
      <c r="E984" s="4"/>
      <c r="F984" s="57"/>
      <c r="G984" s="58"/>
    </row>
    <row r="985" spans="5:7" ht="13.5" customHeight="1">
      <c r="E985" s="4"/>
      <c r="F985" s="57"/>
      <c r="G985" s="58"/>
    </row>
    <row r="986" spans="5:7" ht="13.5" customHeight="1">
      <c r="E986" s="4"/>
      <c r="F986" s="57"/>
      <c r="G986" s="58"/>
    </row>
    <row r="987" spans="5:7" ht="13.5" customHeight="1">
      <c r="E987" s="4"/>
      <c r="F987" s="57"/>
      <c r="G987" s="58"/>
    </row>
    <row r="988" spans="5:7" ht="13.5" customHeight="1">
      <c r="E988" s="4"/>
      <c r="F988" s="57"/>
      <c r="G988" s="58"/>
    </row>
    <row r="989" spans="5:7" ht="13.5" customHeight="1">
      <c r="E989" s="4"/>
      <c r="F989" s="57"/>
      <c r="G989" s="58"/>
    </row>
    <row r="990" spans="5:7" ht="13.5" customHeight="1">
      <c r="E990" s="4"/>
      <c r="F990" s="57"/>
      <c r="G990" s="58"/>
    </row>
    <row r="991" spans="5:7" ht="13.5" customHeight="1">
      <c r="E991" s="4"/>
      <c r="F991" s="57"/>
      <c r="G991" s="58"/>
    </row>
    <row r="992" spans="5:7" ht="13.5" customHeight="1">
      <c r="E992" s="4"/>
      <c r="F992" s="57"/>
      <c r="G992" s="58"/>
    </row>
    <row r="993" spans="5:7" ht="13.5" customHeight="1">
      <c r="E993" s="4"/>
      <c r="F993" s="57"/>
      <c r="G993" s="58"/>
    </row>
    <row r="994" spans="5:7" ht="13.5" customHeight="1">
      <c r="E994" s="4"/>
      <c r="F994" s="57"/>
      <c r="G994" s="58"/>
    </row>
    <row r="995" spans="5:7" ht="13.5" customHeight="1">
      <c r="F995" s="57"/>
      <c r="G995" s="58"/>
    </row>
    <row r="996" spans="5:7" ht="13.5" customHeight="1">
      <c r="F996" s="57"/>
      <c r="G996" s="58"/>
    </row>
    <row r="997" spans="5:7" ht="13.5" customHeight="1">
      <c r="F997" s="57"/>
      <c r="G997" s="58"/>
    </row>
    <row r="998" spans="5:7" ht="13.5" customHeight="1">
      <c r="F998" s="57"/>
      <c r="G998" s="58"/>
    </row>
    <row r="999" spans="5:7" ht="15" customHeight="1">
      <c r="F999" s="57"/>
      <c r="G999" s="58"/>
    </row>
    <row r="1000" spans="5:7" ht="15" customHeight="1">
      <c r="F1000" s="57"/>
      <c r="G1000" s="58"/>
    </row>
    <row r="1001" spans="5:7" ht="15" customHeight="1">
      <c r="F1001" s="57"/>
      <c r="G1001" s="58"/>
    </row>
    <row r="1002" spans="5:7" ht="15" customHeight="1">
      <c r="F1002" s="57"/>
      <c r="G1002" s="58"/>
    </row>
    <row r="1003" spans="5:7" ht="15" customHeight="1">
      <c r="F1003" s="57"/>
      <c r="G1003" s="58"/>
    </row>
    <row r="1004" spans="5:7" ht="15" customHeight="1">
      <c r="F1004" s="57"/>
      <c r="G1004" s="58"/>
    </row>
    <row r="1005" spans="5:7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73C4A720-9AE5-4854-B10D-92BEEA527AFF}">
          <x14:formula1>
            <xm:f>Apparaatsoorten!$B$4:$B$46</xm:f>
          </x14:formula1>
          <xm:sqref>B16:B26 B3:B14 D20:D23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48.4414062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275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tr">
        <f>Biezantijn!A2</f>
        <v>Keuken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4" t="s">
        <v>276</v>
      </c>
      <c r="B3" s="2" t="s">
        <v>15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277</v>
      </c>
      <c r="B4" s="2" t="s">
        <v>36</v>
      </c>
      <c r="D4" s="67" t="s">
        <v>3</v>
      </c>
      <c r="E4" s="68">
        <f>COUNTIF($B$3:$B$56,D4)</f>
        <v>2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5" t="s">
        <v>278</v>
      </c>
      <c r="B5" s="2" t="s">
        <v>11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279</v>
      </c>
      <c r="B6" s="2" t="s">
        <v>28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280</v>
      </c>
      <c r="B7" s="2" t="s">
        <v>30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281</v>
      </c>
      <c r="B8" s="2" t="s">
        <v>36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5" t="s">
        <v>282</v>
      </c>
      <c r="B9" s="2" t="s">
        <v>41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5" t="s">
        <v>283</v>
      </c>
      <c r="B10" s="2" t="s">
        <v>23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5" t="s">
        <v>284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5" t="s">
        <v>285</v>
      </c>
      <c r="B12" s="2" t="s">
        <v>23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5" t="s">
        <v>286</v>
      </c>
      <c r="B13" s="2" t="s">
        <v>3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5" t="s">
        <v>286</v>
      </c>
      <c r="B14" s="2" t="s">
        <v>3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5" t="s">
        <v>287</v>
      </c>
      <c r="B15" s="2" t="s">
        <v>23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5.75" customHeight="1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5.75" customHeight="1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5.75" customHeight="1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3"/>
      <c r="K20" s="4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3"/>
      <c r="J21" s="3"/>
      <c r="K21" s="4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3"/>
    </row>
    <row r="24" spans="2:11" ht="15.75" customHeight="1">
      <c r="B24" s="3"/>
      <c r="D24" s="67" t="s">
        <v>23</v>
      </c>
      <c r="E24" s="68">
        <f t="shared" si="1"/>
        <v>4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3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3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2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0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13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E989" s="4"/>
      <c r="F989" s="57"/>
      <c r="G989" s="58"/>
      <c r="H989" s="3"/>
      <c r="I989" s="3"/>
      <c r="J989" s="3"/>
      <c r="K989" s="3"/>
    </row>
    <row r="990" spans="2:11" ht="15.75" customHeight="1">
      <c r="E990" s="4"/>
      <c r="F990" s="57"/>
      <c r="G990" s="58"/>
      <c r="H990" s="3"/>
      <c r="I990" s="3"/>
      <c r="J990" s="3"/>
      <c r="K990" s="3"/>
    </row>
    <row r="991" spans="2:11" ht="15.75" customHeight="1">
      <c r="E991" s="4"/>
      <c r="F991" s="57"/>
      <c r="G991" s="58"/>
      <c r="H991" s="3"/>
      <c r="I991" s="3"/>
      <c r="J991" s="3"/>
      <c r="K991" s="3"/>
    </row>
    <row r="992" spans="2:11" ht="15.75" customHeight="1">
      <c r="E992" s="4"/>
      <c r="F992" s="57"/>
      <c r="G992" s="58"/>
      <c r="H992" s="3"/>
      <c r="I992" s="3"/>
      <c r="J992" s="3"/>
      <c r="K992" s="3"/>
    </row>
    <row r="993" spans="5:11" ht="15.75" customHeight="1">
      <c r="E993" s="4"/>
      <c r="F993" s="57"/>
      <c r="G993" s="58"/>
      <c r="H993" s="3"/>
      <c r="I993" s="3"/>
      <c r="J993" s="3"/>
      <c r="K993" s="3"/>
    </row>
    <row r="994" spans="5:11" ht="15.75" customHeight="1">
      <c r="E994" s="4"/>
      <c r="F994" s="57"/>
      <c r="G994" s="58"/>
      <c r="H994" s="3"/>
      <c r="I994" s="3"/>
      <c r="J994" s="3"/>
      <c r="K994" s="3"/>
    </row>
    <row r="995" spans="5:11" ht="15.75" customHeight="1">
      <c r="F995" s="57"/>
      <c r="G995" s="58"/>
      <c r="H995" s="3"/>
      <c r="I995" s="3"/>
      <c r="J995" s="3"/>
      <c r="K995" s="3"/>
    </row>
    <row r="996" spans="5:11" ht="15.75" customHeight="1">
      <c r="F996" s="57"/>
      <c r="G996" s="58"/>
      <c r="H996" s="3"/>
      <c r="I996" s="3"/>
      <c r="J996" s="3"/>
      <c r="K996" s="3"/>
    </row>
    <row r="997" spans="5:11" ht="15.75" customHeight="1">
      <c r="F997" s="57"/>
      <c r="G997" s="58"/>
      <c r="H997" s="3"/>
      <c r="I997" s="3"/>
      <c r="J997" s="3"/>
      <c r="K997" s="3"/>
    </row>
    <row r="998" spans="5:11" ht="15" customHeight="1">
      <c r="F998" s="57"/>
      <c r="G998" s="58"/>
    </row>
    <row r="999" spans="5:11" ht="15" customHeight="1">
      <c r="F999" s="57"/>
      <c r="G999" s="58"/>
    </row>
    <row r="1000" spans="5:11" ht="15" customHeight="1">
      <c r="F1000" s="57"/>
      <c r="G1000" s="58"/>
    </row>
    <row r="1001" spans="5:11" ht="15" customHeight="1">
      <c r="F1001" s="57"/>
      <c r="G1001" s="58"/>
    </row>
    <row r="1002" spans="5:11" ht="15" customHeight="1">
      <c r="F1002" s="57"/>
      <c r="G1002" s="58"/>
    </row>
    <row r="1003" spans="5:11" ht="15" customHeight="1">
      <c r="F1003" s="57"/>
      <c r="G1003" s="58"/>
    </row>
    <row r="1004" spans="5:11" ht="15" customHeight="1">
      <c r="F1004" s="57"/>
      <c r="G1004" s="58"/>
    </row>
    <row r="1005" spans="5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Apparaatsoorten!$B$4:$B$46</xm:f>
          </x14:formula1>
          <xm:sqref>B3:B15 D20:D23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46.5546875" style="3" customWidth="1"/>
    <col min="2" max="2" width="29.6640625" customWidth="1"/>
    <col min="3" max="3" width="9.3320312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46.5546875" style="3" customWidth="1"/>
  </cols>
  <sheetData>
    <row r="1" spans="1:11" ht="14.4">
      <c r="A1" s="11" t="s">
        <v>288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136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4" t="s">
        <v>289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290</v>
      </c>
      <c r="B4" s="2" t="s">
        <v>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5" t="s">
        <v>291</v>
      </c>
      <c r="B5" s="2" t="s">
        <v>37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292</v>
      </c>
      <c r="B6" s="2" t="s">
        <v>35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293</v>
      </c>
      <c r="B7" s="2" t="s">
        <v>21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294</v>
      </c>
      <c r="B8" s="2" t="s">
        <v>30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B11" s="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5.75" customHeight="1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5.75" customHeight="1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5.75" customHeight="1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3"/>
      <c r="K20" s="4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3"/>
      <c r="J21" s="3"/>
      <c r="K21" s="4"/>
    </row>
    <row r="22" spans="2:11" ht="15.75" customHeight="1">
      <c r="B22" s="3"/>
      <c r="D22" s="67" t="s">
        <v>21</v>
      </c>
      <c r="E22" s="68">
        <f t="shared" si="1"/>
        <v>1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3"/>
    </row>
    <row r="24" spans="2:11" ht="15.75" customHeight="1">
      <c r="B24" s="3"/>
      <c r="D24" s="67" t="s">
        <v>23</v>
      </c>
      <c r="E24" s="68">
        <f t="shared" si="1"/>
        <v>0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3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3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6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" customHeight="1">
      <c r="F998" s="57"/>
      <c r="G998" s="58"/>
    </row>
    <row r="999" spans="2:11" ht="15" customHeight="1">
      <c r="F999" s="57"/>
      <c r="G999" s="58"/>
    </row>
    <row r="1000" spans="2:11" ht="15" customHeight="1">
      <c r="F1000" s="57"/>
      <c r="G1000" s="58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Apparaatsoorten!$B$4:$B$46</xm:f>
          </x14:formula1>
          <xm:sqref>B3:B8 D20:D23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62.1093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295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296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6" t="s">
        <v>297</v>
      </c>
      <c r="B3" s="2" t="s">
        <v>7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7" t="s">
        <v>298</v>
      </c>
      <c r="B4" s="2" t="s">
        <v>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7" t="s">
        <v>299</v>
      </c>
      <c r="B5" s="2" t="s">
        <v>16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8" t="s">
        <v>300</v>
      </c>
      <c r="B6" s="2" t="s">
        <v>16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3" t="s">
        <v>301</v>
      </c>
      <c r="B7" s="13"/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8" t="s">
        <v>302</v>
      </c>
      <c r="B8" s="2" t="s">
        <v>7</v>
      </c>
      <c r="D8" s="67" t="s">
        <v>7</v>
      </c>
      <c r="E8" s="68">
        <f t="shared" si="1"/>
        <v>3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8" t="s">
        <v>299</v>
      </c>
      <c r="B9" s="2" t="s">
        <v>16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8" t="s">
        <v>303</v>
      </c>
      <c r="B10" s="2" t="s">
        <v>13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13" t="s">
        <v>136</v>
      </c>
      <c r="B11" s="1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4" t="s">
        <v>297</v>
      </c>
      <c r="B12" s="2" t="s">
        <v>23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5" t="s">
        <v>304</v>
      </c>
      <c r="B13" s="2" t="s">
        <v>38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5" t="s">
        <v>234</v>
      </c>
      <c r="B14" s="2" t="s">
        <v>23</v>
      </c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5" t="s">
        <v>233</v>
      </c>
      <c r="B15" s="2" t="s">
        <v>37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5" t="s">
        <v>234</v>
      </c>
      <c r="B16" s="2" t="s">
        <v>23</v>
      </c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5" t="s">
        <v>305</v>
      </c>
      <c r="B17" s="2" t="s">
        <v>35</v>
      </c>
      <c r="D17" s="67" t="s">
        <v>16</v>
      </c>
      <c r="E17" s="68">
        <f t="shared" si="1"/>
        <v>3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5.75" customHeight="1">
      <c r="A18" s="25" t="s">
        <v>306</v>
      </c>
      <c r="B18" s="2" t="s">
        <v>11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5.75" customHeight="1">
      <c r="A19" s="25" t="s">
        <v>307</v>
      </c>
      <c r="B19" s="2" t="s">
        <v>37</v>
      </c>
      <c r="D19" s="67" t="s">
        <v>18</v>
      </c>
      <c r="E19" s="68">
        <f t="shared" si="1"/>
        <v>4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5.75" customHeight="1">
      <c r="A20" s="25" t="s">
        <v>308</v>
      </c>
      <c r="B20" s="2" t="s">
        <v>23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3"/>
      <c r="K20" s="4"/>
    </row>
    <row r="21" spans="1:11" ht="15.75" customHeight="1">
      <c r="A21" s="25" t="s">
        <v>309</v>
      </c>
      <c r="B21" s="2" t="s">
        <v>28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3"/>
      <c r="J21" s="3"/>
      <c r="K21" s="4"/>
    </row>
    <row r="22" spans="1:11" ht="15.75" customHeight="1">
      <c r="A22" s="25" t="s">
        <v>309</v>
      </c>
      <c r="B22" s="2" t="s">
        <v>28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1:11" ht="15.75" customHeight="1">
      <c r="A23" s="28" t="s">
        <v>309</v>
      </c>
      <c r="B23" s="2" t="s">
        <v>28</v>
      </c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3"/>
    </row>
    <row r="24" spans="1:11" ht="15.75" customHeight="1">
      <c r="A24" s="28" t="s">
        <v>309</v>
      </c>
      <c r="B24" s="2" t="s">
        <v>28</v>
      </c>
      <c r="D24" s="67" t="s">
        <v>23</v>
      </c>
      <c r="E24" s="68">
        <f t="shared" si="1"/>
        <v>4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3"/>
    </row>
    <row r="25" spans="1:11" ht="15.75" customHeight="1">
      <c r="A25" s="28" t="s">
        <v>310</v>
      </c>
      <c r="B25" s="2" t="s">
        <v>18</v>
      </c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3"/>
    </row>
    <row r="26" spans="1:11" ht="15.75" customHeight="1">
      <c r="A26" s="28" t="s">
        <v>310</v>
      </c>
      <c r="B26" s="2" t="s">
        <v>18</v>
      </c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28" t="s">
        <v>310</v>
      </c>
      <c r="B27" s="2" t="s">
        <v>18</v>
      </c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28" t="s">
        <v>310</v>
      </c>
      <c r="B28" s="2" t="s">
        <v>18</v>
      </c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A29" s="28" t="s">
        <v>311</v>
      </c>
      <c r="B29" s="2" t="s">
        <v>36</v>
      </c>
      <c r="D29" s="67" t="s">
        <v>28</v>
      </c>
      <c r="E29" s="68">
        <f t="shared" si="1"/>
        <v>4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1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25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E994" s="4"/>
      <c r="F994" s="57"/>
      <c r="G994" s="58"/>
      <c r="H994" s="3"/>
      <c r="I994" s="3"/>
      <c r="J994" s="3"/>
      <c r="K994" s="3"/>
    </row>
    <row r="995" spans="2:11" ht="15.75" customHeight="1">
      <c r="F995" s="57"/>
      <c r="G995" s="58"/>
      <c r="H995" s="3"/>
      <c r="I995" s="3"/>
      <c r="J995" s="3"/>
      <c r="K995" s="3"/>
    </row>
    <row r="996" spans="2:11" ht="15.75" customHeight="1">
      <c r="F996" s="57"/>
      <c r="G996" s="58"/>
      <c r="H996" s="3"/>
      <c r="I996" s="3"/>
      <c r="J996" s="3"/>
      <c r="K996" s="3"/>
    </row>
    <row r="997" spans="2:11" ht="15" customHeight="1">
      <c r="F997" s="57"/>
      <c r="G997" s="58"/>
    </row>
    <row r="998" spans="2:11" ht="15" customHeight="1">
      <c r="F998" s="57"/>
      <c r="G998" s="58"/>
    </row>
    <row r="999" spans="2:11" ht="15" customHeight="1">
      <c r="F999" s="57"/>
      <c r="G999" s="58"/>
    </row>
    <row r="1000" spans="2:11" ht="15" customHeight="1">
      <c r="F1000" s="57"/>
      <c r="G1000" s="58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Apparaatsoorten!$B$4:$B$46</xm:f>
          </x14:formula1>
          <xm:sqref>B12:B29 B3:B6 B8:B10 D20:D23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66.5546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312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313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4" t="s">
        <v>314</v>
      </c>
      <c r="B3" s="2" t="s">
        <v>37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315</v>
      </c>
      <c r="B4" s="2" t="s">
        <v>28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5" t="s">
        <v>315</v>
      </c>
      <c r="B5" s="2" t="s">
        <v>28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315</v>
      </c>
      <c r="B6" s="2" t="s">
        <v>28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315</v>
      </c>
      <c r="B7" s="2" t="s">
        <v>28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315</v>
      </c>
      <c r="B8" s="2" t="s">
        <v>28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5" t="s">
        <v>315</v>
      </c>
      <c r="B9" s="2" t="s">
        <v>28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5" t="s">
        <v>315</v>
      </c>
      <c r="B10" s="2" t="s">
        <v>28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5" t="s">
        <v>316</v>
      </c>
      <c r="B11" s="2" t="s">
        <v>18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5" t="s">
        <v>209</v>
      </c>
      <c r="B12" s="2" t="s">
        <v>41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5" t="s">
        <v>317</v>
      </c>
      <c r="B13" s="2" t="s">
        <v>36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5" t="s">
        <v>318</v>
      </c>
      <c r="B14" s="2" t="s">
        <v>23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5" t="s">
        <v>319</v>
      </c>
      <c r="B15" s="2" t="s">
        <v>23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5" t="s">
        <v>320</v>
      </c>
      <c r="B16" s="2" t="s">
        <v>15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5" t="s">
        <v>321</v>
      </c>
      <c r="B17" s="2" t="s">
        <v>28</v>
      </c>
      <c r="D17" s="67" t="s">
        <v>16</v>
      </c>
      <c r="E17" s="68">
        <f t="shared" si="1"/>
        <v>1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5" t="s">
        <v>322</v>
      </c>
      <c r="B18" s="2" t="s">
        <v>36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25" t="s">
        <v>323</v>
      </c>
      <c r="B19" s="2" t="s">
        <v>30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25" t="s">
        <v>3</v>
      </c>
      <c r="B20" s="2" t="s">
        <v>3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23" t="s">
        <v>324</v>
      </c>
      <c r="B21" s="2" t="s">
        <v>23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23" t="s">
        <v>325</v>
      </c>
      <c r="B22" s="2" t="s">
        <v>23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23" t="s">
        <v>326</v>
      </c>
      <c r="B23" s="2" t="s">
        <v>16</v>
      </c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23" t="s">
        <v>327</v>
      </c>
      <c r="B24" s="2" t="s">
        <v>30</v>
      </c>
      <c r="D24" s="67" t="s">
        <v>23</v>
      </c>
      <c r="E24" s="68">
        <f t="shared" si="1"/>
        <v>4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8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2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22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Apparaatsoorten!$B$4:$B$46</xm:f>
          </x14:formula1>
          <xm:sqref>B3:B24 D20:D23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67.5546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328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329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330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14" t="s">
        <v>226</v>
      </c>
      <c r="B4" s="2" t="s">
        <v>35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14" t="s">
        <v>331</v>
      </c>
      <c r="B5" s="2" t="s">
        <v>28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14" t="s">
        <v>332</v>
      </c>
      <c r="B6" s="2" t="s">
        <v>15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4" t="s">
        <v>333</v>
      </c>
      <c r="B7" s="2" t="s">
        <v>18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14" t="s">
        <v>334</v>
      </c>
      <c r="B8" s="2" t="s">
        <v>30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14" t="s">
        <v>335</v>
      </c>
      <c r="B9" s="2" t="s">
        <v>37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14" t="s">
        <v>336</v>
      </c>
      <c r="B10" s="2" t="s">
        <v>23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13" t="s">
        <v>238</v>
      </c>
      <c r="B11" s="1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" t="s">
        <v>337</v>
      </c>
      <c r="B12" s="2" t="s">
        <v>11</v>
      </c>
      <c r="D12" s="67" t="s">
        <v>11</v>
      </c>
      <c r="E12" s="68">
        <f t="shared" si="1"/>
        <v>2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" t="s">
        <v>337</v>
      </c>
      <c r="B13" s="2" t="s">
        <v>11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" t="s">
        <v>338</v>
      </c>
      <c r="B14" s="2" t="s">
        <v>28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" t="s">
        <v>338</v>
      </c>
      <c r="B15" s="2" t="s">
        <v>28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" t="s">
        <v>338</v>
      </c>
      <c r="B16" s="2" t="s">
        <v>28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" t="s">
        <v>338</v>
      </c>
      <c r="B17" s="2" t="s">
        <v>28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" t="s">
        <v>338</v>
      </c>
      <c r="B18" s="2" t="s">
        <v>28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2" t="s">
        <v>338</v>
      </c>
      <c r="B19" s="2" t="s">
        <v>28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2" t="s">
        <v>338</v>
      </c>
      <c r="B20" s="2" t="s">
        <v>28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2" t="s">
        <v>338</v>
      </c>
      <c r="B21" s="2" t="s">
        <v>28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2" t="s">
        <v>339</v>
      </c>
      <c r="B22" s="2" t="s">
        <v>36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2" t="s">
        <v>340</v>
      </c>
      <c r="B23" s="2" t="s">
        <v>30</v>
      </c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2" t="s">
        <v>341</v>
      </c>
      <c r="B24" s="2" t="s">
        <v>37</v>
      </c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2" t="s">
        <v>342</v>
      </c>
      <c r="B25" s="2" t="s">
        <v>23</v>
      </c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9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2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22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5:11" ht="15.75" customHeight="1">
      <c r="E993" s="4"/>
      <c r="F993" s="57"/>
      <c r="G993" s="58"/>
      <c r="H993" s="3"/>
      <c r="I993" s="3"/>
      <c r="J993" s="3"/>
      <c r="K993" s="3"/>
    </row>
    <row r="994" spans="5:11" ht="15.75" customHeight="1">
      <c r="E994" s="4"/>
      <c r="F994" s="57"/>
      <c r="G994" s="58"/>
      <c r="H994" s="3"/>
      <c r="I994" s="3"/>
      <c r="J994" s="3"/>
      <c r="K994" s="3"/>
    </row>
    <row r="995" spans="5:11" ht="15.75" customHeight="1">
      <c r="F995" s="57"/>
      <c r="G995" s="58"/>
      <c r="H995" s="3"/>
      <c r="I995" s="3"/>
      <c r="J995" s="3"/>
      <c r="K995" s="3"/>
    </row>
    <row r="996" spans="5:11" ht="15.75" customHeight="1">
      <c r="F996" s="57"/>
      <c r="G996" s="58"/>
      <c r="H996" s="3"/>
      <c r="I996" s="3"/>
      <c r="J996" s="3"/>
      <c r="K996" s="3"/>
    </row>
    <row r="997" spans="5:11" ht="15.75" customHeight="1">
      <c r="F997" s="57"/>
      <c r="G997" s="58"/>
      <c r="H997" s="3"/>
      <c r="I997" s="3"/>
      <c r="J997" s="3"/>
      <c r="K997" s="3"/>
    </row>
    <row r="998" spans="5:11" ht="15.75" customHeight="1">
      <c r="F998" s="57"/>
      <c r="G998" s="58"/>
      <c r="H998" s="3"/>
      <c r="I998" s="3"/>
      <c r="J998" s="3"/>
      <c r="K998" s="3"/>
    </row>
    <row r="999" spans="5:11" ht="15.75" customHeight="1">
      <c r="F999" s="57"/>
      <c r="G999" s="58"/>
      <c r="H999" s="3"/>
      <c r="I999" s="3"/>
      <c r="J999" s="3"/>
      <c r="K999" s="3"/>
    </row>
    <row r="1000" spans="5:11" ht="15.75" customHeight="1">
      <c r="F1000" s="57"/>
      <c r="G1000" s="58"/>
      <c r="H1000" s="3"/>
      <c r="I1000" s="3"/>
      <c r="J1000" s="3"/>
      <c r="K1000" s="3"/>
    </row>
    <row r="1001" spans="5:11" ht="15" customHeight="1">
      <c r="F1001" s="57"/>
      <c r="G1001" s="58"/>
    </row>
    <row r="1002" spans="5:11" ht="15" customHeight="1">
      <c r="F1002" s="57"/>
      <c r="G1002" s="58"/>
    </row>
    <row r="1003" spans="5:11" ht="15" customHeight="1">
      <c r="F1003" s="57"/>
      <c r="G1003" s="58"/>
    </row>
    <row r="1004" spans="5:11" ht="15" customHeight="1">
      <c r="F1004" s="57"/>
      <c r="G1004" s="58"/>
    </row>
    <row r="1005" spans="5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D00-000000000000}">
          <x14:formula1>
            <xm:f>Apparaatsoorten!$B$4:$B$46</xm:f>
          </x14:formula1>
          <xm:sqref>B3:B10 B12:B25 I26:I33 D20:D23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57.88671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343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344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9" t="s">
        <v>345</v>
      </c>
      <c r="B3" s="2" t="s">
        <v>23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30" t="s">
        <v>345</v>
      </c>
      <c r="B4" s="2" t="s">
        <v>23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31" t="s">
        <v>346</v>
      </c>
      <c r="B5" s="2" t="s">
        <v>36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347</v>
      </c>
      <c r="B6" s="2" t="s">
        <v>37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348</v>
      </c>
      <c r="B7" s="2" t="s">
        <v>23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32" t="s">
        <v>349</v>
      </c>
      <c r="B8" s="2" t="s">
        <v>30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B9" s="3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B10" s="3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B11" s="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3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6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F995" s="57"/>
      <c r="G995" s="58"/>
      <c r="H995" s="3"/>
      <c r="I995" s="3"/>
      <c r="J995" s="3"/>
      <c r="K995" s="3"/>
    </row>
    <row r="996" spans="2:11" ht="15.75" customHeight="1"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Apparaatsoorten!$B$4:$B$46</xm:f>
          </x14:formula1>
          <xm:sqref>B3:B8 D20:D23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5BEE-9A19-4CB9-B1CD-650D7D4C1B46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57.88671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/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344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350</v>
      </c>
      <c r="B3" s="2" t="s">
        <v>7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33" t="s">
        <v>351</v>
      </c>
      <c r="B4" s="2" t="s">
        <v>23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34" t="s">
        <v>352</v>
      </c>
      <c r="B5" s="2" t="s">
        <v>23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34" t="s">
        <v>353</v>
      </c>
      <c r="B6" s="2" t="s">
        <v>21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35" t="s">
        <v>354</v>
      </c>
      <c r="B7" s="2" t="s">
        <v>23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34" t="s">
        <v>353</v>
      </c>
      <c r="B8" s="2" t="s">
        <v>37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14"/>
      <c r="B9" s="2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14"/>
      <c r="B10" s="2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14"/>
      <c r="B11" s="2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14"/>
      <c r="B12" s="2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14"/>
      <c r="B13" s="2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1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3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0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6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B998" s="3"/>
      <c r="F998" s="57"/>
      <c r="G998" s="58"/>
      <c r="H998" s="3"/>
      <c r="I998" s="3"/>
      <c r="J998" s="3"/>
      <c r="K998" s="3"/>
    </row>
    <row r="999" spans="2:11" ht="15.75" customHeight="1">
      <c r="B999" s="3"/>
      <c r="F999" s="57"/>
      <c r="G999" s="58"/>
      <c r="H999" s="3"/>
      <c r="I999" s="3"/>
      <c r="J999" s="3"/>
      <c r="K999" s="3"/>
    </row>
    <row r="1000" spans="2:11" ht="15.75" customHeight="1">
      <c r="B1000" s="3"/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A7BC149-6412-4742-A549-EC8D8145121C}">
          <x14:formula1>
            <xm:f>Apparaatsoorten!$B$4:$B$46</xm:f>
          </x14:formula1>
          <xm:sqref>B3:B13 D20:D23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4.5546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355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356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9" t="s">
        <v>357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358</v>
      </c>
      <c r="B4" s="2" t="s">
        <v>15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5" t="s">
        <v>359</v>
      </c>
      <c r="B5" s="2" t="s">
        <v>28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360</v>
      </c>
      <c r="B6" s="2" t="s">
        <v>30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361</v>
      </c>
      <c r="B7" s="2" t="s">
        <v>18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362</v>
      </c>
      <c r="B8" s="2" t="s">
        <v>23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5" t="s">
        <v>363</v>
      </c>
      <c r="B9" s="2" t="s">
        <v>13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5" t="s">
        <v>364</v>
      </c>
      <c r="B10" s="2" t="s">
        <v>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3" t="s">
        <v>365</v>
      </c>
      <c r="B11" s="2" t="s">
        <v>16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1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0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9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E989" s="4"/>
      <c r="F989" s="57"/>
      <c r="G989" s="58"/>
      <c r="H989" s="3"/>
      <c r="I989" s="3"/>
      <c r="J989" s="3"/>
      <c r="K989" s="3"/>
    </row>
    <row r="990" spans="2:11" ht="15.75" customHeight="1">
      <c r="E990" s="4"/>
      <c r="F990" s="57"/>
      <c r="G990" s="58"/>
      <c r="H990" s="3"/>
      <c r="I990" s="3"/>
      <c r="J990" s="3"/>
      <c r="K990" s="3"/>
    </row>
    <row r="991" spans="2:11" ht="15.75" customHeight="1">
      <c r="E991" s="4"/>
      <c r="F991" s="57"/>
      <c r="G991" s="58"/>
      <c r="H991" s="3"/>
      <c r="I991" s="3"/>
      <c r="J991" s="3"/>
      <c r="K991" s="3"/>
    </row>
    <row r="992" spans="2:11" ht="15.75" customHeight="1">
      <c r="E992" s="4"/>
      <c r="F992" s="57"/>
      <c r="G992" s="58"/>
      <c r="H992" s="3"/>
      <c r="I992" s="3"/>
      <c r="J992" s="3"/>
      <c r="K992" s="3"/>
    </row>
    <row r="993" spans="5:11" ht="15.75" customHeight="1">
      <c r="E993" s="4"/>
      <c r="F993" s="57"/>
      <c r="G993" s="58"/>
      <c r="H993" s="3"/>
      <c r="I993" s="3"/>
      <c r="J993" s="3"/>
      <c r="K993" s="3"/>
    </row>
    <row r="994" spans="5:11" ht="15.75" customHeight="1">
      <c r="E994" s="4"/>
      <c r="F994" s="57"/>
      <c r="G994" s="58"/>
      <c r="H994" s="3"/>
      <c r="I994" s="3"/>
      <c r="J994" s="3"/>
      <c r="K994" s="3"/>
    </row>
    <row r="995" spans="5:11" ht="15.75" customHeight="1">
      <c r="F995" s="57"/>
      <c r="G995" s="58"/>
      <c r="H995" s="3"/>
      <c r="I995" s="3"/>
      <c r="J995" s="3"/>
      <c r="K995" s="3"/>
    </row>
    <row r="996" spans="5:11" ht="15.75" customHeight="1">
      <c r="F996" s="57"/>
      <c r="G996" s="58"/>
      <c r="H996" s="3"/>
      <c r="I996" s="3"/>
      <c r="J996" s="3"/>
      <c r="K996" s="3"/>
    </row>
    <row r="997" spans="5:11" ht="15.75" customHeight="1">
      <c r="F997" s="57"/>
      <c r="G997" s="58"/>
      <c r="H997" s="3"/>
      <c r="I997" s="3"/>
      <c r="J997" s="3"/>
      <c r="K997" s="3"/>
    </row>
    <row r="998" spans="5:11" ht="15.75" customHeight="1">
      <c r="F998" s="57"/>
      <c r="G998" s="58"/>
      <c r="H998" s="3"/>
      <c r="I998" s="3"/>
      <c r="J998" s="3"/>
      <c r="K998" s="3"/>
    </row>
    <row r="999" spans="5:11" ht="15.75" customHeight="1">
      <c r="F999" s="57"/>
      <c r="G999" s="58"/>
      <c r="H999" s="3"/>
      <c r="I999" s="3"/>
      <c r="J999" s="3"/>
      <c r="K999" s="3"/>
    </row>
    <row r="1000" spans="5:11" ht="15.75" customHeight="1">
      <c r="F1000" s="57"/>
      <c r="G1000" s="58"/>
      <c r="H1000" s="3"/>
      <c r="I1000" s="3"/>
      <c r="J1000" s="3"/>
      <c r="K1000" s="3"/>
    </row>
    <row r="1001" spans="5:11" ht="15" customHeight="1">
      <c r="F1001" s="57"/>
      <c r="G1001" s="58"/>
    </row>
    <row r="1002" spans="5:11" ht="15" customHeight="1">
      <c r="F1002" s="57"/>
      <c r="G1002" s="58"/>
    </row>
    <row r="1003" spans="5:11" ht="15" customHeight="1">
      <c r="F1003" s="57"/>
      <c r="G1003" s="58"/>
    </row>
    <row r="1004" spans="5:11" ht="15" customHeight="1">
      <c r="F1004" s="57"/>
      <c r="G1004" s="58"/>
    </row>
    <row r="1005" spans="5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Apparaatsoorten!$B$4:$B$46</xm:f>
          </x14:formula1>
          <xm:sqref>B3:B11 D20:D23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53.88671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366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367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368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14" t="s">
        <v>369</v>
      </c>
      <c r="B4" s="2" t="s">
        <v>15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14" t="s">
        <v>370</v>
      </c>
      <c r="B5" s="2" t="s">
        <v>15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14" t="s">
        <v>371</v>
      </c>
      <c r="B6" s="2" t="s">
        <v>15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4" t="s">
        <v>372</v>
      </c>
      <c r="B7" s="2" t="s">
        <v>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14" t="s">
        <v>373</v>
      </c>
      <c r="B8" s="2" t="s">
        <v>25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14" t="s">
        <v>374</v>
      </c>
      <c r="B9" s="2" t="s">
        <v>25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14" t="s">
        <v>375</v>
      </c>
      <c r="B10" s="2" t="s">
        <v>13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14" t="s">
        <v>376</v>
      </c>
      <c r="B11" s="2" t="s">
        <v>13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14" t="s">
        <v>377</v>
      </c>
      <c r="B12" s="2" t="s">
        <v>24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14" t="s">
        <v>378</v>
      </c>
      <c r="B13" s="2" t="s">
        <v>25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14" t="s">
        <v>379</v>
      </c>
      <c r="B14" s="2" t="s">
        <v>37</v>
      </c>
      <c r="D14" s="67" t="s">
        <v>13</v>
      </c>
      <c r="E14" s="68">
        <f t="shared" si="1"/>
        <v>3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14" t="s">
        <v>380</v>
      </c>
      <c r="B15" s="2" t="s">
        <v>30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14" t="s">
        <v>381</v>
      </c>
      <c r="B16" s="2" t="s">
        <v>25</v>
      </c>
      <c r="D16" s="67" t="s">
        <v>15</v>
      </c>
      <c r="E16" s="68">
        <f t="shared" si="1"/>
        <v>3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15" t="s">
        <v>382</v>
      </c>
      <c r="B17" s="2" t="s">
        <v>35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15" t="s">
        <v>383</v>
      </c>
      <c r="B18" s="2" t="s">
        <v>37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15" t="s">
        <v>383</v>
      </c>
      <c r="B19" s="2" t="s">
        <v>37</v>
      </c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15" t="s">
        <v>384</v>
      </c>
      <c r="B20" s="2" t="s">
        <v>37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15" t="s">
        <v>385</v>
      </c>
      <c r="B21" s="2" t="s">
        <v>22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15" t="s">
        <v>386</v>
      </c>
      <c r="B22" s="2" t="s">
        <v>30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15" t="s">
        <v>387</v>
      </c>
      <c r="B23" s="2" t="s">
        <v>38</v>
      </c>
      <c r="D23" s="67" t="s">
        <v>22</v>
      </c>
      <c r="E23" s="68">
        <f t="shared" si="1"/>
        <v>1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15" t="s">
        <v>388</v>
      </c>
      <c r="B24" s="2" t="s">
        <v>13</v>
      </c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15" t="s">
        <v>269</v>
      </c>
      <c r="B25" s="2" t="s">
        <v>41</v>
      </c>
      <c r="D25" s="67" t="s">
        <v>24</v>
      </c>
      <c r="E25" s="68">
        <f t="shared" si="1"/>
        <v>1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A26" s="15" t="s">
        <v>389</v>
      </c>
      <c r="B26" s="2" t="s">
        <v>11</v>
      </c>
      <c r="D26" s="67" t="s">
        <v>25</v>
      </c>
      <c r="E26" s="68">
        <f t="shared" si="1"/>
        <v>4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15" t="s">
        <v>390</v>
      </c>
      <c r="B27" s="2" t="s">
        <v>23</v>
      </c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15" t="s">
        <v>391</v>
      </c>
      <c r="B28" s="2" t="s">
        <v>37</v>
      </c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5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1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26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B998" s="3"/>
      <c r="F998" s="57"/>
      <c r="G998" s="58"/>
      <c r="H998" s="3"/>
      <c r="I998" s="3"/>
      <c r="J998" s="3"/>
      <c r="K998" s="3"/>
    </row>
    <row r="999" spans="2:11" ht="15.75" customHeight="1">
      <c r="B999" s="3"/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Apparaatsoorten!$B$4:$B$46</xm:f>
          </x14:formula1>
          <xm:sqref>B3:B28 D20:D23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998"/>
  <sheetViews>
    <sheetView tabSelected="1" topLeftCell="A19" workbookViewId="0">
      <selection activeCell="F22" sqref="F22"/>
    </sheetView>
  </sheetViews>
  <sheetFormatPr defaultColWidth="14.44140625" defaultRowHeight="15" customHeight="1"/>
  <cols>
    <col min="1" max="1" width="18.88671875" style="3" customWidth="1"/>
    <col min="2" max="2" width="32.6640625" style="3" customWidth="1"/>
    <col min="3" max="3" width="8.33203125" style="3" customWidth="1"/>
    <col min="4" max="4" width="24.5546875" style="3" customWidth="1"/>
    <col min="5" max="5" width="12.88671875" style="4" customWidth="1"/>
    <col min="6" max="6" width="8.109375" style="4" bestFit="1" customWidth="1"/>
    <col min="7" max="44" width="7.6640625" style="4" customWidth="1"/>
    <col min="45" max="45" width="1.6640625" customWidth="1"/>
    <col min="46" max="46" width="9.109375" style="3" customWidth="1"/>
  </cols>
  <sheetData>
    <row r="1" spans="1:46" ht="21.6">
      <c r="A1" s="84" t="s">
        <v>42</v>
      </c>
      <c r="AS1" s="3"/>
    </row>
    <row r="2" spans="1:46" ht="14.4" hidden="1">
      <c r="AS2" s="3"/>
    </row>
    <row r="3" spans="1:46" ht="111">
      <c r="A3" s="5" t="s">
        <v>43</v>
      </c>
      <c r="B3" s="5" t="s">
        <v>44</v>
      </c>
      <c r="C3" s="5" t="s">
        <v>45</v>
      </c>
      <c r="D3" s="5" t="s">
        <v>46</v>
      </c>
      <c r="E3" s="6" t="s">
        <v>47</v>
      </c>
      <c r="F3" s="89" t="s">
        <v>3</v>
      </c>
      <c r="G3" s="87" t="s">
        <v>4</v>
      </c>
      <c r="H3" s="89" t="s">
        <v>5</v>
      </c>
      <c r="I3" s="87" t="s">
        <v>6</v>
      </c>
      <c r="J3" s="89" t="s">
        <v>7</v>
      </c>
      <c r="K3" s="87" t="s">
        <v>8</v>
      </c>
      <c r="L3" s="89" t="s">
        <v>9</v>
      </c>
      <c r="M3" s="87" t="s">
        <v>10</v>
      </c>
      <c r="N3" s="89" t="s">
        <v>11</v>
      </c>
      <c r="O3" s="87" t="s">
        <v>12</v>
      </c>
      <c r="P3" s="89" t="s">
        <v>13</v>
      </c>
      <c r="Q3" s="87" t="s">
        <v>14</v>
      </c>
      <c r="R3" s="89" t="s">
        <v>15</v>
      </c>
      <c r="S3" s="87" t="s">
        <v>16</v>
      </c>
      <c r="T3" s="89" t="s">
        <v>17</v>
      </c>
      <c r="U3" s="87" t="s">
        <v>18</v>
      </c>
      <c r="V3" s="89" t="s">
        <v>19</v>
      </c>
      <c r="W3" s="87" t="s">
        <v>20</v>
      </c>
      <c r="X3" s="89" t="s">
        <v>21</v>
      </c>
      <c r="Y3" s="87" t="s">
        <v>22</v>
      </c>
      <c r="Z3" s="89" t="s">
        <v>23</v>
      </c>
      <c r="AA3" s="87" t="s">
        <v>24</v>
      </c>
      <c r="AB3" s="89" t="s">
        <v>25</v>
      </c>
      <c r="AC3" s="87" t="s">
        <v>26</v>
      </c>
      <c r="AD3" s="89" t="s">
        <v>27</v>
      </c>
      <c r="AE3" s="87" t="s">
        <v>28</v>
      </c>
      <c r="AF3" s="89" t="s">
        <v>29</v>
      </c>
      <c r="AG3" s="87" t="s">
        <v>30</v>
      </c>
      <c r="AH3" s="89" t="s">
        <v>31</v>
      </c>
      <c r="AI3" s="87" t="s">
        <v>32</v>
      </c>
      <c r="AJ3" s="89" t="s">
        <v>33</v>
      </c>
      <c r="AK3" s="87" t="s">
        <v>34</v>
      </c>
      <c r="AL3" s="89" t="s">
        <v>35</v>
      </c>
      <c r="AM3" s="87" t="s">
        <v>36</v>
      </c>
      <c r="AN3" s="89" t="s">
        <v>37</v>
      </c>
      <c r="AO3" s="87" t="s">
        <v>38</v>
      </c>
      <c r="AP3" s="89" t="s">
        <v>39</v>
      </c>
      <c r="AQ3" s="87" t="s">
        <v>40</v>
      </c>
      <c r="AR3" s="89" t="s">
        <v>41</v>
      </c>
      <c r="AS3" s="5"/>
      <c r="AT3" s="6" t="s">
        <v>48</v>
      </c>
    </row>
    <row r="4" spans="1:46" ht="14.4">
      <c r="A4" s="64" t="s">
        <v>49</v>
      </c>
      <c r="B4" s="2" t="s">
        <v>50</v>
      </c>
      <c r="C4" s="2" t="s">
        <v>51</v>
      </c>
      <c r="D4" s="2" t="s">
        <v>52</v>
      </c>
      <c r="E4" s="7">
        <f>'FZ - Marienbeurs'!G45</f>
        <v>0</v>
      </c>
      <c r="F4" s="8">
        <f>'FZ - Marienbeurs'!$E4</f>
        <v>3</v>
      </c>
      <c r="G4" s="88">
        <f>'FZ - Marienbeurs'!$E5</f>
        <v>0</v>
      </c>
      <c r="H4" s="8">
        <f>'FZ - Marienbeurs'!$E6</f>
        <v>0</v>
      </c>
      <c r="I4" s="88">
        <f>'FZ - Marienbeurs'!$E7</f>
        <v>1</v>
      </c>
      <c r="J4" s="8">
        <f>'FZ - Marienbeurs'!$E8</f>
        <v>2</v>
      </c>
      <c r="K4" s="88">
        <f>'FZ - Marienbeurs'!$E9</f>
        <v>0</v>
      </c>
      <c r="L4" s="8">
        <f>'FZ - Marienbeurs'!$E10</f>
        <v>0</v>
      </c>
      <c r="M4" s="88">
        <f>'FZ - Marienbeurs'!$E11</f>
        <v>0</v>
      </c>
      <c r="N4" s="8">
        <f>'FZ - Marienbeurs'!$E12</f>
        <v>1</v>
      </c>
      <c r="O4" s="88">
        <f>'FZ - Marienbeurs'!$E13</f>
        <v>0</v>
      </c>
      <c r="P4" s="8">
        <f>'FZ - Marienbeurs'!$E14</f>
        <v>0</v>
      </c>
      <c r="Q4" s="88">
        <f>'FZ - Marienbeurs'!$E15</f>
        <v>0</v>
      </c>
      <c r="R4" s="8">
        <f>'FZ - Marienbeurs'!$E16</f>
        <v>2</v>
      </c>
      <c r="S4" s="88">
        <f>'FZ - Marienbeurs'!$E17</f>
        <v>0</v>
      </c>
      <c r="T4" s="8">
        <f>'FZ - Marienbeurs'!$E18</f>
        <v>0</v>
      </c>
      <c r="U4" s="88">
        <f>'FZ - Marienbeurs'!$E19</f>
        <v>0</v>
      </c>
      <c r="V4" s="8">
        <f>'FZ - Marienbeurs'!$E20</f>
        <v>0</v>
      </c>
      <c r="W4" s="88">
        <f>'FZ - Marienbeurs'!$E21</f>
        <v>1</v>
      </c>
      <c r="X4" s="8">
        <f>'FZ - Marienbeurs'!$E22</f>
        <v>0</v>
      </c>
      <c r="Y4" s="88">
        <f>'FZ - Marienbeurs'!$E23</f>
        <v>0</v>
      </c>
      <c r="Z4" s="8">
        <f>'FZ - Marienbeurs'!$E24</f>
        <v>4</v>
      </c>
      <c r="AA4" s="88">
        <f>'FZ - Marienbeurs'!$E25</f>
        <v>0</v>
      </c>
      <c r="AB4" s="8">
        <f>'FZ - Marienbeurs'!$E26</f>
        <v>1</v>
      </c>
      <c r="AC4" s="88">
        <f>'FZ - Marienbeurs'!$E27</f>
        <v>1</v>
      </c>
      <c r="AD4" s="8">
        <f>'FZ - Marienbeurs'!$E28</f>
        <v>0</v>
      </c>
      <c r="AE4" s="88">
        <f>'FZ - Marienbeurs'!$E29</f>
        <v>3</v>
      </c>
      <c r="AF4" s="8">
        <f>'FZ - Marienbeurs'!$E30</f>
        <v>0</v>
      </c>
      <c r="AG4" s="88">
        <f>'FZ - Marienbeurs'!$E31</f>
        <v>0</v>
      </c>
      <c r="AH4" s="8">
        <f>'FZ - Marienbeurs'!$E32</f>
        <v>0</v>
      </c>
      <c r="AI4" s="88">
        <f>'FZ - Marienbeurs'!$E33</f>
        <v>0</v>
      </c>
      <c r="AJ4" s="8">
        <f>'FZ - Marienbeurs'!$E34</f>
        <v>0</v>
      </c>
      <c r="AK4" s="88">
        <f>'FZ - Marienbeurs'!$E35</f>
        <v>0</v>
      </c>
      <c r="AL4" s="8">
        <f>'FZ - Marienbeurs'!$E36</f>
        <v>0</v>
      </c>
      <c r="AM4" s="88">
        <f>'FZ - Marienbeurs'!$E37</f>
        <v>1</v>
      </c>
      <c r="AN4" s="8">
        <f>'FZ - Marienbeurs'!$E38</f>
        <v>3</v>
      </c>
      <c r="AO4" s="88">
        <f>'FZ - Marienbeurs'!$E39</f>
        <v>1</v>
      </c>
      <c r="AP4" s="8">
        <f>'FZ - Marienbeurs'!$E40</f>
        <v>0</v>
      </c>
      <c r="AQ4" s="88">
        <f>'FZ - Marienbeurs'!$E41</f>
        <v>0</v>
      </c>
      <c r="AR4" s="8">
        <f>'FZ - Marienbeurs'!$E42</f>
        <v>1</v>
      </c>
      <c r="AS4" s="5"/>
      <c r="AT4" s="6">
        <f t="shared" ref="AT4:AT31" si="0">SUM(F4:AR4)</f>
        <v>25</v>
      </c>
    </row>
    <row r="5" spans="1:46" ht="14.4">
      <c r="A5" s="64" t="s">
        <v>53</v>
      </c>
      <c r="B5" s="2" t="s">
        <v>54</v>
      </c>
      <c r="C5" s="2" t="s">
        <v>55</v>
      </c>
      <c r="D5" s="2" t="s">
        <v>52</v>
      </c>
      <c r="E5" s="7">
        <f>'FZ- NDW'!G45</f>
        <v>0</v>
      </c>
      <c r="F5" s="8">
        <f>'FZ- NDW'!$E4</f>
        <v>2</v>
      </c>
      <c r="G5" s="88">
        <f>'FZ- NDW'!$E5</f>
        <v>0</v>
      </c>
      <c r="H5" s="8">
        <f>'FZ- NDW'!$E6</f>
        <v>0</v>
      </c>
      <c r="I5" s="88">
        <f>'FZ- NDW'!$E7</f>
        <v>1</v>
      </c>
      <c r="J5" s="8">
        <f>'FZ- NDW'!$E8</f>
        <v>0</v>
      </c>
      <c r="K5" s="88">
        <f>'FZ- NDW'!$E9</f>
        <v>0</v>
      </c>
      <c r="L5" s="8">
        <f>'FZ- NDW'!$E10</f>
        <v>0</v>
      </c>
      <c r="M5" s="88">
        <f>'FZ- NDW'!$E11</f>
        <v>0</v>
      </c>
      <c r="N5" s="8">
        <f>'FZ- NDW'!$E12</f>
        <v>3</v>
      </c>
      <c r="O5" s="88">
        <f>'FZ- NDW'!$E13</f>
        <v>0</v>
      </c>
      <c r="P5" s="8">
        <f>'FZ- NDW'!$E14</f>
        <v>0</v>
      </c>
      <c r="Q5" s="88">
        <f>'FZ- NDW'!$E15</f>
        <v>0</v>
      </c>
      <c r="R5" s="8">
        <f>'FZ- NDW'!$E16</f>
        <v>2</v>
      </c>
      <c r="S5" s="88">
        <f>'FZ- NDW'!$E17</f>
        <v>0</v>
      </c>
      <c r="T5" s="8">
        <f>'FZ- NDW'!$E18</f>
        <v>0</v>
      </c>
      <c r="U5" s="88">
        <f>'FZ- NDW'!$E19</f>
        <v>0</v>
      </c>
      <c r="V5" s="8">
        <f>'FZ- NDW'!$E20</f>
        <v>0</v>
      </c>
      <c r="W5" s="88">
        <f>'FZ- NDW'!$E21</f>
        <v>2</v>
      </c>
      <c r="X5" s="8">
        <f>'FZ- NDW'!$E22</f>
        <v>0</v>
      </c>
      <c r="Y5" s="88">
        <f>'FZ- NDW'!$E23</f>
        <v>0</v>
      </c>
      <c r="Z5" s="8">
        <f>'FZ- NDW'!$E24</f>
        <v>1</v>
      </c>
      <c r="AA5" s="88">
        <f>'FZ- NDW'!$E25</f>
        <v>0</v>
      </c>
      <c r="AB5" s="8">
        <f>'FZ- NDW'!$E26</f>
        <v>6</v>
      </c>
      <c r="AC5" s="88">
        <f>'FZ- NDW'!$E27</f>
        <v>1</v>
      </c>
      <c r="AD5" s="8">
        <f>'FZ- NDW'!$E28</f>
        <v>0</v>
      </c>
      <c r="AE5" s="88">
        <f>'FZ- NDW'!$E29</f>
        <v>2</v>
      </c>
      <c r="AF5" s="8">
        <f>'FZ- NDW'!$E30</f>
        <v>0</v>
      </c>
      <c r="AG5" s="88">
        <f>'FZ- NDW'!$E31</f>
        <v>0</v>
      </c>
      <c r="AH5" s="8">
        <f>'FZ- NDW'!$E32</f>
        <v>0</v>
      </c>
      <c r="AI5" s="88">
        <f>'FZ- NDW'!$E33</f>
        <v>0</v>
      </c>
      <c r="AJ5" s="8">
        <f>'FZ- NDW'!$E34</f>
        <v>0</v>
      </c>
      <c r="AK5" s="88">
        <f>'FZ- NDW'!$E35</f>
        <v>0</v>
      </c>
      <c r="AL5" s="8">
        <f>'FZ- NDW'!$E36</f>
        <v>0</v>
      </c>
      <c r="AM5" s="88">
        <f>'FZ- NDW'!$E37</f>
        <v>1</v>
      </c>
      <c r="AN5" s="8">
        <f>'FZ- NDW'!$E38</f>
        <v>3</v>
      </c>
      <c r="AO5" s="88">
        <f>'FZ- NDW'!$E39</f>
        <v>2</v>
      </c>
      <c r="AP5" s="8">
        <f>'FZ- NDW'!$E40</f>
        <v>0</v>
      </c>
      <c r="AQ5" s="88">
        <f>'FZ- NDW'!$E41</f>
        <v>0</v>
      </c>
      <c r="AR5" s="8">
        <f>'FZ- NDW'!$E42</f>
        <v>1</v>
      </c>
      <c r="AS5" s="5"/>
      <c r="AT5" s="6">
        <f t="shared" si="0"/>
        <v>27</v>
      </c>
    </row>
    <row r="6" spans="1:46" ht="14.4">
      <c r="A6" s="64" t="s">
        <v>56</v>
      </c>
      <c r="B6" s="2" t="s">
        <v>57</v>
      </c>
      <c r="C6" s="2" t="s">
        <v>58</v>
      </c>
      <c r="D6" s="2" t="s">
        <v>52</v>
      </c>
      <c r="E6" s="7">
        <f>'FZ - Stadhuis'!G45</f>
        <v>0</v>
      </c>
      <c r="F6" s="8">
        <f>'FZ - Stadhuis'!$E4</f>
        <v>3</v>
      </c>
      <c r="G6" s="88">
        <f>'FZ - Stadhuis'!$E5</f>
        <v>0</v>
      </c>
      <c r="H6" s="8">
        <f>'FZ - Stadhuis'!$E6</f>
        <v>0</v>
      </c>
      <c r="I6" s="88">
        <f>'FZ - Stadhuis'!$E7</f>
        <v>1</v>
      </c>
      <c r="J6" s="8">
        <f>'FZ - Stadhuis'!$E8</f>
        <v>6</v>
      </c>
      <c r="K6" s="88">
        <f>'FZ - Stadhuis'!$E9</f>
        <v>0</v>
      </c>
      <c r="L6" s="8">
        <f>'FZ - Stadhuis'!$E10</f>
        <v>0</v>
      </c>
      <c r="M6" s="88">
        <f>'FZ - Stadhuis'!$E11</f>
        <v>0</v>
      </c>
      <c r="N6" s="8">
        <f>'FZ - Stadhuis'!$E12</f>
        <v>2</v>
      </c>
      <c r="O6" s="88">
        <f>'FZ - Stadhuis'!$E13</f>
        <v>0</v>
      </c>
      <c r="P6" s="8">
        <f>'FZ - Stadhuis'!$E14</f>
        <v>0</v>
      </c>
      <c r="Q6" s="88">
        <f>'FZ - Stadhuis'!$E15</f>
        <v>0</v>
      </c>
      <c r="R6" s="8">
        <f>'FZ - Stadhuis'!$E16</f>
        <v>2</v>
      </c>
      <c r="S6" s="88">
        <f>'FZ - Stadhuis'!$E17</f>
        <v>0</v>
      </c>
      <c r="T6" s="8">
        <f>'FZ - Stadhuis'!$E18</f>
        <v>0</v>
      </c>
      <c r="U6" s="88">
        <f>'FZ - Stadhuis'!$E19</f>
        <v>0</v>
      </c>
      <c r="V6" s="8">
        <f>'FZ - Stadhuis'!$E20</f>
        <v>0</v>
      </c>
      <c r="W6" s="88">
        <f>'FZ - Stadhuis'!$E21</f>
        <v>1</v>
      </c>
      <c r="X6" s="8">
        <f>'FZ - Stadhuis'!$E22</f>
        <v>0</v>
      </c>
      <c r="Y6" s="88">
        <f>'FZ - Stadhuis'!$E23</f>
        <v>0</v>
      </c>
      <c r="Z6" s="8">
        <f>'FZ - Stadhuis'!$E24</f>
        <v>3</v>
      </c>
      <c r="AA6" s="88">
        <f>'FZ - Stadhuis'!$E25</f>
        <v>0</v>
      </c>
      <c r="AB6" s="8">
        <f>'FZ - Stadhuis'!$E26</f>
        <v>1</v>
      </c>
      <c r="AC6" s="88">
        <f>'FZ - Stadhuis'!$E27</f>
        <v>1</v>
      </c>
      <c r="AD6" s="8">
        <f>'FZ - Stadhuis'!$E28</f>
        <v>0</v>
      </c>
      <c r="AE6" s="88">
        <f>'FZ - Stadhuis'!$E29</f>
        <v>3</v>
      </c>
      <c r="AF6" s="8">
        <f>'FZ - Stadhuis'!$E30</f>
        <v>0</v>
      </c>
      <c r="AG6" s="88">
        <f>'FZ - Stadhuis'!$E31</f>
        <v>0</v>
      </c>
      <c r="AH6" s="8">
        <f>'FZ - Stadhuis'!$E32</f>
        <v>0</v>
      </c>
      <c r="AI6" s="88">
        <f>'FZ - Stadhuis'!$E33</f>
        <v>0</v>
      </c>
      <c r="AJ6" s="8">
        <f>'FZ - Stadhuis'!$E34</f>
        <v>0</v>
      </c>
      <c r="AK6" s="88">
        <f>'FZ - Stadhuis'!$E35</f>
        <v>0</v>
      </c>
      <c r="AL6" s="8">
        <f>'FZ - Stadhuis'!$E36</f>
        <v>0</v>
      </c>
      <c r="AM6" s="88">
        <f>'FZ - Stadhuis'!$E37</f>
        <v>1</v>
      </c>
      <c r="AN6" s="8">
        <f>'FZ - Stadhuis'!$E38</f>
        <v>4</v>
      </c>
      <c r="AO6" s="88">
        <f>'FZ - Stadhuis'!$E39</f>
        <v>2</v>
      </c>
      <c r="AP6" s="8">
        <f>'FZ - Stadhuis'!$E40</f>
        <v>0</v>
      </c>
      <c r="AQ6" s="88">
        <f>'FZ - Stadhuis'!$E41</f>
        <v>0</v>
      </c>
      <c r="AR6" s="8">
        <f>'FZ - Stadhuis'!$E42</f>
        <v>1</v>
      </c>
      <c r="AS6" s="5"/>
      <c r="AT6" s="6">
        <f t="shared" si="0"/>
        <v>31</v>
      </c>
    </row>
    <row r="7" spans="1:46" ht="14.4">
      <c r="A7" s="64" t="s">
        <v>59</v>
      </c>
      <c r="B7" s="2" t="s">
        <v>60</v>
      </c>
      <c r="C7" s="2" t="s">
        <v>61</v>
      </c>
      <c r="D7" s="2" t="s">
        <v>52</v>
      </c>
      <c r="E7" s="7">
        <f>Triavium!G45</f>
        <v>0</v>
      </c>
      <c r="F7" s="8">
        <f>Triavium!$E4</f>
        <v>0</v>
      </c>
      <c r="G7" s="88">
        <f>Triavium!$E5</f>
        <v>3</v>
      </c>
      <c r="H7" s="8">
        <f>Triavium!$E6</f>
        <v>3</v>
      </c>
      <c r="I7" s="88">
        <f>Triavium!$E7</f>
        <v>0</v>
      </c>
      <c r="J7" s="8">
        <f>Triavium!$E8</f>
        <v>6</v>
      </c>
      <c r="K7" s="88">
        <f>Triavium!$E9</f>
        <v>0</v>
      </c>
      <c r="L7" s="8">
        <f>Triavium!$E10</f>
        <v>0</v>
      </c>
      <c r="M7" s="88">
        <f>Triavium!$E11</f>
        <v>1</v>
      </c>
      <c r="N7" s="8">
        <f>Triavium!$E12</f>
        <v>1</v>
      </c>
      <c r="O7" s="88">
        <f>Triavium!$E13</f>
        <v>0</v>
      </c>
      <c r="P7" s="8">
        <f>Triavium!$E14</f>
        <v>2</v>
      </c>
      <c r="Q7" s="88">
        <f>Triavium!$E15</f>
        <v>0</v>
      </c>
      <c r="R7" s="8">
        <f>Triavium!$E16</f>
        <v>8</v>
      </c>
      <c r="S7" s="88">
        <f>Triavium!$E17</f>
        <v>7</v>
      </c>
      <c r="T7" s="8">
        <f>Triavium!$E18</f>
        <v>0</v>
      </c>
      <c r="U7" s="88">
        <f>Triavium!$E19</f>
        <v>1</v>
      </c>
      <c r="V7" s="8">
        <f>Triavium!$E20</f>
        <v>0</v>
      </c>
      <c r="W7" s="88">
        <f>Triavium!$E21</f>
        <v>0</v>
      </c>
      <c r="X7" s="8">
        <f>Triavium!$E22</f>
        <v>0</v>
      </c>
      <c r="Y7" s="88">
        <f>Triavium!$E23</f>
        <v>1</v>
      </c>
      <c r="Z7" s="8">
        <f>Triavium!$E24</f>
        <v>0</v>
      </c>
      <c r="AA7" s="88">
        <f>Triavium!$E25</f>
        <v>0</v>
      </c>
      <c r="AB7" s="8">
        <f>Triavium!$E26</f>
        <v>2</v>
      </c>
      <c r="AC7" s="88">
        <f>Triavium!$E27</f>
        <v>0</v>
      </c>
      <c r="AD7" s="8">
        <f>Triavium!$E28</f>
        <v>0</v>
      </c>
      <c r="AE7" s="88">
        <f>Triavium!$E29</f>
        <v>2</v>
      </c>
      <c r="AF7" s="8">
        <f>Triavium!$E30</f>
        <v>0</v>
      </c>
      <c r="AG7" s="88">
        <f>Triavium!$E31</f>
        <v>2</v>
      </c>
      <c r="AH7" s="8">
        <f>Triavium!$E32</f>
        <v>0</v>
      </c>
      <c r="AI7" s="88">
        <f>Triavium!$E33</f>
        <v>0</v>
      </c>
      <c r="AJ7" s="8">
        <f>Triavium!$E34</f>
        <v>0</v>
      </c>
      <c r="AK7" s="88">
        <f>Triavium!$E35</f>
        <v>0</v>
      </c>
      <c r="AL7" s="8">
        <f>Triavium!$E36</f>
        <v>3</v>
      </c>
      <c r="AM7" s="88">
        <f>Triavium!$E37</f>
        <v>3</v>
      </c>
      <c r="AN7" s="8">
        <f>Triavium!$E38</f>
        <v>2</v>
      </c>
      <c r="AO7" s="88">
        <f>Triavium!$E39</f>
        <v>0</v>
      </c>
      <c r="AP7" s="8">
        <f>Triavium!$E40</f>
        <v>0</v>
      </c>
      <c r="AQ7" s="88">
        <f>Triavium!$E41</f>
        <v>0</v>
      </c>
      <c r="AR7" s="8">
        <f>Triavium!$E42</f>
        <v>1</v>
      </c>
      <c r="AS7" s="3"/>
      <c r="AT7" s="6">
        <f t="shared" si="0"/>
        <v>48</v>
      </c>
    </row>
    <row r="8" spans="1:46" ht="14.4">
      <c r="A8" s="64" t="s">
        <v>62</v>
      </c>
      <c r="B8" s="2" t="s">
        <v>63</v>
      </c>
      <c r="C8" s="2" t="s">
        <v>64</v>
      </c>
      <c r="D8" s="2" t="s">
        <v>65</v>
      </c>
      <c r="E8" s="7">
        <f>'De Boog'!G45</f>
        <v>0</v>
      </c>
      <c r="F8" s="8">
        <f>'De Boog'!$E4</f>
        <v>0</v>
      </c>
      <c r="G8" s="88">
        <f>'De Boog'!$E5</f>
        <v>0</v>
      </c>
      <c r="H8" s="8">
        <f>'De Boog'!$E6</f>
        <v>0</v>
      </c>
      <c r="I8" s="88">
        <f>'De Boog'!$E7</f>
        <v>1</v>
      </c>
      <c r="J8" s="8">
        <f>'De Boog'!$E8</f>
        <v>2</v>
      </c>
      <c r="K8" s="88">
        <f>'De Boog'!$E9</f>
        <v>0</v>
      </c>
      <c r="L8" s="8">
        <f>'De Boog'!$E10</f>
        <v>0</v>
      </c>
      <c r="M8" s="88">
        <f>'De Boog'!$E11</f>
        <v>0</v>
      </c>
      <c r="N8" s="8">
        <f>'De Boog'!$E12</f>
        <v>0</v>
      </c>
      <c r="O8" s="88">
        <f>'De Boog'!$E13</f>
        <v>0</v>
      </c>
      <c r="P8" s="8">
        <f>'De Boog'!$E14</f>
        <v>0</v>
      </c>
      <c r="Q8" s="88">
        <f>'De Boog'!$E15</f>
        <v>0</v>
      </c>
      <c r="R8" s="8">
        <f>'De Boog'!$E16</f>
        <v>1</v>
      </c>
      <c r="S8" s="88">
        <f>'De Boog'!$E17</f>
        <v>0</v>
      </c>
      <c r="T8" s="8">
        <f>'De Boog'!$E18</f>
        <v>0</v>
      </c>
      <c r="U8" s="88">
        <f>'De Boog'!$E19</f>
        <v>1</v>
      </c>
      <c r="V8" s="8">
        <f>'De Boog'!$E20</f>
        <v>0</v>
      </c>
      <c r="W8" s="88">
        <f>'De Boog'!$E21</f>
        <v>1</v>
      </c>
      <c r="X8" s="8">
        <f>'De Boog'!$E22</f>
        <v>1</v>
      </c>
      <c r="Y8" s="88">
        <f>'De Boog'!$E23</f>
        <v>0</v>
      </c>
      <c r="Z8" s="8">
        <f>'De Boog'!$E24</f>
        <v>2</v>
      </c>
      <c r="AA8" s="88">
        <f>'De Boog'!$E25</f>
        <v>0</v>
      </c>
      <c r="AB8" s="8">
        <f>'De Boog'!$E26</f>
        <v>1</v>
      </c>
      <c r="AC8" s="88">
        <f>'De Boog'!$E27</f>
        <v>0</v>
      </c>
      <c r="AD8" s="8">
        <f>'De Boog'!$E28</f>
        <v>0</v>
      </c>
      <c r="AE8" s="88">
        <f>'De Boog'!$E29</f>
        <v>0</v>
      </c>
      <c r="AF8" s="8">
        <f>'De Boog'!$E30</f>
        <v>0</v>
      </c>
      <c r="AG8" s="88">
        <f>'De Boog'!$E31</f>
        <v>0</v>
      </c>
      <c r="AH8" s="8">
        <f>'De Boog'!$E32</f>
        <v>0</v>
      </c>
      <c r="AI8" s="88">
        <f>'De Boog'!$E33</f>
        <v>0</v>
      </c>
      <c r="AJ8" s="8">
        <f>'De Boog'!$E34</f>
        <v>0</v>
      </c>
      <c r="AK8" s="88">
        <f>'De Boog'!$E35</f>
        <v>0</v>
      </c>
      <c r="AL8" s="8">
        <f>'De Boog'!$E36</f>
        <v>0</v>
      </c>
      <c r="AM8" s="88">
        <f>'De Boog'!$E37</f>
        <v>1</v>
      </c>
      <c r="AN8" s="8">
        <f>'De Boog'!$E38</f>
        <v>3</v>
      </c>
      <c r="AO8" s="88">
        <f>'De Boog'!$E39</f>
        <v>0</v>
      </c>
      <c r="AP8" s="8">
        <f>'De Boog'!$E40</f>
        <v>0</v>
      </c>
      <c r="AQ8" s="88">
        <f>'De Boog'!$E41</f>
        <v>0</v>
      </c>
      <c r="AR8" s="8">
        <f>'De Boog'!$E42</f>
        <v>1</v>
      </c>
      <c r="AS8" s="3"/>
      <c r="AT8" s="6">
        <f t="shared" si="0"/>
        <v>15</v>
      </c>
    </row>
    <row r="9" spans="1:46" ht="14.4">
      <c r="A9" s="64" t="s">
        <v>66</v>
      </c>
      <c r="B9" s="2" t="s">
        <v>67</v>
      </c>
      <c r="C9" s="2" t="s">
        <v>68</v>
      </c>
      <c r="D9" s="2" t="s">
        <v>52</v>
      </c>
      <c r="E9" s="7">
        <f>Horstacker!G45</f>
        <v>0</v>
      </c>
      <c r="F9" s="8">
        <f>Horstacker!$E4</f>
        <v>0</v>
      </c>
      <c r="G9" s="88">
        <f>Horstacker!$E5</f>
        <v>0</v>
      </c>
      <c r="H9" s="8">
        <f>Horstacker!$E6</f>
        <v>0</v>
      </c>
      <c r="I9" s="88">
        <f>Horstacker!$E7</f>
        <v>0</v>
      </c>
      <c r="J9" s="8">
        <f>Horstacker!$E8</f>
        <v>1</v>
      </c>
      <c r="K9" s="88">
        <f>Horstacker!$E9</f>
        <v>0</v>
      </c>
      <c r="L9" s="8">
        <f>Horstacker!$E10</f>
        <v>0</v>
      </c>
      <c r="M9" s="88">
        <f>Horstacker!$E11</f>
        <v>0</v>
      </c>
      <c r="N9" s="8">
        <f>Horstacker!$E12</f>
        <v>0</v>
      </c>
      <c r="O9" s="88">
        <f>Horstacker!$E13</f>
        <v>0</v>
      </c>
      <c r="P9" s="8">
        <f>Horstacker!$E14</f>
        <v>0</v>
      </c>
      <c r="Q9" s="88">
        <f>Horstacker!$E15</f>
        <v>0</v>
      </c>
      <c r="R9" s="8">
        <f>Horstacker!$E16</f>
        <v>0</v>
      </c>
      <c r="S9" s="88">
        <f>Horstacker!$E17</f>
        <v>0</v>
      </c>
      <c r="T9" s="8">
        <f>Horstacker!$E18</f>
        <v>0</v>
      </c>
      <c r="U9" s="88">
        <f>Horstacker!$E19</f>
        <v>0</v>
      </c>
      <c r="V9" s="8">
        <f>Horstacker!$E20</f>
        <v>0</v>
      </c>
      <c r="W9" s="88">
        <f>Horstacker!$E21</f>
        <v>0</v>
      </c>
      <c r="X9" s="8">
        <f>Horstacker!$E22</f>
        <v>1</v>
      </c>
      <c r="Y9" s="88">
        <f>Horstacker!$E23</f>
        <v>0</v>
      </c>
      <c r="Z9" s="8">
        <f>Horstacker!$E24</f>
        <v>3</v>
      </c>
      <c r="AA9" s="88">
        <f>Horstacker!$E25</f>
        <v>0</v>
      </c>
      <c r="AB9" s="8">
        <f>Horstacker!$E26</f>
        <v>0</v>
      </c>
      <c r="AC9" s="88">
        <f>Horstacker!$E27</f>
        <v>0</v>
      </c>
      <c r="AD9" s="8">
        <f>Horstacker!$E28</f>
        <v>0</v>
      </c>
      <c r="AE9" s="88">
        <f>Horstacker!$E29</f>
        <v>0</v>
      </c>
      <c r="AF9" s="8">
        <f>Horstacker!$E30</f>
        <v>0</v>
      </c>
      <c r="AG9" s="88">
        <f>Horstacker!$E31</f>
        <v>0</v>
      </c>
      <c r="AH9" s="8">
        <f>Horstacker!$E32</f>
        <v>0</v>
      </c>
      <c r="AI9" s="88">
        <f>Horstacker!$E33</f>
        <v>0</v>
      </c>
      <c r="AJ9" s="8">
        <f>Horstacker!$E34</f>
        <v>0</v>
      </c>
      <c r="AK9" s="88">
        <f>Horstacker!$E35</f>
        <v>0</v>
      </c>
      <c r="AL9" s="8">
        <f>Horstacker!$E36</f>
        <v>0</v>
      </c>
      <c r="AM9" s="88">
        <f>Horstacker!$E37</f>
        <v>0</v>
      </c>
      <c r="AN9" s="8">
        <f>Horstacker!$E38</f>
        <v>1</v>
      </c>
      <c r="AO9" s="88">
        <f>Horstacker!$E39</f>
        <v>0</v>
      </c>
      <c r="AP9" s="8">
        <f>Horstacker!$E40</f>
        <v>0</v>
      </c>
      <c r="AQ9" s="88">
        <f>Horstacker!$E41</f>
        <v>0</v>
      </c>
      <c r="AR9" s="8">
        <f>Horstacker!$E42</f>
        <v>0</v>
      </c>
      <c r="AS9" s="3"/>
      <c r="AT9" s="6">
        <f t="shared" si="0"/>
        <v>6</v>
      </c>
    </row>
    <row r="10" spans="1:46" ht="14.4">
      <c r="A10" s="64" t="s">
        <v>69</v>
      </c>
      <c r="B10" s="2" t="s">
        <v>70</v>
      </c>
      <c r="C10" s="2" t="s">
        <v>71</v>
      </c>
      <c r="D10" s="2" t="s">
        <v>65</v>
      </c>
      <c r="E10" s="7">
        <f>Triangel!G45</f>
        <v>0</v>
      </c>
      <c r="F10" s="8">
        <f>Triangel!$E4</f>
        <v>0</v>
      </c>
      <c r="G10" s="88">
        <f>Triangel!$E5</f>
        <v>0</v>
      </c>
      <c r="H10" s="8">
        <f>Triangel!$E6</f>
        <v>0</v>
      </c>
      <c r="I10" s="88">
        <f>Triangel!$E7</f>
        <v>1</v>
      </c>
      <c r="J10" s="8">
        <f>Triangel!$E8</f>
        <v>0</v>
      </c>
      <c r="K10" s="88">
        <f>Triangel!$E9</f>
        <v>0</v>
      </c>
      <c r="L10" s="8">
        <f>Triangel!$E10</f>
        <v>1</v>
      </c>
      <c r="M10" s="88">
        <f>Triangel!$E11</f>
        <v>0</v>
      </c>
      <c r="N10" s="8">
        <f>Triangel!$E12</f>
        <v>0</v>
      </c>
      <c r="O10" s="88">
        <f>Triangel!$E13</f>
        <v>0</v>
      </c>
      <c r="P10" s="8">
        <f>Triangel!$E14</f>
        <v>1</v>
      </c>
      <c r="Q10" s="88">
        <f>Triangel!$E15</f>
        <v>0</v>
      </c>
      <c r="R10" s="8">
        <f>Triangel!$E16</f>
        <v>1</v>
      </c>
      <c r="S10" s="88">
        <f>Triangel!$E17</f>
        <v>0</v>
      </c>
      <c r="T10" s="8">
        <f>Triangel!$E18</f>
        <v>0</v>
      </c>
      <c r="U10" s="88">
        <f>Triangel!$E19</f>
        <v>1</v>
      </c>
      <c r="V10" s="8">
        <f>Triangel!$E20</f>
        <v>0</v>
      </c>
      <c r="W10" s="88">
        <f>Triangel!$E21</f>
        <v>0</v>
      </c>
      <c r="X10" s="8">
        <f>Triangel!$E22</f>
        <v>1</v>
      </c>
      <c r="Y10" s="88">
        <f>Triangel!$E23</f>
        <v>0</v>
      </c>
      <c r="Z10" s="8">
        <f>Triangel!$E24</f>
        <v>2</v>
      </c>
      <c r="AA10" s="88">
        <f>Triangel!$E25</f>
        <v>1</v>
      </c>
      <c r="AB10" s="8">
        <f>Triangel!$E26</f>
        <v>1</v>
      </c>
      <c r="AC10" s="88">
        <f>Triangel!$E27</f>
        <v>0</v>
      </c>
      <c r="AD10" s="8">
        <f>Triangel!$E28</f>
        <v>0</v>
      </c>
      <c r="AE10" s="88">
        <f>Triangel!$E29</f>
        <v>0</v>
      </c>
      <c r="AF10" s="8">
        <f>Triangel!$E30</f>
        <v>0</v>
      </c>
      <c r="AG10" s="88">
        <f>Triangel!$E31</f>
        <v>1</v>
      </c>
      <c r="AH10" s="8">
        <f>Triangel!$E32</f>
        <v>0</v>
      </c>
      <c r="AI10" s="88">
        <f>Triangel!$E33</f>
        <v>0</v>
      </c>
      <c r="AJ10" s="8">
        <f>Triangel!$E34</f>
        <v>0</v>
      </c>
      <c r="AK10" s="88">
        <f>Triangel!$E35</f>
        <v>0</v>
      </c>
      <c r="AL10" s="8">
        <f>Triangel!$E36</f>
        <v>2</v>
      </c>
      <c r="AM10" s="88">
        <f>Triangel!$E37</f>
        <v>1</v>
      </c>
      <c r="AN10" s="8">
        <f>Triangel!$E38</f>
        <v>3</v>
      </c>
      <c r="AO10" s="88">
        <f>Triangel!$E39</f>
        <v>0</v>
      </c>
      <c r="AP10" s="8">
        <f>Triangel!$E40</f>
        <v>0</v>
      </c>
      <c r="AQ10" s="88">
        <f>Triangel!$E41</f>
        <v>0</v>
      </c>
      <c r="AR10" s="8">
        <f>Triangel!$E42</f>
        <v>1</v>
      </c>
      <c r="AS10" s="3"/>
      <c r="AT10" s="6">
        <f t="shared" si="0"/>
        <v>18</v>
      </c>
    </row>
    <row r="11" spans="1:46" ht="14.4">
      <c r="A11" s="64" t="s">
        <v>72</v>
      </c>
      <c r="B11" s="2" t="s">
        <v>73</v>
      </c>
      <c r="C11" s="2" t="s">
        <v>74</v>
      </c>
      <c r="D11" s="2" t="s">
        <v>52</v>
      </c>
      <c r="E11" s="7">
        <f>Sportqube!G45</f>
        <v>0</v>
      </c>
      <c r="F11" s="8">
        <f>Sportqube!$E4</f>
        <v>0</v>
      </c>
      <c r="G11" s="88">
        <f>Sportqube!$E5</f>
        <v>0</v>
      </c>
      <c r="H11" s="8">
        <f>Sportqube!$E6</f>
        <v>0</v>
      </c>
      <c r="I11" s="88">
        <f>Sportqube!$E7</f>
        <v>1</v>
      </c>
      <c r="J11" s="8">
        <f>Sportqube!$E8</f>
        <v>4</v>
      </c>
      <c r="K11" s="88">
        <f>Sportqube!$E9</f>
        <v>0</v>
      </c>
      <c r="L11" s="8">
        <f>Sportqube!$E10</f>
        <v>0</v>
      </c>
      <c r="M11" s="88">
        <f>Sportqube!$E11</f>
        <v>0</v>
      </c>
      <c r="N11" s="8">
        <f>Sportqube!$E12</f>
        <v>0</v>
      </c>
      <c r="O11" s="88">
        <f>Sportqube!$E13</f>
        <v>0</v>
      </c>
      <c r="P11" s="8">
        <f>Sportqube!$E14</f>
        <v>0</v>
      </c>
      <c r="Q11" s="88">
        <f>Sportqube!$E15</f>
        <v>0</v>
      </c>
      <c r="R11" s="8">
        <f>Sportqube!$E16</f>
        <v>2</v>
      </c>
      <c r="S11" s="88">
        <f>Sportqube!$E17</f>
        <v>0</v>
      </c>
      <c r="T11" s="8">
        <f>Sportqube!$E18</f>
        <v>0</v>
      </c>
      <c r="U11" s="88">
        <f>Sportqube!$E19</f>
        <v>1</v>
      </c>
      <c r="V11" s="8">
        <f>Sportqube!$E20</f>
        <v>0</v>
      </c>
      <c r="W11" s="88">
        <f>Sportqube!$E21</f>
        <v>0</v>
      </c>
      <c r="X11" s="8">
        <f>Sportqube!$E22</f>
        <v>0</v>
      </c>
      <c r="Y11" s="88">
        <f>Sportqube!$E23</f>
        <v>1</v>
      </c>
      <c r="Z11" s="8">
        <f>Sportqube!$E24</f>
        <v>0</v>
      </c>
      <c r="AA11" s="88">
        <f>Sportqube!$E25</f>
        <v>0</v>
      </c>
      <c r="AB11" s="8">
        <f>Sportqube!$E26</f>
        <v>1</v>
      </c>
      <c r="AC11" s="88">
        <f>Sportqube!$E27</f>
        <v>2</v>
      </c>
      <c r="AD11" s="8">
        <f>Sportqube!$E28</f>
        <v>0</v>
      </c>
      <c r="AE11" s="88">
        <f>Sportqube!$E29</f>
        <v>1</v>
      </c>
      <c r="AF11" s="8">
        <f>Sportqube!$E30</f>
        <v>0</v>
      </c>
      <c r="AG11" s="88">
        <f>Sportqube!$E31</f>
        <v>1</v>
      </c>
      <c r="AH11" s="8">
        <f>Sportqube!$E32</f>
        <v>0</v>
      </c>
      <c r="AI11" s="88">
        <f>Sportqube!$E33</f>
        <v>0</v>
      </c>
      <c r="AJ11" s="8">
        <f>Sportqube!$E34</f>
        <v>0</v>
      </c>
      <c r="AK11" s="88">
        <f>Sportqube!$E35</f>
        <v>0</v>
      </c>
      <c r="AL11" s="8">
        <f>Sportqube!$E36</f>
        <v>1</v>
      </c>
      <c r="AM11" s="88">
        <f>Sportqube!$E37</f>
        <v>1</v>
      </c>
      <c r="AN11" s="8">
        <f>Sportqube!$E38</f>
        <v>3</v>
      </c>
      <c r="AO11" s="88">
        <f>Sportqube!$E39</f>
        <v>0</v>
      </c>
      <c r="AP11" s="8">
        <f>Sportqube!$E40</f>
        <v>0</v>
      </c>
      <c r="AQ11" s="88">
        <f>Sportqube!$E41</f>
        <v>0</v>
      </c>
      <c r="AR11" s="8">
        <f>Sportqube!$E42</f>
        <v>1</v>
      </c>
      <c r="AS11" s="3"/>
      <c r="AT11" s="6">
        <f t="shared" si="0"/>
        <v>20</v>
      </c>
    </row>
    <row r="12" spans="1:46" ht="14.4">
      <c r="A12" s="64" t="s">
        <v>75</v>
      </c>
      <c r="B12" s="2" t="s">
        <v>76</v>
      </c>
      <c r="C12" s="2" t="s">
        <v>77</v>
      </c>
      <c r="D12" s="2" t="s">
        <v>52</v>
      </c>
      <c r="E12" s="7">
        <f>Brakkefort!G45</f>
        <v>0</v>
      </c>
      <c r="F12" s="8">
        <f>Brakkefort!$E4</f>
        <v>1</v>
      </c>
      <c r="G12" s="88">
        <f>Brakkefort!$E5</f>
        <v>0</v>
      </c>
      <c r="H12" s="8">
        <f>Brakkefort!$E6</f>
        <v>0</v>
      </c>
      <c r="I12" s="88">
        <f>Brakkefort!$E7</f>
        <v>0</v>
      </c>
      <c r="J12" s="8">
        <f>Brakkefort!$E8</f>
        <v>1</v>
      </c>
      <c r="K12" s="88">
        <f>Brakkefort!$E9</f>
        <v>0</v>
      </c>
      <c r="L12" s="8">
        <f>Brakkefort!$E10</f>
        <v>0</v>
      </c>
      <c r="M12" s="88">
        <f>Brakkefort!$E11</f>
        <v>0</v>
      </c>
      <c r="N12" s="8">
        <f>Brakkefort!$E12</f>
        <v>0</v>
      </c>
      <c r="O12" s="88">
        <f>Brakkefort!$E13</f>
        <v>0</v>
      </c>
      <c r="P12" s="8">
        <f>Brakkefort!$E14</f>
        <v>1</v>
      </c>
      <c r="Q12" s="88">
        <f>Brakkefort!$E15</f>
        <v>0</v>
      </c>
      <c r="R12" s="8">
        <f>Brakkefort!$E16</f>
        <v>2</v>
      </c>
      <c r="S12" s="88">
        <f>Brakkefort!$E17</f>
        <v>0</v>
      </c>
      <c r="T12" s="8">
        <f>Brakkefort!$E18</f>
        <v>0</v>
      </c>
      <c r="U12" s="88">
        <f>Brakkefort!$E19</f>
        <v>1</v>
      </c>
      <c r="V12" s="8">
        <f>Brakkefort!$E20</f>
        <v>0</v>
      </c>
      <c r="W12" s="88">
        <f>Brakkefort!$E21</f>
        <v>0</v>
      </c>
      <c r="X12" s="8">
        <f>Brakkefort!$E22</f>
        <v>0</v>
      </c>
      <c r="Y12" s="88">
        <f>Brakkefort!$E23</f>
        <v>0</v>
      </c>
      <c r="Z12" s="8">
        <f>Brakkefort!$E24</f>
        <v>5</v>
      </c>
      <c r="AA12" s="88">
        <f>Brakkefort!$E25</f>
        <v>0</v>
      </c>
      <c r="AB12" s="8">
        <f>Brakkefort!$E26</f>
        <v>0</v>
      </c>
      <c r="AC12" s="88">
        <f>Brakkefort!$E27</f>
        <v>0</v>
      </c>
      <c r="AD12" s="8">
        <f>Brakkefort!$E28</f>
        <v>0</v>
      </c>
      <c r="AE12" s="88">
        <f>Brakkefort!$E29</f>
        <v>0</v>
      </c>
      <c r="AF12" s="8">
        <f>Brakkefort!$E30</f>
        <v>0</v>
      </c>
      <c r="AG12" s="88">
        <f>Brakkefort!$E31</f>
        <v>2</v>
      </c>
      <c r="AH12" s="8">
        <f>Brakkefort!$E32</f>
        <v>0</v>
      </c>
      <c r="AI12" s="88">
        <f>Brakkefort!$E33</f>
        <v>0</v>
      </c>
      <c r="AJ12" s="8">
        <f>Brakkefort!$E34</f>
        <v>0</v>
      </c>
      <c r="AK12" s="88">
        <f>Brakkefort!$E35</f>
        <v>0</v>
      </c>
      <c r="AL12" s="8">
        <f>Brakkefort!$E36</f>
        <v>3</v>
      </c>
      <c r="AM12" s="88">
        <f>Brakkefort!$E37</f>
        <v>1</v>
      </c>
      <c r="AN12" s="8">
        <f>Brakkefort!$E38</f>
        <v>3</v>
      </c>
      <c r="AO12" s="88">
        <f>Brakkefort!$E39</f>
        <v>0</v>
      </c>
      <c r="AP12" s="8">
        <f>Brakkefort!$E40</f>
        <v>0</v>
      </c>
      <c r="AQ12" s="88">
        <f>Brakkefort!$E41</f>
        <v>0</v>
      </c>
      <c r="AR12" s="8">
        <f>Brakkefort!$E42</f>
        <v>1</v>
      </c>
      <c r="AS12" s="3"/>
      <c r="AT12" s="6">
        <f t="shared" si="0"/>
        <v>21</v>
      </c>
    </row>
    <row r="13" spans="1:46" ht="14.4">
      <c r="A13" s="64" t="s">
        <v>78</v>
      </c>
      <c r="B13" s="2" t="s">
        <v>79</v>
      </c>
      <c r="C13" s="2" t="s">
        <v>80</v>
      </c>
      <c r="D13" s="2" t="s">
        <v>52</v>
      </c>
      <c r="E13" s="7">
        <f>Leemkuil!G45</f>
        <v>0</v>
      </c>
      <c r="F13" s="8">
        <f>Leemkuil!$E4</f>
        <v>1</v>
      </c>
      <c r="G13" s="88">
        <f>Leemkuil!$E5</f>
        <v>0</v>
      </c>
      <c r="H13" s="8">
        <f>Leemkuil!$E6</f>
        <v>0</v>
      </c>
      <c r="I13" s="88">
        <f>Leemkuil!$E7</f>
        <v>0</v>
      </c>
      <c r="J13" s="8">
        <f>Leemkuil!$E8</f>
        <v>0</v>
      </c>
      <c r="K13" s="88">
        <f>Leemkuil!$E9</f>
        <v>0</v>
      </c>
      <c r="L13" s="8">
        <f>Leemkuil!$E10</f>
        <v>0</v>
      </c>
      <c r="M13" s="88">
        <f>Leemkuil!$E11</f>
        <v>0</v>
      </c>
      <c r="N13" s="8">
        <f>Leemkuil!$E12</f>
        <v>1</v>
      </c>
      <c r="O13" s="88">
        <f>Leemkuil!$E13</f>
        <v>0</v>
      </c>
      <c r="P13" s="8">
        <f>Leemkuil!$E14</f>
        <v>3</v>
      </c>
      <c r="Q13" s="88">
        <f>Leemkuil!$E15</f>
        <v>0</v>
      </c>
      <c r="R13" s="8">
        <f>Leemkuil!$E16</f>
        <v>3</v>
      </c>
      <c r="S13" s="88">
        <f>Leemkuil!$E17</f>
        <v>0</v>
      </c>
      <c r="T13" s="8">
        <f>Leemkuil!$E18</f>
        <v>0</v>
      </c>
      <c r="U13" s="88">
        <f>Leemkuil!$E19</f>
        <v>0</v>
      </c>
      <c r="V13" s="8">
        <f>Leemkuil!$E20</f>
        <v>0</v>
      </c>
      <c r="W13" s="88">
        <f>Leemkuil!$E21</f>
        <v>0</v>
      </c>
      <c r="X13" s="8">
        <f>Leemkuil!$E22</f>
        <v>0</v>
      </c>
      <c r="Y13" s="88">
        <f>Leemkuil!$E23</f>
        <v>1</v>
      </c>
      <c r="Z13" s="8">
        <f>Leemkuil!$E24</f>
        <v>1</v>
      </c>
      <c r="AA13" s="88">
        <f>Leemkuil!$E25</f>
        <v>1</v>
      </c>
      <c r="AB13" s="8">
        <f>Leemkuil!$E26</f>
        <v>4</v>
      </c>
      <c r="AC13" s="88">
        <f>Leemkuil!$E27</f>
        <v>0</v>
      </c>
      <c r="AD13" s="8">
        <f>Leemkuil!$E28</f>
        <v>0</v>
      </c>
      <c r="AE13" s="88">
        <f>Leemkuil!$E29</f>
        <v>0</v>
      </c>
      <c r="AF13" s="8">
        <f>Leemkuil!$E30</f>
        <v>0</v>
      </c>
      <c r="AG13" s="88">
        <f>Leemkuil!$E31</f>
        <v>2</v>
      </c>
      <c r="AH13" s="8">
        <f>Leemkuil!$E32</f>
        <v>0</v>
      </c>
      <c r="AI13" s="88">
        <f>Leemkuil!$E33</f>
        <v>0</v>
      </c>
      <c r="AJ13" s="8">
        <f>Leemkuil!$E34</f>
        <v>0</v>
      </c>
      <c r="AK13" s="88">
        <f>Leemkuil!$E35</f>
        <v>0</v>
      </c>
      <c r="AL13" s="8">
        <f>Leemkuil!$E36</f>
        <v>1</v>
      </c>
      <c r="AM13" s="88">
        <f>Leemkuil!$E37</f>
        <v>1</v>
      </c>
      <c r="AN13" s="8">
        <f>Leemkuil!$E38</f>
        <v>5</v>
      </c>
      <c r="AO13" s="88">
        <f>Leemkuil!$E39</f>
        <v>1</v>
      </c>
      <c r="AP13" s="8">
        <f>Leemkuil!$E40</f>
        <v>0</v>
      </c>
      <c r="AQ13" s="88">
        <f>Leemkuil!$E41</f>
        <v>0</v>
      </c>
      <c r="AR13" s="8">
        <f>Leemkuil!$E42</f>
        <v>1</v>
      </c>
      <c r="AS13" s="3"/>
      <c r="AT13" s="6">
        <f t="shared" si="0"/>
        <v>26</v>
      </c>
    </row>
    <row r="14" spans="1:46" ht="14.4">
      <c r="A14" s="64" t="s">
        <v>81</v>
      </c>
      <c r="B14" s="2" t="s">
        <v>82</v>
      </c>
      <c r="C14" s="2" t="s">
        <v>83</v>
      </c>
      <c r="D14" s="2" t="s">
        <v>52</v>
      </c>
      <c r="E14" s="7">
        <f>'Ark van Oost'!G45</f>
        <v>0</v>
      </c>
      <c r="F14" s="8">
        <f>'Ark van Oost'!$E4</f>
        <v>1</v>
      </c>
      <c r="G14" s="88">
        <f>'Ark van Oost'!$E5</f>
        <v>0</v>
      </c>
      <c r="H14" s="8">
        <f>'Ark van Oost'!$E6</f>
        <v>1</v>
      </c>
      <c r="I14" s="88">
        <f>'Ark van Oost'!$E7</f>
        <v>0</v>
      </c>
      <c r="J14" s="8">
        <f>'Ark van Oost'!$E8</f>
        <v>1</v>
      </c>
      <c r="K14" s="88">
        <f>'Ark van Oost'!$E9</f>
        <v>0</v>
      </c>
      <c r="L14" s="8">
        <f>'Ark van Oost'!$E10</f>
        <v>0</v>
      </c>
      <c r="M14" s="88">
        <f>'Ark van Oost'!$E11</f>
        <v>0</v>
      </c>
      <c r="N14" s="8">
        <f>'Ark van Oost'!$E12</f>
        <v>0</v>
      </c>
      <c r="O14" s="88">
        <f>'Ark van Oost'!$E13</f>
        <v>0</v>
      </c>
      <c r="P14" s="8">
        <f>'Ark van Oost'!$E14</f>
        <v>0</v>
      </c>
      <c r="Q14" s="88">
        <f>'Ark van Oost'!$E15</f>
        <v>0</v>
      </c>
      <c r="R14" s="8">
        <f>'Ark van Oost'!$E16</f>
        <v>1</v>
      </c>
      <c r="S14" s="88">
        <f>'Ark van Oost'!$E17</f>
        <v>0</v>
      </c>
      <c r="T14" s="8">
        <f>'Ark van Oost'!$E18</f>
        <v>0</v>
      </c>
      <c r="U14" s="88">
        <f>'Ark van Oost'!$E19</f>
        <v>0</v>
      </c>
      <c r="V14" s="8">
        <f>'Ark van Oost'!$E20</f>
        <v>0</v>
      </c>
      <c r="W14" s="88">
        <f>'Ark van Oost'!$E21</f>
        <v>0</v>
      </c>
      <c r="X14" s="8">
        <f>'Ark van Oost'!$E22</f>
        <v>0</v>
      </c>
      <c r="Y14" s="88">
        <f>'Ark van Oost'!$E23</f>
        <v>0</v>
      </c>
      <c r="Z14" s="8">
        <f>'Ark van Oost'!$E24</f>
        <v>1</v>
      </c>
      <c r="AA14" s="88">
        <f>'Ark van Oost'!$E25</f>
        <v>0</v>
      </c>
      <c r="AB14" s="8">
        <f>'Ark van Oost'!$E26</f>
        <v>0</v>
      </c>
      <c r="AC14" s="88">
        <f>'Ark van Oost'!$E27</f>
        <v>0</v>
      </c>
      <c r="AD14" s="8">
        <f>'Ark van Oost'!$E28</f>
        <v>0</v>
      </c>
      <c r="AE14" s="88">
        <f>'Ark van Oost'!$E29</f>
        <v>1</v>
      </c>
      <c r="AF14" s="8">
        <f>'Ark van Oost'!$E30</f>
        <v>0</v>
      </c>
      <c r="AG14" s="88">
        <f>'Ark van Oost'!$E31</f>
        <v>1</v>
      </c>
      <c r="AH14" s="8">
        <f>'Ark van Oost'!$E32</f>
        <v>0</v>
      </c>
      <c r="AI14" s="88">
        <f>'Ark van Oost'!$E33</f>
        <v>0</v>
      </c>
      <c r="AJ14" s="8">
        <f>'Ark van Oost'!$E34</f>
        <v>0</v>
      </c>
      <c r="AK14" s="88">
        <f>'Ark van Oost'!$E35</f>
        <v>0</v>
      </c>
      <c r="AL14" s="8">
        <f>'Ark van Oost'!$E36</f>
        <v>1</v>
      </c>
      <c r="AM14" s="88">
        <f>'Ark van Oost'!$E37</f>
        <v>1</v>
      </c>
      <c r="AN14" s="8">
        <f>'Ark van Oost'!$E38</f>
        <v>2</v>
      </c>
      <c r="AO14" s="88">
        <f>'Ark van Oost'!$E39</f>
        <v>0</v>
      </c>
      <c r="AP14" s="8">
        <f>'Ark van Oost'!$E40</f>
        <v>0</v>
      </c>
      <c r="AQ14" s="88">
        <f>'Ark van Oost'!$E41</f>
        <v>0</v>
      </c>
      <c r="AR14" s="8">
        <f>'Ark van Oost'!$E42</f>
        <v>1</v>
      </c>
      <c r="AS14" s="3"/>
      <c r="AT14" s="6">
        <f t="shared" si="0"/>
        <v>12</v>
      </c>
    </row>
    <row r="15" spans="1:46" ht="14.4">
      <c r="A15" s="64" t="s">
        <v>84</v>
      </c>
      <c r="B15" s="2" t="s">
        <v>85</v>
      </c>
      <c r="C15" s="2" t="s">
        <v>86</v>
      </c>
      <c r="D15" s="2" t="s">
        <v>52</v>
      </c>
      <c r="E15" s="7">
        <f>Burghardt!G45</f>
        <v>0</v>
      </c>
      <c r="F15" s="8">
        <f>Burghardt!$E4</f>
        <v>2</v>
      </c>
      <c r="G15" s="88">
        <f>Burghardt!$E5</f>
        <v>0</v>
      </c>
      <c r="H15" s="8">
        <f>Burghardt!$E6</f>
        <v>0</v>
      </c>
      <c r="I15" s="88">
        <f>Burghardt!$E7</f>
        <v>0</v>
      </c>
      <c r="J15" s="8">
        <f>Burghardt!$E8</f>
        <v>0</v>
      </c>
      <c r="K15" s="88">
        <f>Burghardt!$E9</f>
        <v>0</v>
      </c>
      <c r="L15" s="8">
        <f>Burghardt!$E10</f>
        <v>0</v>
      </c>
      <c r="M15" s="88">
        <f>Burghardt!$E11</f>
        <v>0</v>
      </c>
      <c r="N15" s="8">
        <f>Burghardt!$E12</f>
        <v>1</v>
      </c>
      <c r="O15" s="88">
        <f>Burghardt!$E13</f>
        <v>0</v>
      </c>
      <c r="P15" s="8">
        <f>Burghardt!$E14</f>
        <v>0</v>
      </c>
      <c r="Q15" s="88">
        <f>Burghardt!$E15</f>
        <v>0</v>
      </c>
      <c r="R15" s="8">
        <f>Burghardt!$E16</f>
        <v>1</v>
      </c>
      <c r="S15" s="88">
        <f>Burghardt!$E17</f>
        <v>0</v>
      </c>
      <c r="T15" s="8">
        <f>Burghardt!$E18</f>
        <v>0</v>
      </c>
      <c r="U15" s="88">
        <f>Burghardt!$E19</f>
        <v>0</v>
      </c>
      <c r="V15" s="8">
        <f>Burghardt!$E20</f>
        <v>0</v>
      </c>
      <c r="W15" s="88">
        <f>Burghardt!$E21</f>
        <v>0</v>
      </c>
      <c r="X15" s="8">
        <f>Burghardt!$E22</f>
        <v>0</v>
      </c>
      <c r="Y15" s="88">
        <f>Burghardt!$E23</f>
        <v>0</v>
      </c>
      <c r="Z15" s="8">
        <f>Burghardt!$E24</f>
        <v>4</v>
      </c>
      <c r="AA15" s="88">
        <f>Burghardt!$E25</f>
        <v>0</v>
      </c>
      <c r="AB15" s="8">
        <f>Burghardt!$E26</f>
        <v>0</v>
      </c>
      <c r="AC15" s="88">
        <f>Burghardt!$E27</f>
        <v>0</v>
      </c>
      <c r="AD15" s="8">
        <f>Burghardt!$E28</f>
        <v>0</v>
      </c>
      <c r="AE15" s="88">
        <f>Burghardt!$E29</f>
        <v>1</v>
      </c>
      <c r="AF15" s="8">
        <f>Burghardt!$E30</f>
        <v>0</v>
      </c>
      <c r="AG15" s="88">
        <f>Burghardt!$E31</f>
        <v>1</v>
      </c>
      <c r="AH15" s="8">
        <f>Burghardt!$E32</f>
        <v>0</v>
      </c>
      <c r="AI15" s="88">
        <f>Burghardt!$E33</f>
        <v>0</v>
      </c>
      <c r="AJ15" s="8">
        <f>Burghardt!$E34</f>
        <v>0</v>
      </c>
      <c r="AK15" s="88">
        <f>Burghardt!$E35</f>
        <v>0</v>
      </c>
      <c r="AL15" s="8">
        <f>Burghardt!$E36</f>
        <v>0</v>
      </c>
      <c r="AM15" s="88">
        <f>Burghardt!$E37</f>
        <v>2</v>
      </c>
      <c r="AN15" s="8">
        <f>Burghardt!$E38</f>
        <v>0</v>
      </c>
      <c r="AO15" s="88">
        <f>Burghardt!$E39</f>
        <v>0</v>
      </c>
      <c r="AP15" s="8">
        <f>Burghardt!$E40</f>
        <v>0</v>
      </c>
      <c r="AQ15" s="88">
        <f>Burghardt!$E41</f>
        <v>0</v>
      </c>
      <c r="AR15" s="8">
        <f>Burghardt!$E42</f>
        <v>1</v>
      </c>
      <c r="AS15" s="3"/>
      <c r="AT15" s="6">
        <f t="shared" si="0"/>
        <v>13</v>
      </c>
    </row>
    <row r="16" spans="1:46" ht="14.4">
      <c r="A16" s="64" t="s">
        <v>87</v>
      </c>
      <c r="B16" s="2" t="s">
        <v>88</v>
      </c>
      <c r="C16" s="2" t="s">
        <v>89</v>
      </c>
      <c r="D16" s="2" t="s">
        <v>52</v>
      </c>
      <c r="E16" s="7">
        <f>Daalsehof!G45</f>
        <v>0</v>
      </c>
      <c r="F16" s="8">
        <f>Daalsehof!$E4</f>
        <v>0</v>
      </c>
      <c r="G16" s="88">
        <f>Daalsehof!$E5</f>
        <v>0</v>
      </c>
      <c r="H16" s="8">
        <f>Daalsehof!$E6</f>
        <v>0</v>
      </c>
      <c r="I16" s="88">
        <f>Daalsehof!$E7</f>
        <v>0</v>
      </c>
      <c r="J16" s="8">
        <f>Daalsehof!$E8</f>
        <v>1</v>
      </c>
      <c r="K16" s="88">
        <f>Daalsehof!$E9</f>
        <v>0</v>
      </c>
      <c r="L16" s="8">
        <f>Daalsehof!$E10</f>
        <v>0</v>
      </c>
      <c r="M16" s="88">
        <f>Daalsehof!$E11</f>
        <v>0</v>
      </c>
      <c r="N16" s="8">
        <f>Daalsehof!$E12</f>
        <v>0</v>
      </c>
      <c r="O16" s="88">
        <f>Daalsehof!$E13</f>
        <v>0</v>
      </c>
      <c r="P16" s="8">
        <f>Daalsehof!$E14</f>
        <v>0</v>
      </c>
      <c r="Q16" s="88">
        <f>Daalsehof!$E15</f>
        <v>0</v>
      </c>
      <c r="R16" s="8">
        <f>Daalsehof!$E16</f>
        <v>0</v>
      </c>
      <c r="S16" s="88">
        <f>Daalsehof!$E17</f>
        <v>0</v>
      </c>
      <c r="T16" s="8">
        <f>Daalsehof!$E18</f>
        <v>0</v>
      </c>
      <c r="U16" s="88">
        <f>Daalsehof!$E19</f>
        <v>0</v>
      </c>
      <c r="V16" s="8">
        <f>Daalsehof!$E20</f>
        <v>0</v>
      </c>
      <c r="W16" s="88">
        <f>Daalsehof!$E21</f>
        <v>0</v>
      </c>
      <c r="X16" s="8">
        <f>Daalsehof!$E22</f>
        <v>1</v>
      </c>
      <c r="Y16" s="88">
        <f>Daalsehof!$E23</f>
        <v>0</v>
      </c>
      <c r="Z16" s="8">
        <f>Daalsehof!$E24</f>
        <v>0</v>
      </c>
      <c r="AA16" s="88">
        <f>Daalsehof!$E25</f>
        <v>0</v>
      </c>
      <c r="AB16" s="8">
        <f>Daalsehof!$E26</f>
        <v>0</v>
      </c>
      <c r="AC16" s="88">
        <f>Daalsehof!$E27</f>
        <v>0</v>
      </c>
      <c r="AD16" s="8">
        <f>Daalsehof!$E28</f>
        <v>0</v>
      </c>
      <c r="AE16" s="88">
        <f>Daalsehof!$E29</f>
        <v>0</v>
      </c>
      <c r="AF16" s="8">
        <f>Daalsehof!$E30</f>
        <v>0</v>
      </c>
      <c r="AG16" s="88">
        <f>Daalsehof!$E31</f>
        <v>1</v>
      </c>
      <c r="AH16" s="8">
        <f>Daalsehof!$E32</f>
        <v>0</v>
      </c>
      <c r="AI16" s="88">
        <f>Daalsehof!$E33</f>
        <v>0</v>
      </c>
      <c r="AJ16" s="8">
        <f>Daalsehof!$E34</f>
        <v>0</v>
      </c>
      <c r="AK16" s="88">
        <f>Daalsehof!$E35</f>
        <v>0</v>
      </c>
      <c r="AL16" s="8">
        <f>Daalsehof!$E36</f>
        <v>1</v>
      </c>
      <c r="AM16" s="88">
        <f>Daalsehof!$E37</f>
        <v>1</v>
      </c>
      <c r="AN16" s="8">
        <f>Daalsehof!$E38</f>
        <v>1</v>
      </c>
      <c r="AO16" s="88">
        <f>Daalsehof!$E39</f>
        <v>0</v>
      </c>
      <c r="AP16" s="8">
        <f>Daalsehof!$E40</f>
        <v>0</v>
      </c>
      <c r="AQ16" s="88">
        <f>Daalsehof!$E41</f>
        <v>0</v>
      </c>
      <c r="AR16" s="8">
        <f>Daalsehof!$E42</f>
        <v>0</v>
      </c>
      <c r="AS16" s="3"/>
      <c r="AT16" s="6">
        <f t="shared" si="0"/>
        <v>6</v>
      </c>
    </row>
    <row r="17" spans="1:46" ht="14.4">
      <c r="A17" s="64" t="s">
        <v>90</v>
      </c>
      <c r="B17" s="2" t="s">
        <v>91</v>
      </c>
      <c r="C17" s="2" t="s">
        <v>92</v>
      </c>
      <c r="D17" s="2" t="s">
        <v>52</v>
      </c>
      <c r="E17" s="7">
        <f>Biezantijn!G45</f>
        <v>0</v>
      </c>
      <c r="F17" s="8">
        <f>Biezantijn!$E4</f>
        <v>2</v>
      </c>
      <c r="G17" s="88">
        <f>Biezantijn!$E5</f>
        <v>0</v>
      </c>
      <c r="H17" s="8">
        <f>Biezantijn!$E6</f>
        <v>0</v>
      </c>
      <c r="I17" s="88">
        <f>Biezantijn!$E7</f>
        <v>1</v>
      </c>
      <c r="J17" s="8">
        <f>Biezantijn!$E8</f>
        <v>0</v>
      </c>
      <c r="K17" s="88">
        <f>Biezantijn!$E9</f>
        <v>0</v>
      </c>
      <c r="L17" s="8">
        <f>Biezantijn!$E10</f>
        <v>0</v>
      </c>
      <c r="M17" s="88">
        <f>Biezantijn!$E11</f>
        <v>0</v>
      </c>
      <c r="N17" s="8">
        <f>Biezantijn!$E12</f>
        <v>1</v>
      </c>
      <c r="O17" s="88">
        <f>Biezantijn!$E13</f>
        <v>0</v>
      </c>
      <c r="P17" s="8">
        <f>Biezantijn!$E14</f>
        <v>0</v>
      </c>
      <c r="Q17" s="88">
        <f>Biezantijn!$E15</f>
        <v>0</v>
      </c>
      <c r="R17" s="8">
        <f>Biezantijn!$E16</f>
        <v>1</v>
      </c>
      <c r="S17" s="88">
        <f>Biezantijn!$E17</f>
        <v>0</v>
      </c>
      <c r="T17" s="8">
        <f>Biezantijn!$E18</f>
        <v>0</v>
      </c>
      <c r="U17" s="88">
        <f>Biezantijn!$E19</f>
        <v>0</v>
      </c>
      <c r="V17" s="8">
        <f>Biezantijn!$E20</f>
        <v>0</v>
      </c>
      <c r="W17" s="88">
        <f>Biezantijn!$E21</f>
        <v>1</v>
      </c>
      <c r="X17" s="8">
        <f>Biezantijn!$E22</f>
        <v>0</v>
      </c>
      <c r="Y17" s="88">
        <f>Biezantijn!$E23</f>
        <v>0</v>
      </c>
      <c r="Z17" s="8">
        <f>Biezantijn!$E24</f>
        <v>4</v>
      </c>
      <c r="AA17" s="88">
        <f>Biezantijn!$E25</f>
        <v>0</v>
      </c>
      <c r="AB17" s="8">
        <f>Biezantijn!$E26</f>
        <v>0</v>
      </c>
      <c r="AC17" s="88">
        <f>Biezantijn!$E27</f>
        <v>0</v>
      </c>
      <c r="AD17" s="8">
        <f>Biezantijn!$E28</f>
        <v>0</v>
      </c>
      <c r="AE17" s="88">
        <f>Biezantijn!$E29</f>
        <v>5</v>
      </c>
      <c r="AF17" s="8">
        <f>Biezantijn!$E30</f>
        <v>0</v>
      </c>
      <c r="AG17" s="88">
        <f>Biezantijn!$E31</f>
        <v>1</v>
      </c>
      <c r="AH17" s="8">
        <f>Biezantijn!$E32</f>
        <v>0</v>
      </c>
      <c r="AI17" s="88">
        <f>Biezantijn!$E33</f>
        <v>0</v>
      </c>
      <c r="AJ17" s="8">
        <f>Biezantijn!$E34</f>
        <v>0</v>
      </c>
      <c r="AK17" s="88">
        <f>Biezantijn!$E35</f>
        <v>0</v>
      </c>
      <c r="AL17" s="8">
        <f>Biezantijn!$E36</f>
        <v>1</v>
      </c>
      <c r="AM17" s="88">
        <f>Biezantijn!$E37</f>
        <v>2</v>
      </c>
      <c r="AN17" s="8">
        <f>Biezantijn!$E38</f>
        <v>2</v>
      </c>
      <c r="AO17" s="88">
        <f>Biezantijn!$E39</f>
        <v>0</v>
      </c>
      <c r="AP17" s="8">
        <f>Biezantijn!$E40</f>
        <v>0</v>
      </c>
      <c r="AQ17" s="88">
        <f>Biezantijn!$E41</f>
        <v>0</v>
      </c>
      <c r="AR17" s="8">
        <f>Biezantijn!$E42</f>
        <v>1</v>
      </c>
      <c r="AS17" s="3"/>
      <c r="AT17" s="6">
        <f t="shared" si="0"/>
        <v>22</v>
      </c>
    </row>
    <row r="18" spans="1:46" ht="14.4">
      <c r="A18" s="64" t="s">
        <v>93</v>
      </c>
      <c r="B18" s="2" t="s">
        <v>94</v>
      </c>
      <c r="C18" s="2" t="s">
        <v>95</v>
      </c>
      <c r="D18" s="2" t="s">
        <v>52</v>
      </c>
      <c r="E18" s="7">
        <f>Brack!G45</f>
        <v>0</v>
      </c>
      <c r="F18" s="8">
        <f>Brack!$E4</f>
        <v>0</v>
      </c>
      <c r="G18" s="88">
        <f>Brack!$E5</f>
        <v>0</v>
      </c>
      <c r="H18" s="8">
        <f>Brack!$E6</f>
        <v>0</v>
      </c>
      <c r="I18" s="88">
        <f>Brack!$E7</f>
        <v>0</v>
      </c>
      <c r="J18" s="8">
        <f>Brack!$E8</f>
        <v>2</v>
      </c>
      <c r="K18" s="88">
        <f>Brack!$E9</f>
        <v>0</v>
      </c>
      <c r="L18" s="8">
        <f>Brack!$E10</f>
        <v>0</v>
      </c>
      <c r="M18" s="88">
        <f>Brack!$E11</f>
        <v>0</v>
      </c>
      <c r="N18" s="8">
        <f>Brack!$E12</f>
        <v>0</v>
      </c>
      <c r="O18" s="88">
        <f>Brack!$E13</f>
        <v>0</v>
      </c>
      <c r="P18" s="8">
        <f>Brack!$E14</f>
        <v>0</v>
      </c>
      <c r="Q18" s="88">
        <f>Brack!$E15</f>
        <v>0</v>
      </c>
      <c r="R18" s="8">
        <f>Brack!$E16</f>
        <v>0</v>
      </c>
      <c r="S18" s="88">
        <f>Brack!$E17</f>
        <v>0</v>
      </c>
      <c r="T18" s="8">
        <f>Brack!$E18</f>
        <v>0</v>
      </c>
      <c r="U18" s="88">
        <f>Brack!$E19</f>
        <v>0</v>
      </c>
      <c r="V18" s="8">
        <f>Brack!$E20</f>
        <v>0</v>
      </c>
      <c r="W18" s="88">
        <f>Brack!$E21</f>
        <v>0</v>
      </c>
      <c r="X18" s="8">
        <f>Brack!$E22</f>
        <v>0</v>
      </c>
      <c r="Y18" s="88">
        <f>Brack!$E23</f>
        <v>0</v>
      </c>
      <c r="Z18" s="8">
        <f>Brack!$E24</f>
        <v>3</v>
      </c>
      <c r="AA18" s="88">
        <f>Brack!$E25</f>
        <v>0</v>
      </c>
      <c r="AB18" s="8">
        <f>Brack!$E26</f>
        <v>0</v>
      </c>
      <c r="AC18" s="88">
        <f>Brack!$E27</f>
        <v>0</v>
      </c>
      <c r="AD18" s="8">
        <f>Brack!$E28</f>
        <v>0</v>
      </c>
      <c r="AE18" s="88">
        <f>Brack!$E29</f>
        <v>0</v>
      </c>
      <c r="AF18" s="8">
        <f>Brack!$E30</f>
        <v>0</v>
      </c>
      <c r="AG18" s="88">
        <f>Brack!$E31</f>
        <v>1</v>
      </c>
      <c r="AH18" s="8">
        <f>Brack!$E32</f>
        <v>0</v>
      </c>
      <c r="AI18" s="88">
        <f>Brack!$E33</f>
        <v>0</v>
      </c>
      <c r="AJ18" s="8">
        <f>Brack!$E34</f>
        <v>0</v>
      </c>
      <c r="AK18" s="88">
        <f>Brack!$E35</f>
        <v>0</v>
      </c>
      <c r="AL18" s="8">
        <f>Brack!$E36</f>
        <v>0</v>
      </c>
      <c r="AM18" s="88">
        <f>Brack!$E37</f>
        <v>1</v>
      </c>
      <c r="AN18" s="8">
        <f>Brack!$E38</f>
        <v>1</v>
      </c>
      <c r="AO18" s="88">
        <f>Brack!$E39</f>
        <v>0</v>
      </c>
      <c r="AP18" s="8">
        <f>Brack!$E40</f>
        <v>0</v>
      </c>
      <c r="AQ18" s="88">
        <f>Brack!$E41</f>
        <v>0</v>
      </c>
      <c r="AR18" s="8">
        <f>Brack!$E42</f>
        <v>0</v>
      </c>
      <c r="AS18" s="3"/>
      <c r="AT18" s="6">
        <f t="shared" si="0"/>
        <v>8</v>
      </c>
    </row>
    <row r="19" spans="1:46" ht="14.4">
      <c r="A19" s="64" t="s">
        <v>96</v>
      </c>
      <c r="B19" s="2" t="s">
        <v>97</v>
      </c>
      <c r="C19" s="2" t="s">
        <v>98</v>
      </c>
      <c r="D19" s="2" t="s">
        <v>65</v>
      </c>
      <c r="E19" s="7">
        <f>Klif!G45</f>
        <v>0</v>
      </c>
      <c r="F19" s="8">
        <f>Klif!$E4</f>
        <v>0</v>
      </c>
      <c r="G19" s="88">
        <f>Klif!$E5</f>
        <v>0</v>
      </c>
      <c r="H19" s="8">
        <f>Klif!$E6</f>
        <v>0</v>
      </c>
      <c r="I19" s="88">
        <f>Klif!$E7</f>
        <v>0</v>
      </c>
      <c r="J19" s="8">
        <f>Klif!$E8</f>
        <v>1</v>
      </c>
      <c r="K19" s="88">
        <f>Klif!$E9</f>
        <v>0</v>
      </c>
      <c r="L19" s="8">
        <f>Klif!$E10</f>
        <v>0</v>
      </c>
      <c r="M19" s="88">
        <f>Klif!$E11</f>
        <v>0</v>
      </c>
      <c r="N19" s="8">
        <f>Klif!$E12</f>
        <v>0</v>
      </c>
      <c r="O19" s="88">
        <f>Klif!$E13</f>
        <v>0</v>
      </c>
      <c r="P19" s="8">
        <f>Klif!$E14</f>
        <v>1</v>
      </c>
      <c r="Q19" s="88">
        <f>Klif!$E15</f>
        <v>0</v>
      </c>
      <c r="R19" s="8">
        <f>Klif!$E16</f>
        <v>1</v>
      </c>
      <c r="S19" s="88">
        <f>Klif!$E17</f>
        <v>1</v>
      </c>
      <c r="T19" s="8">
        <f>Klif!$E18</f>
        <v>0</v>
      </c>
      <c r="U19" s="88">
        <f>Klif!$E19</f>
        <v>1</v>
      </c>
      <c r="V19" s="8">
        <f>Klif!$E20</f>
        <v>0</v>
      </c>
      <c r="W19" s="88">
        <f>Klif!$E21</f>
        <v>0</v>
      </c>
      <c r="X19" s="8">
        <f>Klif!$E22</f>
        <v>0</v>
      </c>
      <c r="Y19" s="88">
        <f>Klif!$E23</f>
        <v>0</v>
      </c>
      <c r="Z19" s="8">
        <f>Klif!$E24</f>
        <v>1</v>
      </c>
      <c r="AA19" s="88">
        <f>Klif!$E25</f>
        <v>0</v>
      </c>
      <c r="AB19" s="8">
        <f>Klif!$E26</f>
        <v>0</v>
      </c>
      <c r="AC19" s="88">
        <f>Klif!$E27</f>
        <v>0</v>
      </c>
      <c r="AD19" s="8">
        <f>Klif!$E28</f>
        <v>0</v>
      </c>
      <c r="AE19" s="88">
        <f>Klif!$E29</f>
        <v>1</v>
      </c>
      <c r="AF19" s="8">
        <f>Klif!$E30</f>
        <v>0</v>
      </c>
      <c r="AG19" s="88">
        <f>Klif!$E31</f>
        <v>1</v>
      </c>
      <c r="AH19" s="8">
        <f>Klif!$E32</f>
        <v>0</v>
      </c>
      <c r="AI19" s="88">
        <f>Klif!$E33</f>
        <v>0</v>
      </c>
      <c r="AJ19" s="8">
        <f>Klif!$E34</f>
        <v>0</v>
      </c>
      <c r="AK19" s="88">
        <f>Klif!$E35</f>
        <v>0</v>
      </c>
      <c r="AL19" s="8">
        <f>Klif!$E36</f>
        <v>0</v>
      </c>
      <c r="AM19" s="88">
        <f>Klif!$E37</f>
        <v>1</v>
      </c>
      <c r="AN19" s="8">
        <f>Klif!$E38</f>
        <v>0</v>
      </c>
      <c r="AO19" s="88">
        <f>Klif!$E39</f>
        <v>0</v>
      </c>
      <c r="AP19" s="8">
        <f>Klif!$E40</f>
        <v>0</v>
      </c>
      <c r="AQ19" s="88">
        <f>Klif!$E41</f>
        <v>0</v>
      </c>
      <c r="AR19" s="8">
        <f>Klif!$E42</f>
        <v>0</v>
      </c>
      <c r="AS19" s="3"/>
      <c r="AT19" s="6">
        <f t="shared" si="0"/>
        <v>9</v>
      </c>
    </row>
    <row r="20" spans="1:46" ht="15.75" customHeight="1">
      <c r="A20" s="64" t="s">
        <v>99</v>
      </c>
      <c r="B20" s="2" t="s">
        <v>100</v>
      </c>
      <c r="C20" s="2" t="s">
        <v>101</v>
      </c>
      <c r="D20" s="2" t="s">
        <v>52</v>
      </c>
      <c r="E20" s="7">
        <f>Schakel!G45</f>
        <v>0</v>
      </c>
      <c r="F20" s="8">
        <f>Schakel!$E4</f>
        <v>1</v>
      </c>
      <c r="G20" s="88">
        <f>Schakel!$E5</f>
        <v>0</v>
      </c>
      <c r="H20" s="8">
        <f>Schakel!$E6</f>
        <v>0</v>
      </c>
      <c r="I20" s="88">
        <f>Schakel!$E7</f>
        <v>0</v>
      </c>
      <c r="J20" s="8">
        <f>Schakel!$E8</f>
        <v>0</v>
      </c>
      <c r="K20" s="88">
        <f>Schakel!$E9</f>
        <v>0</v>
      </c>
      <c r="L20" s="8">
        <f>Schakel!$E10</f>
        <v>0</v>
      </c>
      <c r="M20" s="88">
        <f>Schakel!$E11</f>
        <v>0</v>
      </c>
      <c r="N20" s="8">
        <f>Schakel!$E12</f>
        <v>0</v>
      </c>
      <c r="O20" s="88">
        <f>Schakel!$E13</f>
        <v>0</v>
      </c>
      <c r="P20" s="8">
        <f>Schakel!$E14</f>
        <v>0</v>
      </c>
      <c r="Q20" s="88">
        <f>Schakel!$E15</f>
        <v>0</v>
      </c>
      <c r="R20" s="8">
        <f>Schakel!$E16</f>
        <v>0</v>
      </c>
      <c r="S20" s="88">
        <f>Schakel!$E17</f>
        <v>0</v>
      </c>
      <c r="T20" s="8">
        <f>Schakel!$E18</f>
        <v>0</v>
      </c>
      <c r="U20" s="88">
        <f>Schakel!$E19</f>
        <v>1</v>
      </c>
      <c r="V20" s="8">
        <f>Schakel!$E20</f>
        <v>0</v>
      </c>
      <c r="W20" s="88">
        <f>Schakel!$E21</f>
        <v>0</v>
      </c>
      <c r="X20" s="8">
        <f>Schakel!$E22</f>
        <v>4</v>
      </c>
      <c r="Y20" s="88">
        <f>Schakel!$E23</f>
        <v>0</v>
      </c>
      <c r="Z20" s="8">
        <f>Schakel!$E24</f>
        <v>6</v>
      </c>
      <c r="AA20" s="88">
        <f>Schakel!$E25</f>
        <v>0</v>
      </c>
      <c r="AB20" s="8">
        <f>Schakel!$E26</f>
        <v>0</v>
      </c>
      <c r="AC20" s="88">
        <f>Schakel!$E27</f>
        <v>0</v>
      </c>
      <c r="AD20" s="8">
        <f>Schakel!$E28</f>
        <v>0</v>
      </c>
      <c r="AE20" s="88">
        <f>Schakel!$E29</f>
        <v>1</v>
      </c>
      <c r="AF20" s="8">
        <f>Schakel!$E30</f>
        <v>0</v>
      </c>
      <c r="AG20" s="88">
        <f>Schakel!$E31</f>
        <v>2</v>
      </c>
      <c r="AH20" s="8">
        <f>Schakel!$E32</f>
        <v>0</v>
      </c>
      <c r="AI20" s="88">
        <f>Schakel!$E33</f>
        <v>0</v>
      </c>
      <c r="AJ20" s="8">
        <f>Schakel!$E34</f>
        <v>0</v>
      </c>
      <c r="AK20" s="88">
        <f>Schakel!$E35</f>
        <v>0</v>
      </c>
      <c r="AL20" s="8">
        <f>Schakel!$E36</f>
        <v>0</v>
      </c>
      <c r="AM20" s="88">
        <f>Schakel!$E37</f>
        <v>1</v>
      </c>
      <c r="AN20" s="8">
        <f>Schakel!$E38</f>
        <v>1</v>
      </c>
      <c r="AO20" s="88">
        <f>Schakel!$E39</f>
        <v>0</v>
      </c>
      <c r="AP20" s="8">
        <f>Schakel!$E40</f>
        <v>0</v>
      </c>
      <c r="AQ20" s="88">
        <f>Schakel!$E41</f>
        <v>0</v>
      </c>
      <c r="AR20" s="8">
        <f>Schakel!$E42</f>
        <v>1</v>
      </c>
      <c r="AS20" s="3"/>
      <c r="AT20" s="6">
        <f t="shared" si="0"/>
        <v>18</v>
      </c>
    </row>
    <row r="21" spans="1:46" ht="15.75" customHeight="1">
      <c r="A21" s="64" t="s">
        <v>102</v>
      </c>
      <c r="B21" s="2" t="s">
        <v>103</v>
      </c>
      <c r="C21" s="2" t="s">
        <v>104</v>
      </c>
      <c r="D21" s="2" t="s">
        <v>65</v>
      </c>
      <c r="E21" s="7">
        <f>Ster!G45</f>
        <v>0</v>
      </c>
      <c r="F21" s="8">
        <f>Ster!$E4</f>
        <v>1</v>
      </c>
      <c r="G21" s="88">
        <f>Ster!$E5</f>
        <v>0</v>
      </c>
      <c r="H21" s="8">
        <f>Ster!$E6</f>
        <v>0</v>
      </c>
      <c r="I21" s="88">
        <f>Ster!$E7</f>
        <v>0</v>
      </c>
      <c r="J21" s="8">
        <f>Ster!$E8</f>
        <v>2</v>
      </c>
      <c r="K21" s="88">
        <f>Ster!$E9</f>
        <v>0</v>
      </c>
      <c r="L21" s="8">
        <f>Ster!$E10</f>
        <v>0</v>
      </c>
      <c r="M21" s="88">
        <f>Ster!$E11</f>
        <v>0</v>
      </c>
      <c r="N21" s="8">
        <f>Ster!$E12</f>
        <v>0</v>
      </c>
      <c r="O21" s="88">
        <f>Ster!$E13</f>
        <v>0</v>
      </c>
      <c r="P21" s="8">
        <f>Ster!$E14</f>
        <v>0</v>
      </c>
      <c r="Q21" s="88">
        <f>Ster!$E15</f>
        <v>0</v>
      </c>
      <c r="R21" s="8">
        <f>Ster!$E16</f>
        <v>1</v>
      </c>
      <c r="S21" s="88">
        <f>Ster!$E17</f>
        <v>0</v>
      </c>
      <c r="T21" s="8">
        <f>Ster!$E18</f>
        <v>0</v>
      </c>
      <c r="U21" s="88">
        <f>Ster!$E19</f>
        <v>1</v>
      </c>
      <c r="V21" s="8">
        <f>Ster!$E20</f>
        <v>0</v>
      </c>
      <c r="W21" s="88">
        <f>Ster!$E21</f>
        <v>1</v>
      </c>
      <c r="X21" s="8">
        <f>Ster!$E22</f>
        <v>0</v>
      </c>
      <c r="Y21" s="88">
        <f>Ster!$E23</f>
        <v>0</v>
      </c>
      <c r="Z21" s="8">
        <f>Ster!$E24</f>
        <v>1</v>
      </c>
      <c r="AA21" s="88">
        <f>Ster!$E25</f>
        <v>0</v>
      </c>
      <c r="AB21" s="8">
        <f>Ster!$E26</f>
        <v>0</v>
      </c>
      <c r="AC21" s="88">
        <f>Ster!$E27</f>
        <v>0</v>
      </c>
      <c r="AD21" s="8">
        <f>Ster!$E28</f>
        <v>0</v>
      </c>
      <c r="AE21" s="88">
        <f>Ster!$E29</f>
        <v>1</v>
      </c>
      <c r="AF21" s="8">
        <f>Ster!$E30</f>
        <v>0</v>
      </c>
      <c r="AG21" s="88">
        <f>Ster!$E31</f>
        <v>1</v>
      </c>
      <c r="AH21" s="8">
        <f>Ster!$E32</f>
        <v>0</v>
      </c>
      <c r="AI21" s="88">
        <f>Ster!$E33</f>
        <v>0</v>
      </c>
      <c r="AJ21" s="8">
        <f>Ster!$E34</f>
        <v>0</v>
      </c>
      <c r="AK21" s="88">
        <f>Ster!$E35</f>
        <v>0</v>
      </c>
      <c r="AL21" s="8">
        <f>Ster!$E36</f>
        <v>1</v>
      </c>
      <c r="AM21" s="88">
        <f>Ster!$E37</f>
        <v>1</v>
      </c>
      <c r="AN21" s="8">
        <f>Ster!$E38</f>
        <v>2</v>
      </c>
      <c r="AO21" s="88">
        <f>Ster!$E39</f>
        <v>0</v>
      </c>
      <c r="AP21" s="8">
        <f>Ster!$E40</f>
        <v>0</v>
      </c>
      <c r="AQ21" s="88">
        <f>Ster!$E41</f>
        <v>0</v>
      </c>
      <c r="AR21" s="8">
        <f>Ster!$E42</f>
        <v>1</v>
      </c>
      <c r="AS21" s="3"/>
      <c r="AT21" s="6">
        <f t="shared" si="0"/>
        <v>14</v>
      </c>
    </row>
    <row r="22" spans="1:46" ht="15.75" customHeight="1">
      <c r="A22" s="64" t="s">
        <v>105</v>
      </c>
      <c r="B22" s="2" t="s">
        <v>106</v>
      </c>
      <c r="C22" s="2" t="s">
        <v>107</v>
      </c>
      <c r="D22" s="2" t="s">
        <v>52</v>
      </c>
      <c r="E22" s="7">
        <f>Turf!G45</f>
        <v>0</v>
      </c>
      <c r="F22" s="8">
        <f>'Villa Nova'!$E4</f>
        <v>0</v>
      </c>
      <c r="G22" s="88">
        <f>'Villa Nova'!$E5</f>
        <v>0</v>
      </c>
      <c r="H22" s="8">
        <f>'Villa Nova'!$E6</f>
        <v>0</v>
      </c>
      <c r="I22" s="88">
        <f>'Villa Nova'!$E7</f>
        <v>0</v>
      </c>
      <c r="J22" s="8">
        <f>'Villa Nova'!$E8</f>
        <v>1</v>
      </c>
      <c r="K22" s="88">
        <f>'Villa Nova'!$E9</f>
        <v>0</v>
      </c>
      <c r="L22" s="8">
        <f>'Villa Nova'!$E10</f>
        <v>0</v>
      </c>
      <c r="M22" s="88">
        <f>'Villa Nova'!$E11</f>
        <v>0</v>
      </c>
      <c r="N22" s="8">
        <f>'Villa Nova'!$E12</f>
        <v>0</v>
      </c>
      <c r="O22" s="88">
        <f>'Villa Nova'!$E13</f>
        <v>0</v>
      </c>
      <c r="P22" s="8">
        <f>'Villa Nova'!$E14</f>
        <v>0</v>
      </c>
      <c r="Q22" s="88">
        <f>'Villa Nova'!$E15</f>
        <v>0</v>
      </c>
      <c r="R22" s="8">
        <f>'Villa Nova'!$E16</f>
        <v>0</v>
      </c>
      <c r="S22" s="88">
        <f>'Villa Nova'!$E17</f>
        <v>0</v>
      </c>
      <c r="T22" s="8">
        <f>'Villa Nova'!$E18</f>
        <v>0</v>
      </c>
      <c r="U22" s="88">
        <f>'Villa Nova'!$E19</f>
        <v>0</v>
      </c>
      <c r="V22" s="8">
        <f>'Villa Nova'!$E20</f>
        <v>0</v>
      </c>
      <c r="W22" s="88">
        <f>'Villa Nova'!$E21</f>
        <v>0</v>
      </c>
      <c r="X22" s="8">
        <f>'Villa Nova'!$E22</f>
        <v>0</v>
      </c>
      <c r="Y22" s="88">
        <f>'Villa Nova'!$E23</f>
        <v>0</v>
      </c>
      <c r="Z22" s="8">
        <f>'Villa Nova'!$E24</f>
        <v>5</v>
      </c>
      <c r="AA22" s="88">
        <f>'Villa Nova'!$E25</f>
        <v>0</v>
      </c>
      <c r="AB22" s="8">
        <f>'Villa Nova'!$E26</f>
        <v>0</v>
      </c>
      <c r="AC22" s="88">
        <f>'Villa Nova'!$E27</f>
        <v>0</v>
      </c>
      <c r="AD22" s="8">
        <f>'Villa Nova'!$E28</f>
        <v>0</v>
      </c>
      <c r="AE22" s="88">
        <f>'Villa Nova'!$E29</f>
        <v>0</v>
      </c>
      <c r="AF22" s="8">
        <f>'Villa Nova'!$E30</f>
        <v>0</v>
      </c>
      <c r="AG22" s="88">
        <f>'Villa Nova'!$E31</f>
        <v>1</v>
      </c>
      <c r="AH22" s="8">
        <f>'Villa Nova'!$E32</f>
        <v>0</v>
      </c>
      <c r="AI22" s="88">
        <f>'Villa Nova'!$E33</f>
        <v>0</v>
      </c>
      <c r="AJ22" s="8">
        <f>'Villa Nova'!$E34</f>
        <v>0</v>
      </c>
      <c r="AK22" s="88">
        <f>'Villa Nova'!$E35</f>
        <v>0</v>
      </c>
      <c r="AL22" s="8">
        <f>'Villa Nova'!$E36</f>
        <v>0</v>
      </c>
      <c r="AM22" s="88">
        <f>'Villa Nova'!$E37</f>
        <v>1</v>
      </c>
      <c r="AN22" s="8">
        <f>'Villa Nova'!$E38</f>
        <v>0</v>
      </c>
      <c r="AO22" s="88">
        <f>'Villa Nova'!$E39</f>
        <v>0</v>
      </c>
      <c r="AP22" s="8">
        <f>'Villa Nova'!$E40</f>
        <v>0</v>
      </c>
      <c r="AQ22" s="88">
        <f>'Villa Nova'!$E41</f>
        <v>0</v>
      </c>
      <c r="AR22" s="8">
        <f>'Villa Nova'!$E42</f>
        <v>1</v>
      </c>
      <c r="AS22" s="3"/>
      <c r="AT22" s="6">
        <f t="shared" si="0"/>
        <v>9</v>
      </c>
    </row>
    <row r="23" spans="1:46" ht="15.75" customHeight="1">
      <c r="A23" s="64" t="s">
        <v>108</v>
      </c>
      <c r="B23" s="2" t="s">
        <v>109</v>
      </c>
      <c r="C23" s="2" t="s">
        <v>110</v>
      </c>
      <c r="D23" s="2" t="s">
        <v>52</v>
      </c>
      <c r="E23" s="7">
        <f>Dukenburg!G45</f>
        <v>0</v>
      </c>
      <c r="F23" s="8">
        <f>Dukenburg!$E4</f>
        <v>0</v>
      </c>
      <c r="G23" s="88">
        <f>Dukenburg!$E5</f>
        <v>0</v>
      </c>
      <c r="H23" s="8">
        <f>Dukenburg!$E6</f>
        <v>0</v>
      </c>
      <c r="I23" s="88">
        <f>Dukenburg!$E7</f>
        <v>0</v>
      </c>
      <c r="J23" s="8">
        <f>Dukenburg!$E8</f>
        <v>3</v>
      </c>
      <c r="K23" s="88">
        <f>Dukenburg!$E9</f>
        <v>0</v>
      </c>
      <c r="L23" s="8">
        <f>Dukenburg!$E10</f>
        <v>0</v>
      </c>
      <c r="M23" s="88">
        <f>Dukenburg!$E11</f>
        <v>0</v>
      </c>
      <c r="N23" s="8">
        <f>Dukenburg!$E12</f>
        <v>1</v>
      </c>
      <c r="O23" s="88">
        <f>Dukenburg!$E13</f>
        <v>0</v>
      </c>
      <c r="P23" s="8">
        <f>Dukenburg!$E14</f>
        <v>1</v>
      </c>
      <c r="Q23" s="88">
        <f>Dukenburg!$E15</f>
        <v>0</v>
      </c>
      <c r="R23" s="8">
        <f>Dukenburg!$E16</f>
        <v>0</v>
      </c>
      <c r="S23" s="88">
        <f>Dukenburg!$E17</f>
        <v>3</v>
      </c>
      <c r="T23" s="8">
        <f>Dukenburg!$E18</f>
        <v>0</v>
      </c>
      <c r="U23" s="88">
        <f>Dukenburg!$E19</f>
        <v>4</v>
      </c>
      <c r="V23" s="8">
        <f>Dukenburg!$E20</f>
        <v>0</v>
      </c>
      <c r="W23" s="88">
        <f>Dukenburg!$E21</f>
        <v>0</v>
      </c>
      <c r="X23" s="8">
        <f>Dukenburg!$E22</f>
        <v>0</v>
      </c>
      <c r="Y23" s="88">
        <f>Dukenburg!$E23</f>
        <v>0</v>
      </c>
      <c r="Z23" s="8">
        <f>Dukenburg!$E24</f>
        <v>4</v>
      </c>
      <c r="AA23" s="88">
        <f>Dukenburg!$E25</f>
        <v>0</v>
      </c>
      <c r="AB23" s="8">
        <f>Dukenburg!$E26</f>
        <v>0</v>
      </c>
      <c r="AC23" s="88">
        <f>Dukenburg!$E27</f>
        <v>0</v>
      </c>
      <c r="AD23" s="8">
        <f>Dukenburg!$E28</f>
        <v>0</v>
      </c>
      <c r="AE23" s="88">
        <f>Dukenburg!$E29</f>
        <v>4</v>
      </c>
      <c r="AF23" s="8">
        <f>Dukenburg!$E30</f>
        <v>0</v>
      </c>
      <c r="AG23" s="88">
        <f>Dukenburg!$E31</f>
        <v>0</v>
      </c>
      <c r="AH23" s="8">
        <f>Dukenburg!$E32</f>
        <v>0</v>
      </c>
      <c r="AI23" s="88">
        <f>Dukenburg!$E33</f>
        <v>0</v>
      </c>
      <c r="AJ23" s="8">
        <f>Dukenburg!$E34</f>
        <v>0</v>
      </c>
      <c r="AK23" s="88">
        <f>Dukenburg!$E35</f>
        <v>0</v>
      </c>
      <c r="AL23" s="8">
        <f>Dukenburg!$E36</f>
        <v>1</v>
      </c>
      <c r="AM23" s="88">
        <f>Dukenburg!$E37</f>
        <v>1</v>
      </c>
      <c r="AN23" s="8">
        <f>Dukenburg!$E38</f>
        <v>2</v>
      </c>
      <c r="AO23" s="88">
        <f>Dukenburg!$E39</f>
        <v>1</v>
      </c>
      <c r="AP23" s="8">
        <f>Dukenburg!$E40</f>
        <v>0</v>
      </c>
      <c r="AQ23" s="88">
        <f>Dukenburg!$E41</f>
        <v>0</v>
      </c>
      <c r="AR23" s="8">
        <f>Dukenburg!$E42</f>
        <v>0</v>
      </c>
      <c r="AS23" s="3"/>
      <c r="AT23" s="6">
        <f t="shared" si="0"/>
        <v>25</v>
      </c>
    </row>
    <row r="24" spans="1:46" ht="15.75" customHeight="1">
      <c r="A24" s="64" t="s">
        <v>111</v>
      </c>
      <c r="B24" s="2" t="s">
        <v>112</v>
      </c>
      <c r="C24" s="2" t="s">
        <v>113</v>
      </c>
      <c r="D24" s="2" t="s">
        <v>52</v>
      </c>
      <c r="E24" s="7">
        <f>Hatert!G45</f>
        <v>0</v>
      </c>
      <c r="F24" s="8">
        <f>Hatert!$E4</f>
        <v>1</v>
      </c>
      <c r="G24" s="88">
        <f>Hatert!$E5</f>
        <v>0</v>
      </c>
      <c r="H24" s="8">
        <f>Hatert!$E6</f>
        <v>0</v>
      </c>
      <c r="I24" s="88">
        <f>Hatert!$E7</f>
        <v>0</v>
      </c>
      <c r="J24" s="8">
        <f>Hatert!$E8</f>
        <v>0</v>
      </c>
      <c r="K24" s="88">
        <f>Hatert!$E9</f>
        <v>0</v>
      </c>
      <c r="L24" s="8">
        <f>Hatert!$E10</f>
        <v>0</v>
      </c>
      <c r="M24" s="88">
        <f>Hatert!$E11</f>
        <v>0</v>
      </c>
      <c r="N24" s="8">
        <f>Hatert!$E12</f>
        <v>0</v>
      </c>
      <c r="O24" s="88">
        <f>Hatert!$E13</f>
        <v>0</v>
      </c>
      <c r="P24" s="8">
        <f>Hatert!$E14</f>
        <v>0</v>
      </c>
      <c r="Q24" s="88">
        <f>Hatert!$E15</f>
        <v>0</v>
      </c>
      <c r="R24" s="8">
        <f>Hatert!$E16</f>
        <v>1</v>
      </c>
      <c r="S24" s="88">
        <f>Hatert!$E17</f>
        <v>1</v>
      </c>
      <c r="T24" s="8">
        <f>Hatert!$E18</f>
        <v>0</v>
      </c>
      <c r="U24" s="88">
        <f>Hatert!$E19</f>
        <v>1</v>
      </c>
      <c r="V24" s="8">
        <f>Hatert!$E20</f>
        <v>0</v>
      </c>
      <c r="W24" s="88">
        <f>Hatert!$E21</f>
        <v>0</v>
      </c>
      <c r="X24" s="8">
        <f>Hatert!$E22</f>
        <v>0</v>
      </c>
      <c r="Y24" s="88">
        <f>Hatert!$E23</f>
        <v>0</v>
      </c>
      <c r="Z24" s="8">
        <f>Hatert!$E24</f>
        <v>4</v>
      </c>
      <c r="AA24" s="88">
        <f>Hatert!$E25</f>
        <v>0</v>
      </c>
      <c r="AB24" s="8">
        <f>Hatert!$E26</f>
        <v>0</v>
      </c>
      <c r="AC24" s="88">
        <f>Hatert!$E27</f>
        <v>0</v>
      </c>
      <c r="AD24" s="8">
        <f>Hatert!$E28</f>
        <v>0</v>
      </c>
      <c r="AE24" s="88">
        <f>Hatert!$E29</f>
        <v>8</v>
      </c>
      <c r="AF24" s="8">
        <f>Hatert!$E30</f>
        <v>0</v>
      </c>
      <c r="AG24" s="88">
        <f>Hatert!$E31</f>
        <v>2</v>
      </c>
      <c r="AH24" s="8">
        <f>Hatert!$E32</f>
        <v>0</v>
      </c>
      <c r="AI24" s="88">
        <f>Hatert!$E33</f>
        <v>0</v>
      </c>
      <c r="AJ24" s="8">
        <f>Hatert!$E34</f>
        <v>0</v>
      </c>
      <c r="AK24" s="88">
        <f>Hatert!$E35</f>
        <v>0</v>
      </c>
      <c r="AL24" s="8">
        <f>Hatert!$E36</f>
        <v>0</v>
      </c>
      <c r="AM24" s="88">
        <f>Hatert!$E37</f>
        <v>2</v>
      </c>
      <c r="AN24" s="8">
        <f>Hatert!$E38</f>
        <v>1</v>
      </c>
      <c r="AO24" s="88">
        <f>Hatert!$E39</f>
        <v>0</v>
      </c>
      <c r="AP24" s="8">
        <f>Hatert!$E40</f>
        <v>0</v>
      </c>
      <c r="AQ24" s="88">
        <f>Hatert!$E41</f>
        <v>0</v>
      </c>
      <c r="AR24" s="8">
        <f>Hatert!$E42</f>
        <v>1</v>
      </c>
      <c r="AS24" s="3"/>
      <c r="AT24" s="6">
        <f t="shared" si="0"/>
        <v>22</v>
      </c>
    </row>
    <row r="25" spans="1:46" ht="15.75" customHeight="1">
      <c r="A25" s="64" t="s">
        <v>114</v>
      </c>
      <c r="B25" s="2" t="s">
        <v>115</v>
      </c>
      <c r="C25" s="2" t="s">
        <v>116</v>
      </c>
      <c r="D25" s="2" t="s">
        <v>52</v>
      </c>
      <c r="E25" s="7">
        <f>Heseweide!G45</f>
        <v>0</v>
      </c>
      <c r="F25" s="8">
        <f>Heseweide!$E4</f>
        <v>0</v>
      </c>
      <c r="G25" s="88">
        <f>Heseweide!$E5</f>
        <v>0</v>
      </c>
      <c r="H25" s="8">
        <f>Heseweide!$E6</f>
        <v>0</v>
      </c>
      <c r="I25" s="88">
        <f>Heseweide!$E7</f>
        <v>0</v>
      </c>
      <c r="J25" s="8">
        <f>Heseweide!$E8</f>
        <v>0</v>
      </c>
      <c r="K25" s="88">
        <f>Heseweide!$E9</f>
        <v>0</v>
      </c>
      <c r="L25" s="8">
        <f>Heseweide!$E10</f>
        <v>0</v>
      </c>
      <c r="M25" s="88">
        <f>Heseweide!$E11</f>
        <v>0</v>
      </c>
      <c r="N25" s="8">
        <f>Heseweide!$E12</f>
        <v>0</v>
      </c>
      <c r="O25" s="88">
        <f>Heseweide!$E13</f>
        <v>0</v>
      </c>
      <c r="P25" s="8">
        <f>Heseweide!$E14</f>
        <v>0</v>
      </c>
      <c r="Q25" s="88">
        <f>Heseweide!$E15</f>
        <v>0</v>
      </c>
      <c r="R25" s="8">
        <f>Heseweide!$E16</f>
        <v>0</v>
      </c>
      <c r="S25" s="88">
        <f>Heseweide!$E17</f>
        <v>0</v>
      </c>
      <c r="T25" s="8">
        <f>Heseweide!$E18</f>
        <v>0</v>
      </c>
      <c r="U25" s="88">
        <f>Heseweide!$E19</f>
        <v>0</v>
      </c>
      <c r="V25" s="8">
        <f>Heseweide!$E20</f>
        <v>0</v>
      </c>
      <c r="W25" s="88">
        <f>Heseweide!$E21</f>
        <v>0</v>
      </c>
      <c r="X25" s="8">
        <f>Heseweide!$E22</f>
        <v>0</v>
      </c>
      <c r="Y25" s="88">
        <f>Heseweide!$E23</f>
        <v>0</v>
      </c>
      <c r="Z25" s="8">
        <f>Heseweide!$E24</f>
        <v>3</v>
      </c>
      <c r="AA25" s="88">
        <f>Heseweide!$E25</f>
        <v>0</v>
      </c>
      <c r="AB25" s="8">
        <f>Heseweide!$E26</f>
        <v>0</v>
      </c>
      <c r="AC25" s="88">
        <f>Heseweide!$E27</f>
        <v>0</v>
      </c>
      <c r="AD25" s="8">
        <f>Heseweide!$E28</f>
        <v>0</v>
      </c>
      <c r="AE25" s="88">
        <f>Heseweide!$E29</f>
        <v>0</v>
      </c>
      <c r="AF25" s="8">
        <f>Heseweide!$E30</f>
        <v>0</v>
      </c>
      <c r="AG25" s="88">
        <f>Heseweide!$E31</f>
        <v>1</v>
      </c>
      <c r="AH25" s="8">
        <f>Heseweide!$E32</f>
        <v>0</v>
      </c>
      <c r="AI25" s="88">
        <f>Heseweide!$E33</f>
        <v>0</v>
      </c>
      <c r="AJ25" s="8">
        <f>Heseweide!$E34</f>
        <v>0</v>
      </c>
      <c r="AK25" s="88">
        <f>Heseweide!$E35</f>
        <v>0</v>
      </c>
      <c r="AL25" s="8">
        <f>Heseweide!$E36</f>
        <v>0</v>
      </c>
      <c r="AM25" s="88">
        <f>Heseweide!$E37</f>
        <v>1</v>
      </c>
      <c r="AN25" s="8">
        <f>Heseweide!$E38</f>
        <v>1</v>
      </c>
      <c r="AO25" s="88">
        <f>Heseweide!$E39</f>
        <v>0</v>
      </c>
      <c r="AP25" s="8">
        <f>Heseweide!$E40</f>
        <v>0</v>
      </c>
      <c r="AQ25" s="88">
        <f>Heseweide!$E41</f>
        <v>0</v>
      </c>
      <c r="AR25" s="8">
        <f>Heseweide!$E42</f>
        <v>0</v>
      </c>
      <c r="AS25" s="3"/>
      <c r="AT25" s="6">
        <f t="shared" si="0"/>
        <v>6</v>
      </c>
    </row>
    <row r="26" spans="1:46" ht="15.75" customHeight="1">
      <c r="A26" s="64" t="s">
        <v>117</v>
      </c>
      <c r="B26" s="2" t="s">
        <v>118</v>
      </c>
      <c r="C26" s="2" t="s">
        <v>119</v>
      </c>
      <c r="D26" s="2" t="s">
        <v>52</v>
      </c>
      <c r="E26" s="7">
        <f>Hert!G45</f>
        <v>0</v>
      </c>
      <c r="F26" s="8">
        <f>Hert!$E4</f>
        <v>0</v>
      </c>
      <c r="G26" s="88">
        <f>Hert!$E5</f>
        <v>0</v>
      </c>
      <c r="H26" s="8">
        <f>Hert!$E6</f>
        <v>0</v>
      </c>
      <c r="I26" s="88">
        <f>Hert!$E7</f>
        <v>0</v>
      </c>
      <c r="J26" s="8">
        <f>Hert!$E8</f>
        <v>0</v>
      </c>
      <c r="K26" s="88">
        <f>Hert!$E9</f>
        <v>0</v>
      </c>
      <c r="L26" s="8">
        <f>Hert!$E10</f>
        <v>0</v>
      </c>
      <c r="M26" s="88">
        <f>Hert!$E11</f>
        <v>0</v>
      </c>
      <c r="N26" s="8">
        <f>Hert!$E12</f>
        <v>2</v>
      </c>
      <c r="O26" s="88">
        <f>Hert!$E13</f>
        <v>0</v>
      </c>
      <c r="P26" s="8">
        <f>Hert!$E14</f>
        <v>0</v>
      </c>
      <c r="Q26" s="88">
        <f>Hert!$E15</f>
        <v>0</v>
      </c>
      <c r="R26" s="8">
        <f>Hert!$E16</f>
        <v>1</v>
      </c>
      <c r="S26" s="88">
        <f>Hert!$E17</f>
        <v>0</v>
      </c>
      <c r="T26" s="8">
        <f>Hert!$E18</f>
        <v>0</v>
      </c>
      <c r="U26" s="88">
        <f>Hert!$E19</f>
        <v>1</v>
      </c>
      <c r="V26" s="8">
        <f>Hert!$E20</f>
        <v>0</v>
      </c>
      <c r="W26" s="88">
        <f>Hert!$E21</f>
        <v>0</v>
      </c>
      <c r="X26" s="8">
        <f>Hert!$E22</f>
        <v>0</v>
      </c>
      <c r="Y26" s="88">
        <f>Hert!$E23</f>
        <v>0</v>
      </c>
      <c r="Z26" s="8">
        <f>Hert!$E24</f>
        <v>2</v>
      </c>
      <c r="AA26" s="88">
        <f>Hert!$E25</f>
        <v>0</v>
      </c>
      <c r="AB26" s="8">
        <f>Hert!$E26</f>
        <v>0</v>
      </c>
      <c r="AC26" s="88">
        <f>Hert!$E27</f>
        <v>0</v>
      </c>
      <c r="AD26" s="8">
        <f>Hert!$E28</f>
        <v>0</v>
      </c>
      <c r="AE26" s="88">
        <f>Hert!$E29</f>
        <v>9</v>
      </c>
      <c r="AF26" s="8">
        <f>Hert!$E30</f>
        <v>0</v>
      </c>
      <c r="AG26" s="88">
        <f>Hert!$E31</f>
        <v>2</v>
      </c>
      <c r="AH26" s="8">
        <f>Hert!$E32</f>
        <v>0</v>
      </c>
      <c r="AI26" s="88">
        <f>Hert!$E33</f>
        <v>0</v>
      </c>
      <c r="AJ26" s="8">
        <f>Hert!$E34</f>
        <v>0</v>
      </c>
      <c r="AK26" s="88">
        <f>Hert!$E35</f>
        <v>0</v>
      </c>
      <c r="AL26" s="8">
        <f>Hert!$E36</f>
        <v>1</v>
      </c>
      <c r="AM26" s="88">
        <f>Hert!$E37</f>
        <v>2</v>
      </c>
      <c r="AN26" s="8">
        <f>Hert!$E38</f>
        <v>2</v>
      </c>
      <c r="AO26" s="88">
        <f>Hert!$E39</f>
        <v>0</v>
      </c>
      <c r="AP26" s="8">
        <f>Hert!$E40</f>
        <v>0</v>
      </c>
      <c r="AQ26" s="88">
        <f>Hert!$E41</f>
        <v>0</v>
      </c>
      <c r="AR26" s="8">
        <f>Hert!$E42</f>
        <v>0</v>
      </c>
      <c r="AS26" s="3"/>
      <c r="AT26" s="6">
        <f t="shared" si="0"/>
        <v>22</v>
      </c>
    </row>
    <row r="27" spans="1:46" ht="15.75" customHeight="1">
      <c r="A27" s="64" t="s">
        <v>120</v>
      </c>
      <c r="B27" s="2" t="s">
        <v>121</v>
      </c>
      <c r="C27" s="2" t="s">
        <v>122</v>
      </c>
      <c r="D27" s="2" t="s">
        <v>52</v>
      </c>
      <c r="E27" s="7">
        <f>'Oude Weeshuis'!G45</f>
        <v>0</v>
      </c>
      <c r="F27" s="8">
        <f>'Oude Weeshuis'!$E4</f>
        <v>0</v>
      </c>
      <c r="G27" s="88">
        <f>'Oude Weeshuis'!$E5</f>
        <v>0</v>
      </c>
      <c r="H27" s="8">
        <f>'Oude Weeshuis'!$E6</f>
        <v>0</v>
      </c>
      <c r="I27" s="88">
        <f>'Oude Weeshuis'!$E7</f>
        <v>0</v>
      </c>
      <c r="J27" s="8">
        <f>'Oude Weeshuis'!$E8</f>
        <v>2</v>
      </c>
      <c r="K27" s="88">
        <f>'Oude Weeshuis'!$E9</f>
        <v>0</v>
      </c>
      <c r="L27" s="8">
        <f>'Oude Weeshuis'!$E10</f>
        <v>0</v>
      </c>
      <c r="M27" s="88">
        <f>'Oude Weeshuis'!$E11</f>
        <v>0</v>
      </c>
      <c r="N27" s="8">
        <f>'Oude Weeshuis'!$E12</f>
        <v>1</v>
      </c>
      <c r="O27" s="88">
        <f>'Oude Weeshuis'!$E13</f>
        <v>0</v>
      </c>
      <c r="P27" s="8">
        <f>'Oude Weeshuis'!$E14</f>
        <v>1</v>
      </c>
      <c r="Q27" s="88">
        <f>'Oude Weeshuis'!$E15</f>
        <v>0</v>
      </c>
      <c r="R27" s="8">
        <f>'Oude Weeshuis'!$E16</f>
        <v>1</v>
      </c>
      <c r="S27" s="88">
        <f>'Oude Weeshuis'!$E17</f>
        <v>0</v>
      </c>
      <c r="T27" s="8">
        <f>'Oude Weeshuis'!$E18</f>
        <v>0</v>
      </c>
      <c r="U27" s="88">
        <f>'Oude Weeshuis'!$E19</f>
        <v>1</v>
      </c>
      <c r="V27" s="8">
        <f>'Oude Weeshuis'!$E20</f>
        <v>1</v>
      </c>
      <c r="W27" s="88">
        <f>'Oude Weeshuis'!$E21</f>
        <v>0</v>
      </c>
      <c r="X27" s="8">
        <f>'Oude Weeshuis'!$E22</f>
        <v>0</v>
      </c>
      <c r="Y27" s="88">
        <f>'Oude Weeshuis'!$E23</f>
        <v>0</v>
      </c>
      <c r="Z27" s="8">
        <f>'Oude Weeshuis'!$E24</f>
        <v>2</v>
      </c>
      <c r="AA27" s="88">
        <f>'Oude Weeshuis'!$E25</f>
        <v>0</v>
      </c>
      <c r="AB27" s="8">
        <f>'Oude Weeshuis'!$E26</f>
        <v>0</v>
      </c>
      <c r="AC27" s="88">
        <f>'Oude Weeshuis'!$E27</f>
        <v>1</v>
      </c>
      <c r="AD27" s="8">
        <f>'Oude Weeshuis'!$E28</f>
        <v>0</v>
      </c>
      <c r="AE27" s="88">
        <f>'Oude Weeshuis'!$E29</f>
        <v>1</v>
      </c>
      <c r="AF27" s="8">
        <f>'Oude Weeshuis'!$E30</f>
        <v>0</v>
      </c>
      <c r="AG27" s="88">
        <f>'Oude Weeshuis'!$E31</f>
        <v>0</v>
      </c>
      <c r="AH27" s="8">
        <f>'Oude Weeshuis'!$E32</f>
        <v>0</v>
      </c>
      <c r="AI27" s="88">
        <f>'Oude Weeshuis'!$E33</f>
        <v>0</v>
      </c>
      <c r="AJ27" s="8">
        <f>'Oude Weeshuis'!$E34</f>
        <v>0</v>
      </c>
      <c r="AK27" s="88">
        <f>'Oude Weeshuis'!$E35</f>
        <v>0</v>
      </c>
      <c r="AL27" s="8">
        <f>'Oude Weeshuis'!$E36</f>
        <v>1</v>
      </c>
      <c r="AM27" s="88">
        <f>'Oude Weeshuis'!$E37</f>
        <v>2</v>
      </c>
      <c r="AN27" s="8">
        <f>'Oude Weeshuis'!$E38</f>
        <v>1</v>
      </c>
      <c r="AO27" s="88">
        <f>'Oude Weeshuis'!$E39</f>
        <v>0</v>
      </c>
      <c r="AP27" s="8">
        <f>'Oude Weeshuis'!$E40</f>
        <v>0</v>
      </c>
      <c r="AQ27" s="88">
        <f>'Oude Weeshuis'!$E41</f>
        <v>0</v>
      </c>
      <c r="AR27" s="8">
        <f>'Oude Weeshuis'!$E42</f>
        <v>0</v>
      </c>
      <c r="AS27" s="3"/>
      <c r="AT27" s="6">
        <f t="shared" si="0"/>
        <v>15</v>
      </c>
    </row>
    <row r="28" spans="1:46" ht="15.75" customHeight="1">
      <c r="A28" s="64" t="s">
        <v>123</v>
      </c>
      <c r="B28" s="2" t="s">
        <v>124</v>
      </c>
      <c r="C28" s="2" t="s">
        <v>125</v>
      </c>
      <c r="D28" s="2" t="s">
        <v>52</v>
      </c>
      <c r="E28" s="7">
        <f>Schalmei!G45</f>
        <v>0</v>
      </c>
      <c r="F28" s="8">
        <f>Schalmei!$E4</f>
        <v>1</v>
      </c>
      <c r="G28" s="88">
        <f>Schalmei!$E5</f>
        <v>0</v>
      </c>
      <c r="H28" s="8">
        <f>Schalmei!$E6</f>
        <v>0</v>
      </c>
      <c r="I28" s="88">
        <f>Schalmei!$E7</f>
        <v>0</v>
      </c>
      <c r="J28" s="8">
        <f>Schalmei!$E8</f>
        <v>0</v>
      </c>
      <c r="K28" s="88">
        <f>Schalmei!$E9</f>
        <v>0</v>
      </c>
      <c r="L28" s="8">
        <f>Schalmei!$E10</f>
        <v>0</v>
      </c>
      <c r="M28" s="88">
        <f>Schalmei!$E11</f>
        <v>0</v>
      </c>
      <c r="N28" s="8">
        <f>Schalmei!$E12</f>
        <v>0</v>
      </c>
      <c r="O28" s="88">
        <f>Schalmei!$E13</f>
        <v>0</v>
      </c>
      <c r="P28" s="8">
        <f>Schalmei!$E14</f>
        <v>1</v>
      </c>
      <c r="Q28" s="88">
        <f>Schalmei!$E15</f>
        <v>0</v>
      </c>
      <c r="R28" s="8">
        <f>Schalmei!$E16</f>
        <v>0</v>
      </c>
      <c r="S28" s="88">
        <f>Schalmei!$E17</f>
        <v>0</v>
      </c>
      <c r="T28" s="8">
        <f>Schalmei!$E18</f>
        <v>0</v>
      </c>
      <c r="U28" s="88">
        <f>Schalmei!$E19</f>
        <v>1</v>
      </c>
      <c r="V28" s="8">
        <f>Schalmei!$E20</f>
        <v>0</v>
      </c>
      <c r="W28" s="88">
        <f>Schalmei!$E21</f>
        <v>0</v>
      </c>
      <c r="X28" s="8">
        <f>Schalmei!$E22</f>
        <v>2</v>
      </c>
      <c r="Y28" s="88">
        <f>Schalmei!$E23</f>
        <v>0</v>
      </c>
      <c r="Z28" s="8">
        <f>Schalmei!$E24</f>
        <v>5</v>
      </c>
      <c r="AA28" s="88">
        <f>Schalmei!$E25</f>
        <v>0</v>
      </c>
      <c r="AB28" s="8">
        <f>Schalmei!$E26</f>
        <v>0</v>
      </c>
      <c r="AC28" s="88">
        <f>Schalmei!$E27</f>
        <v>0</v>
      </c>
      <c r="AD28" s="8">
        <f>Schalmei!$E28</f>
        <v>0</v>
      </c>
      <c r="AE28" s="88">
        <f>Schalmei!$E29</f>
        <v>0</v>
      </c>
      <c r="AF28" s="8">
        <f>Schalmei!$E30</f>
        <v>0</v>
      </c>
      <c r="AG28" s="88">
        <f>Schalmei!$E31</f>
        <v>1</v>
      </c>
      <c r="AH28" s="8">
        <f>Schalmei!$E32</f>
        <v>0</v>
      </c>
      <c r="AI28" s="88">
        <f>Schalmei!$E33</f>
        <v>0</v>
      </c>
      <c r="AJ28" s="8">
        <f>Schalmei!$E34</f>
        <v>0</v>
      </c>
      <c r="AK28" s="88">
        <f>Schalmei!$E35</f>
        <v>0</v>
      </c>
      <c r="AL28" s="8">
        <f>Schalmei!$E36</f>
        <v>1</v>
      </c>
      <c r="AM28" s="88">
        <f>Schalmei!$E37</f>
        <v>1</v>
      </c>
      <c r="AN28" s="8">
        <f>Schalmei!$E38</f>
        <v>1</v>
      </c>
      <c r="AO28" s="88">
        <f>Schalmei!$E39</f>
        <v>0</v>
      </c>
      <c r="AP28" s="8">
        <f>Schalmei!$E40</f>
        <v>0</v>
      </c>
      <c r="AQ28" s="88">
        <f>Schalmei!$E41</f>
        <v>0</v>
      </c>
      <c r="AR28" s="8">
        <f>Schalmei!$E42</f>
        <v>0</v>
      </c>
      <c r="AS28" s="3"/>
      <c r="AT28" s="6">
        <f t="shared" si="0"/>
        <v>14</v>
      </c>
    </row>
    <row r="29" spans="1:46" ht="15.75" customHeight="1">
      <c r="A29" s="64" t="s">
        <v>126</v>
      </c>
      <c r="B29" s="2" t="s">
        <v>127</v>
      </c>
      <c r="C29" s="2" t="s">
        <v>128</v>
      </c>
      <c r="D29" s="2" t="s">
        <v>52</v>
      </c>
      <c r="E29" s="7">
        <f>'Titus Brandsma'!G45</f>
        <v>0</v>
      </c>
      <c r="F29" s="8">
        <f>'Titus Brandsma'!$E4</f>
        <v>0</v>
      </c>
      <c r="G29" s="88">
        <f>'Titus Brandsma'!$E5</f>
        <v>0</v>
      </c>
      <c r="H29" s="8">
        <f>'Titus Brandsma'!$E6</f>
        <v>0</v>
      </c>
      <c r="I29" s="88">
        <f>'Titus Brandsma'!$E7</f>
        <v>0</v>
      </c>
      <c r="J29" s="8">
        <f>'Titus Brandsma'!$E8</f>
        <v>1</v>
      </c>
      <c r="K29" s="88">
        <f>'Titus Brandsma'!$E9</f>
        <v>0</v>
      </c>
      <c r="L29" s="8">
        <f>'Titus Brandsma'!$E10</f>
        <v>0</v>
      </c>
      <c r="M29" s="88">
        <f>'Titus Brandsma'!$E11</f>
        <v>0</v>
      </c>
      <c r="N29" s="8">
        <f>'Titus Brandsma'!$E12</f>
        <v>0</v>
      </c>
      <c r="O29" s="88">
        <f>'Titus Brandsma'!$E13</f>
        <v>1</v>
      </c>
      <c r="P29" s="8">
        <f>'Titus Brandsma'!$E14</f>
        <v>1</v>
      </c>
      <c r="Q29" s="88">
        <f>'Titus Brandsma'!$E15</f>
        <v>0</v>
      </c>
      <c r="R29" s="8">
        <f>'Titus Brandsma'!$E16</f>
        <v>0</v>
      </c>
      <c r="S29" s="88">
        <f>'Titus Brandsma'!$E17</f>
        <v>0</v>
      </c>
      <c r="T29" s="8">
        <f>'Titus Brandsma'!$E18</f>
        <v>0</v>
      </c>
      <c r="U29" s="88">
        <f>'Titus Brandsma'!$E19</f>
        <v>0</v>
      </c>
      <c r="V29" s="8">
        <f>'Titus Brandsma'!$E20</f>
        <v>0</v>
      </c>
      <c r="W29" s="88">
        <f>'Titus Brandsma'!$E21</f>
        <v>0</v>
      </c>
      <c r="X29" s="8">
        <f>'Titus Brandsma'!$E22</f>
        <v>0</v>
      </c>
      <c r="Y29" s="88">
        <f>'Titus Brandsma'!$E23</f>
        <v>0</v>
      </c>
      <c r="Z29" s="8">
        <f>'Titus Brandsma'!$E24</f>
        <v>2</v>
      </c>
      <c r="AA29" s="88">
        <f>'Titus Brandsma'!$E25</f>
        <v>0</v>
      </c>
      <c r="AB29" s="8">
        <f>'Titus Brandsma'!$E26</f>
        <v>0</v>
      </c>
      <c r="AC29" s="88">
        <f>'Titus Brandsma'!$E27</f>
        <v>0</v>
      </c>
      <c r="AD29" s="8">
        <f>'Titus Brandsma'!$E28</f>
        <v>0</v>
      </c>
      <c r="AE29" s="88">
        <f>'Titus Brandsma'!$E29</f>
        <v>0</v>
      </c>
      <c r="AF29" s="8">
        <f>'Titus Brandsma'!$E30</f>
        <v>0</v>
      </c>
      <c r="AG29" s="88">
        <f>'Titus Brandsma'!$E31</f>
        <v>0</v>
      </c>
      <c r="AH29" s="8">
        <f>'Titus Brandsma'!$E32</f>
        <v>0</v>
      </c>
      <c r="AI29" s="88">
        <f>'Titus Brandsma'!$E33</f>
        <v>0</v>
      </c>
      <c r="AJ29" s="8">
        <f>'Titus Brandsma'!$E34</f>
        <v>0</v>
      </c>
      <c r="AK29" s="88">
        <f>'Titus Brandsma'!$E35</f>
        <v>0</v>
      </c>
      <c r="AL29" s="8">
        <f>'Titus Brandsma'!$E36</f>
        <v>1</v>
      </c>
      <c r="AM29" s="88">
        <f>'Titus Brandsma'!$E37</f>
        <v>1</v>
      </c>
      <c r="AN29" s="8">
        <f>'Titus Brandsma'!$E38</f>
        <v>1</v>
      </c>
      <c r="AO29" s="88">
        <f>'Titus Brandsma'!$E39</f>
        <v>0</v>
      </c>
      <c r="AP29" s="8">
        <f>'Titus Brandsma'!$E40</f>
        <v>0</v>
      </c>
      <c r="AQ29" s="88">
        <f>'Titus Brandsma'!$E41</f>
        <v>0</v>
      </c>
      <c r="AR29" s="8">
        <f>'Titus Brandsma'!$E42</f>
        <v>1</v>
      </c>
      <c r="AS29" s="3"/>
      <c r="AT29" s="6">
        <f t="shared" si="0"/>
        <v>9</v>
      </c>
    </row>
    <row r="30" spans="1:46" ht="15.75" customHeight="1">
      <c r="A30" s="64" t="s">
        <v>129</v>
      </c>
      <c r="B30" s="2" t="s">
        <v>130</v>
      </c>
      <c r="C30" s="2" t="s">
        <v>131</v>
      </c>
      <c r="D30" s="2" t="s">
        <v>52</v>
      </c>
      <c r="E30" s="7">
        <f>'Villa Nova'!G45</f>
        <v>0</v>
      </c>
      <c r="F30" s="8">
        <f>Wijkatelier!$E4</f>
        <v>0</v>
      </c>
      <c r="G30" s="88">
        <f>Wijkatelier!$E5</f>
        <v>0</v>
      </c>
      <c r="H30" s="8">
        <f>Wijkatelier!$E6</f>
        <v>0</v>
      </c>
      <c r="I30" s="88">
        <f>Wijkatelier!$E7</f>
        <v>0</v>
      </c>
      <c r="J30" s="8">
        <f>Wijkatelier!$E8</f>
        <v>0</v>
      </c>
      <c r="K30" s="88">
        <f>Wijkatelier!$E9</f>
        <v>0</v>
      </c>
      <c r="L30" s="8">
        <f>Wijkatelier!$E10</f>
        <v>0</v>
      </c>
      <c r="M30" s="88">
        <f>Wijkatelier!$E11</f>
        <v>0</v>
      </c>
      <c r="N30" s="8">
        <f>Wijkatelier!$E12</f>
        <v>0</v>
      </c>
      <c r="O30" s="88">
        <f>Wijkatelier!$E13</f>
        <v>0</v>
      </c>
      <c r="P30" s="8">
        <f>Wijkatelier!$E14</f>
        <v>0</v>
      </c>
      <c r="Q30" s="88">
        <f>Wijkatelier!$E15</f>
        <v>2</v>
      </c>
      <c r="R30" s="8">
        <f>Wijkatelier!$E16</f>
        <v>1</v>
      </c>
      <c r="S30" s="88">
        <f>Wijkatelier!$E17</f>
        <v>0</v>
      </c>
      <c r="T30" s="8">
        <f>Wijkatelier!$E18</f>
        <v>0</v>
      </c>
      <c r="U30" s="88">
        <f>Wijkatelier!$E19</f>
        <v>0</v>
      </c>
      <c r="V30" s="8">
        <f>Wijkatelier!$E20</f>
        <v>0</v>
      </c>
      <c r="W30" s="88">
        <f>Wijkatelier!$E21</f>
        <v>0</v>
      </c>
      <c r="X30" s="8">
        <f>Wijkatelier!$E22</f>
        <v>0</v>
      </c>
      <c r="Y30" s="88">
        <f>Wijkatelier!$E23</f>
        <v>0</v>
      </c>
      <c r="Z30" s="8">
        <f>Wijkatelier!$E24</f>
        <v>1</v>
      </c>
      <c r="AA30" s="88">
        <f>Wijkatelier!$E25</f>
        <v>0</v>
      </c>
      <c r="AB30" s="8">
        <f>Wijkatelier!$E26</f>
        <v>0</v>
      </c>
      <c r="AC30" s="88">
        <f>Wijkatelier!$E27</f>
        <v>0</v>
      </c>
      <c r="AD30" s="8">
        <f>Wijkatelier!$E28</f>
        <v>0</v>
      </c>
      <c r="AE30" s="88">
        <f>Wijkatelier!$E29</f>
        <v>0</v>
      </c>
      <c r="AF30" s="8">
        <f>Wijkatelier!$E30</f>
        <v>0</v>
      </c>
      <c r="AG30" s="88">
        <f>Wijkatelier!$E31</f>
        <v>1</v>
      </c>
      <c r="AH30" s="8">
        <f>Wijkatelier!$E32</f>
        <v>0</v>
      </c>
      <c r="AI30" s="88">
        <f>Wijkatelier!$E33</f>
        <v>0</v>
      </c>
      <c r="AJ30" s="8">
        <f>Wijkatelier!$E34</f>
        <v>0</v>
      </c>
      <c r="AK30" s="88">
        <f>Wijkatelier!$E35</f>
        <v>0</v>
      </c>
      <c r="AL30" s="8">
        <f>Wijkatelier!$E36</f>
        <v>0</v>
      </c>
      <c r="AM30" s="88">
        <f>Wijkatelier!$E37</f>
        <v>1</v>
      </c>
      <c r="AN30" s="8">
        <f>Wijkatelier!$E38</f>
        <v>1</v>
      </c>
      <c r="AO30" s="88">
        <f>Wijkatelier!$E39</f>
        <v>0</v>
      </c>
      <c r="AP30" s="8">
        <f>Wijkatelier!$E40</f>
        <v>0</v>
      </c>
      <c r="AQ30" s="88">
        <f>Wijkatelier!$E41</f>
        <v>0</v>
      </c>
      <c r="AR30" s="8">
        <f>Wijkatelier!$E42</f>
        <v>0</v>
      </c>
      <c r="AS30" s="3"/>
      <c r="AT30" s="6">
        <f t="shared" si="0"/>
        <v>7</v>
      </c>
    </row>
    <row r="31" spans="1:46" ht="15.75" customHeight="1">
      <c r="A31" s="64" t="s">
        <v>132</v>
      </c>
      <c r="B31" s="2" t="s">
        <v>133</v>
      </c>
      <c r="C31" s="2" t="s">
        <v>134</v>
      </c>
      <c r="D31" s="2" t="s">
        <v>52</v>
      </c>
      <c r="E31" s="7">
        <f>Wijkatelier!G45</f>
        <v>0</v>
      </c>
      <c r="F31" s="8">
        <f>Wijkatelier!$E$4</f>
        <v>0</v>
      </c>
      <c r="G31" s="88">
        <f>Wijkatelier!$E$5</f>
        <v>0</v>
      </c>
      <c r="H31" s="8">
        <f>Wijkatelier!$E$6</f>
        <v>0</v>
      </c>
      <c r="I31" s="88">
        <f>Wijkatelier!$E$7</f>
        <v>0</v>
      </c>
      <c r="J31" s="8">
        <f>Wijkatelier!$E$8</f>
        <v>0</v>
      </c>
      <c r="K31" s="88">
        <f>Wijkatelier!$E$9</f>
        <v>0</v>
      </c>
      <c r="L31" s="8">
        <f>Wijkatelier!$E$10</f>
        <v>0</v>
      </c>
      <c r="M31" s="88">
        <f>Wijkatelier!$E$11</f>
        <v>0</v>
      </c>
      <c r="N31" s="8">
        <f>Wijkatelier!$E$12</f>
        <v>0</v>
      </c>
      <c r="O31" s="88">
        <f>Wijkatelier!$E$13</f>
        <v>0</v>
      </c>
      <c r="P31" s="8">
        <f>Wijkatelier!$E$14</f>
        <v>0</v>
      </c>
      <c r="Q31" s="88">
        <f>Wijkatelier!$E$15</f>
        <v>2</v>
      </c>
      <c r="R31" s="8">
        <f>Wijkatelier!$E$16</f>
        <v>1</v>
      </c>
      <c r="S31" s="88">
        <f>Wijkatelier!$E$17</f>
        <v>0</v>
      </c>
      <c r="T31" s="8">
        <f>Wijkatelier!$E$18</f>
        <v>0</v>
      </c>
      <c r="U31" s="88">
        <f>Wijkatelier!$E$19</f>
        <v>0</v>
      </c>
      <c r="V31" s="8">
        <f>Wijkatelier!$E$20</f>
        <v>0</v>
      </c>
      <c r="W31" s="88">
        <f>Wijkatelier!$E$21</f>
        <v>0</v>
      </c>
      <c r="X31" s="8">
        <f>Wijkatelier!$E$22</f>
        <v>0</v>
      </c>
      <c r="Y31" s="88">
        <f>Wijkatelier!$E$23</f>
        <v>0</v>
      </c>
      <c r="Z31" s="8">
        <f>Wijkatelier!$E$24</f>
        <v>1</v>
      </c>
      <c r="AA31" s="88">
        <f>Wijkatelier!$E$25</f>
        <v>0</v>
      </c>
      <c r="AB31" s="8">
        <f>Wijkatelier!$E$26</f>
        <v>0</v>
      </c>
      <c r="AC31" s="88">
        <f>Wijkatelier!$E$27</f>
        <v>0</v>
      </c>
      <c r="AD31" s="8">
        <f>Wijkatelier!$E$28</f>
        <v>0</v>
      </c>
      <c r="AE31" s="88">
        <f>Wijkatelier!$E$29</f>
        <v>0</v>
      </c>
      <c r="AF31" s="8">
        <f>Wijkatelier!$E$30</f>
        <v>0</v>
      </c>
      <c r="AG31" s="88">
        <f>Wijkatelier!$E$31</f>
        <v>1</v>
      </c>
      <c r="AH31" s="8">
        <f>Wijkatelier!$E$32</f>
        <v>0</v>
      </c>
      <c r="AI31" s="88">
        <f>Wijkatelier!$E$33</f>
        <v>0</v>
      </c>
      <c r="AJ31" s="8">
        <f>Wijkatelier!$E$34</f>
        <v>0</v>
      </c>
      <c r="AK31" s="88">
        <f>Wijkatelier!$E$35</f>
        <v>0</v>
      </c>
      <c r="AL31" s="8">
        <f>Wijkatelier!$E$36</f>
        <v>0</v>
      </c>
      <c r="AM31" s="88">
        <f>Wijkatelier!$E$37</f>
        <v>1</v>
      </c>
      <c r="AN31" s="8">
        <f>Wijkatelier!$E$38</f>
        <v>1</v>
      </c>
      <c r="AO31" s="88">
        <f>Wijkatelier!$E$39</f>
        <v>0</v>
      </c>
      <c r="AP31" s="8">
        <f>Wijkatelier!$E$40</f>
        <v>0</v>
      </c>
      <c r="AQ31" s="88">
        <f>Wijkatelier!$E$41</f>
        <v>0</v>
      </c>
      <c r="AR31" s="8">
        <f>Wijkatelier!$E$42</f>
        <v>0</v>
      </c>
      <c r="AS31" s="3"/>
      <c r="AT31" s="6">
        <f t="shared" si="0"/>
        <v>7</v>
      </c>
    </row>
    <row r="32" spans="1:46" ht="15.75" customHeight="1">
      <c r="AS32" s="3"/>
    </row>
    <row r="33" spans="4:46" ht="15.75" customHeight="1">
      <c r="D33" s="6" t="s">
        <v>48</v>
      </c>
      <c r="E33" s="9">
        <f>SUM(E4:E32)</f>
        <v>0</v>
      </c>
      <c r="F33" s="6">
        <f t="shared" ref="F33:AR33" si="1">SUM(F4:F31)</f>
        <v>19</v>
      </c>
      <c r="G33" s="6">
        <f t="shared" si="1"/>
        <v>3</v>
      </c>
      <c r="H33" s="6">
        <f t="shared" si="1"/>
        <v>4</v>
      </c>
      <c r="I33" s="6">
        <f t="shared" si="1"/>
        <v>7</v>
      </c>
      <c r="J33" s="6">
        <f t="shared" si="1"/>
        <v>36</v>
      </c>
      <c r="K33" s="6">
        <f t="shared" si="1"/>
        <v>0</v>
      </c>
      <c r="L33" s="6">
        <f t="shared" si="1"/>
        <v>1</v>
      </c>
      <c r="M33" s="6">
        <f t="shared" si="1"/>
        <v>1</v>
      </c>
      <c r="N33" s="6">
        <f t="shared" si="1"/>
        <v>14</v>
      </c>
      <c r="O33" s="6">
        <f t="shared" si="1"/>
        <v>1</v>
      </c>
      <c r="P33" s="6">
        <f t="shared" si="1"/>
        <v>12</v>
      </c>
      <c r="Q33" s="6">
        <f t="shared" si="1"/>
        <v>4</v>
      </c>
      <c r="R33" s="6">
        <f t="shared" si="1"/>
        <v>33</v>
      </c>
      <c r="S33" s="6">
        <f t="shared" si="1"/>
        <v>12</v>
      </c>
      <c r="T33" s="6">
        <f t="shared" si="1"/>
        <v>0</v>
      </c>
      <c r="U33" s="6">
        <f t="shared" si="1"/>
        <v>16</v>
      </c>
      <c r="V33" s="6">
        <f t="shared" si="1"/>
        <v>1</v>
      </c>
      <c r="W33" s="6">
        <f t="shared" si="1"/>
        <v>7</v>
      </c>
      <c r="X33" s="6">
        <f t="shared" si="1"/>
        <v>10</v>
      </c>
      <c r="Y33" s="6">
        <f t="shared" si="1"/>
        <v>3</v>
      </c>
      <c r="Z33" s="6">
        <f t="shared" si="1"/>
        <v>70</v>
      </c>
      <c r="AA33" s="6">
        <f t="shared" si="1"/>
        <v>2</v>
      </c>
      <c r="AB33" s="6">
        <f t="shared" si="1"/>
        <v>17</v>
      </c>
      <c r="AC33" s="6">
        <f t="shared" si="1"/>
        <v>6</v>
      </c>
      <c r="AD33" s="6">
        <f t="shared" si="1"/>
        <v>0</v>
      </c>
      <c r="AE33" s="6">
        <f t="shared" si="1"/>
        <v>43</v>
      </c>
      <c r="AF33" s="6">
        <f t="shared" si="1"/>
        <v>0</v>
      </c>
      <c r="AG33" s="6">
        <f t="shared" si="1"/>
        <v>26</v>
      </c>
      <c r="AH33" s="6">
        <f t="shared" si="1"/>
        <v>0</v>
      </c>
      <c r="AI33" s="6">
        <f t="shared" si="1"/>
        <v>0</v>
      </c>
      <c r="AJ33" s="6">
        <f t="shared" si="1"/>
        <v>0</v>
      </c>
      <c r="AK33" s="6">
        <f t="shared" si="1"/>
        <v>0</v>
      </c>
      <c r="AL33" s="6">
        <f t="shared" si="1"/>
        <v>19</v>
      </c>
      <c r="AM33" s="6">
        <f t="shared" si="1"/>
        <v>34</v>
      </c>
      <c r="AN33" s="6">
        <f t="shared" si="1"/>
        <v>50</v>
      </c>
      <c r="AO33" s="6">
        <f t="shared" si="1"/>
        <v>7</v>
      </c>
      <c r="AP33" s="6">
        <f t="shared" si="1"/>
        <v>0</v>
      </c>
      <c r="AQ33" s="6">
        <f t="shared" si="1"/>
        <v>0</v>
      </c>
      <c r="AR33" s="6">
        <f t="shared" si="1"/>
        <v>17</v>
      </c>
      <c r="AS33" s="3"/>
      <c r="AT33" s="10">
        <f>SUM(AT4:AT32)</f>
        <v>475</v>
      </c>
    </row>
    <row r="34" spans="4:46" ht="15.75" customHeight="1">
      <c r="AS34" s="3"/>
    </row>
    <row r="35" spans="4:46" ht="15.75" customHeight="1">
      <c r="D35" s="61" t="s">
        <v>560</v>
      </c>
      <c r="E35" s="95">
        <f>SUM(Apparaatsoorten!E46:E47)</f>
        <v>0</v>
      </c>
      <c r="AS35" s="3"/>
    </row>
    <row r="36" spans="4:46" ht="15.75" customHeight="1">
      <c r="D36" s="61"/>
      <c r="E36" s="62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</row>
    <row r="37" spans="4:46" ht="15.75" customHeight="1">
      <c r="D37" s="61" t="s">
        <v>561</v>
      </c>
      <c r="E37" s="95">
        <f>SUM(E33+E35)</f>
        <v>0</v>
      </c>
      <c r="AS37" s="3"/>
    </row>
    <row r="38" spans="4:46" ht="15.75" customHeight="1">
      <c r="F38" s="83"/>
      <c r="AS38" s="3"/>
    </row>
    <row r="39" spans="4:46" ht="15.75" customHeight="1">
      <c r="AS39" s="3"/>
    </row>
    <row r="40" spans="4:46" ht="15.75" customHeight="1">
      <c r="AS40" s="3"/>
    </row>
    <row r="41" spans="4:46" ht="15.75" customHeight="1">
      <c r="AS41" s="3"/>
    </row>
    <row r="42" spans="4:46" ht="15.75" customHeight="1">
      <c r="AS42" s="3"/>
    </row>
    <row r="43" spans="4:46" ht="15.75" customHeight="1">
      <c r="AS43" s="3"/>
    </row>
    <row r="44" spans="4:46" ht="15.75" customHeight="1">
      <c r="AS44" s="3"/>
    </row>
    <row r="45" spans="4:46" ht="15.75" customHeight="1">
      <c r="AS45" s="3"/>
    </row>
    <row r="46" spans="4:46" ht="15.75" customHeight="1">
      <c r="AS46" s="3"/>
    </row>
    <row r="47" spans="4:46" ht="15.75" customHeight="1">
      <c r="AS47" s="3"/>
    </row>
    <row r="48" spans="4:46" ht="15.75" customHeight="1">
      <c r="AS48" s="3"/>
    </row>
    <row r="49" spans="45:45" ht="15.75" customHeight="1">
      <c r="AS49" s="3"/>
    </row>
    <row r="50" spans="45:45" ht="15.75" customHeight="1">
      <c r="AS50" s="3"/>
    </row>
    <row r="51" spans="45:45" ht="15.75" customHeight="1">
      <c r="AS51" s="3"/>
    </row>
    <row r="52" spans="45:45" ht="15.75" customHeight="1">
      <c r="AS52" s="3"/>
    </row>
    <row r="53" spans="45:45" ht="15.75" customHeight="1">
      <c r="AS53" s="3"/>
    </row>
    <row r="54" spans="45:45" ht="15.75" customHeight="1">
      <c r="AS54" s="3"/>
    </row>
    <row r="55" spans="45:45" ht="15.75" customHeight="1">
      <c r="AS55" s="3"/>
    </row>
    <row r="56" spans="45:45" ht="15.75" customHeight="1">
      <c r="AS56" s="3"/>
    </row>
    <row r="57" spans="45:45" ht="15.75" customHeight="1">
      <c r="AS57" s="3"/>
    </row>
    <row r="58" spans="45:45" ht="15.75" customHeight="1">
      <c r="AS58" s="3"/>
    </row>
    <row r="59" spans="45:45" ht="15.75" customHeight="1">
      <c r="AS59" s="3"/>
    </row>
    <row r="60" spans="45:45" ht="15.75" customHeight="1">
      <c r="AS60" s="3"/>
    </row>
    <row r="61" spans="45:45" ht="15.75" customHeight="1">
      <c r="AS61" s="3"/>
    </row>
    <row r="62" spans="45:45" ht="15.75" customHeight="1">
      <c r="AS62" s="3"/>
    </row>
    <row r="63" spans="45:45" ht="15.75" customHeight="1">
      <c r="AS63" s="3"/>
    </row>
    <row r="64" spans="45:45" ht="15.75" customHeight="1">
      <c r="AS64" s="3"/>
    </row>
    <row r="65" spans="45:45" ht="15.75" customHeight="1">
      <c r="AS65" s="3"/>
    </row>
    <row r="66" spans="45:45" ht="15.75" customHeight="1">
      <c r="AS66" s="3"/>
    </row>
    <row r="67" spans="45:45" ht="15.75" customHeight="1">
      <c r="AS67" s="3"/>
    </row>
    <row r="68" spans="45:45" ht="15.75" customHeight="1">
      <c r="AS68" s="3"/>
    </row>
    <row r="69" spans="45:45" ht="15.75" customHeight="1">
      <c r="AS69" s="3"/>
    </row>
    <row r="70" spans="45:45" ht="15.75" customHeight="1">
      <c r="AS70" s="3"/>
    </row>
    <row r="71" spans="45:45" ht="15.75" customHeight="1">
      <c r="AS71" s="3"/>
    </row>
    <row r="72" spans="45:45" ht="15.75" customHeight="1">
      <c r="AS72" s="3"/>
    </row>
    <row r="73" spans="45:45" ht="15.75" customHeight="1">
      <c r="AS73" s="3"/>
    </row>
    <row r="74" spans="45:45" ht="15.75" customHeight="1">
      <c r="AS74" s="3"/>
    </row>
    <row r="75" spans="45:45" ht="15.75" customHeight="1">
      <c r="AS75" s="3"/>
    </row>
    <row r="76" spans="45:45" ht="15.75" customHeight="1">
      <c r="AS76" s="3"/>
    </row>
    <row r="77" spans="45:45" ht="15.75" customHeight="1">
      <c r="AS77" s="3"/>
    </row>
    <row r="78" spans="45:45" ht="15.75" customHeight="1">
      <c r="AS78" s="3"/>
    </row>
    <row r="79" spans="45:45" ht="15.75" customHeight="1">
      <c r="AS79" s="3"/>
    </row>
    <row r="80" spans="45:45" ht="15.75" customHeight="1">
      <c r="AS80" s="3"/>
    </row>
    <row r="81" spans="45:45" ht="15.75" customHeight="1">
      <c r="AS81" s="3"/>
    </row>
    <row r="82" spans="45:45" ht="15.75" customHeight="1">
      <c r="AS82" s="3"/>
    </row>
    <row r="83" spans="45:45" ht="15.75" customHeight="1">
      <c r="AS83" s="3"/>
    </row>
    <row r="84" spans="45:45" ht="15.75" customHeight="1">
      <c r="AS84" s="3"/>
    </row>
    <row r="85" spans="45:45" ht="15.75" customHeight="1">
      <c r="AS85" s="3"/>
    </row>
    <row r="86" spans="45:45" ht="15.75" customHeight="1">
      <c r="AS86" s="3"/>
    </row>
    <row r="87" spans="45:45" ht="15.75" customHeight="1">
      <c r="AS87" s="3"/>
    </row>
    <row r="88" spans="45:45" ht="15.75" customHeight="1">
      <c r="AS88" s="3"/>
    </row>
    <row r="89" spans="45:45" ht="15.75" customHeight="1">
      <c r="AS89" s="3"/>
    </row>
    <row r="90" spans="45:45" ht="15.75" customHeight="1">
      <c r="AS90" s="3"/>
    </row>
    <row r="91" spans="45:45" ht="15.75" customHeight="1">
      <c r="AS91" s="3"/>
    </row>
    <row r="92" spans="45:45" ht="15.75" customHeight="1">
      <c r="AS92" s="3"/>
    </row>
    <row r="93" spans="45:45" ht="15.75" customHeight="1">
      <c r="AS93" s="3"/>
    </row>
    <row r="94" spans="45:45" ht="15.75" customHeight="1">
      <c r="AS94" s="3"/>
    </row>
    <row r="95" spans="45:45" ht="15.75" customHeight="1">
      <c r="AS95" s="3"/>
    </row>
    <row r="96" spans="45:45" ht="15.75" customHeight="1">
      <c r="AS96" s="3"/>
    </row>
    <row r="97" spans="45:45" ht="15.75" customHeight="1">
      <c r="AS97" s="3"/>
    </row>
    <row r="98" spans="45:45" ht="15.75" customHeight="1">
      <c r="AS98" s="3"/>
    </row>
    <row r="99" spans="45:45" ht="15.75" customHeight="1">
      <c r="AS99" s="3"/>
    </row>
    <row r="100" spans="45:45" ht="15.75" customHeight="1">
      <c r="AS100" s="3"/>
    </row>
    <row r="101" spans="45:45" ht="15.75" customHeight="1">
      <c r="AS101" s="3"/>
    </row>
    <row r="102" spans="45:45" ht="15.75" customHeight="1">
      <c r="AS102" s="3"/>
    </row>
    <row r="103" spans="45:45" ht="15.75" customHeight="1">
      <c r="AS103" s="3"/>
    </row>
    <row r="104" spans="45:45" ht="15.75" customHeight="1">
      <c r="AS104" s="3"/>
    </row>
    <row r="105" spans="45:45" ht="15.75" customHeight="1">
      <c r="AS105" s="3"/>
    </row>
    <row r="106" spans="45:45" ht="15.75" customHeight="1">
      <c r="AS106" s="3"/>
    </row>
    <row r="107" spans="45:45" ht="15.75" customHeight="1">
      <c r="AS107" s="3"/>
    </row>
    <row r="108" spans="45:45" ht="15.75" customHeight="1">
      <c r="AS108" s="3"/>
    </row>
    <row r="109" spans="45:45" ht="15.75" customHeight="1">
      <c r="AS109" s="3"/>
    </row>
    <row r="110" spans="45:45" ht="15.75" customHeight="1">
      <c r="AS110" s="3"/>
    </row>
    <row r="111" spans="45:45" ht="15.75" customHeight="1">
      <c r="AS111" s="3"/>
    </row>
    <row r="112" spans="45:45" ht="15.75" customHeight="1">
      <c r="AS112" s="3"/>
    </row>
    <row r="113" spans="45:45" ht="15.75" customHeight="1">
      <c r="AS113" s="3"/>
    </row>
    <row r="114" spans="45:45" ht="15.75" customHeight="1">
      <c r="AS114" s="3"/>
    </row>
    <row r="115" spans="45:45" ht="15.75" customHeight="1">
      <c r="AS115" s="3"/>
    </row>
    <row r="116" spans="45:45" ht="15.75" customHeight="1">
      <c r="AS116" s="3"/>
    </row>
    <row r="117" spans="45:45" ht="15.75" customHeight="1">
      <c r="AS117" s="3"/>
    </row>
    <row r="118" spans="45:45" ht="15.75" customHeight="1">
      <c r="AS118" s="3"/>
    </row>
    <row r="119" spans="45:45" ht="15.75" customHeight="1">
      <c r="AS119" s="3"/>
    </row>
    <row r="120" spans="45:45" ht="15.75" customHeight="1">
      <c r="AS120" s="3"/>
    </row>
    <row r="121" spans="45:45" ht="15.75" customHeight="1">
      <c r="AS121" s="3"/>
    </row>
    <row r="122" spans="45:45" ht="15.75" customHeight="1">
      <c r="AS122" s="3"/>
    </row>
    <row r="123" spans="45:45" ht="15.75" customHeight="1">
      <c r="AS123" s="3"/>
    </row>
    <row r="124" spans="45:45" ht="15.75" customHeight="1">
      <c r="AS124" s="3"/>
    </row>
    <row r="125" spans="45:45" ht="15.75" customHeight="1">
      <c r="AS125" s="3"/>
    </row>
    <row r="126" spans="45:45" ht="15.75" customHeight="1">
      <c r="AS126" s="3"/>
    </row>
    <row r="127" spans="45:45" ht="15.75" customHeight="1">
      <c r="AS127" s="3"/>
    </row>
    <row r="128" spans="45:45" ht="15.75" customHeight="1">
      <c r="AS128" s="3"/>
    </row>
    <row r="129" spans="45:45" ht="15.75" customHeight="1">
      <c r="AS129" s="3"/>
    </row>
    <row r="130" spans="45:45" ht="15.75" customHeight="1">
      <c r="AS130" s="3"/>
    </row>
    <row r="131" spans="45:45" ht="15.75" customHeight="1">
      <c r="AS131" s="3"/>
    </row>
    <row r="132" spans="45:45" ht="15.75" customHeight="1">
      <c r="AS132" s="3"/>
    </row>
    <row r="133" spans="45:45" ht="15.75" customHeight="1">
      <c r="AS133" s="3"/>
    </row>
    <row r="134" spans="45:45" ht="15.75" customHeight="1">
      <c r="AS134" s="3"/>
    </row>
    <row r="135" spans="45:45" ht="15.75" customHeight="1">
      <c r="AS135" s="3"/>
    </row>
    <row r="136" spans="45:45" ht="15.75" customHeight="1">
      <c r="AS136" s="3"/>
    </row>
    <row r="137" spans="45:45" ht="15.75" customHeight="1">
      <c r="AS137" s="3"/>
    </row>
    <row r="138" spans="45:45" ht="15.75" customHeight="1">
      <c r="AS138" s="3"/>
    </row>
    <row r="139" spans="45:45" ht="15.75" customHeight="1">
      <c r="AS139" s="3"/>
    </row>
    <row r="140" spans="45:45" ht="15.75" customHeight="1">
      <c r="AS140" s="3"/>
    </row>
    <row r="141" spans="45:45" ht="15.75" customHeight="1">
      <c r="AS141" s="3"/>
    </row>
    <row r="142" spans="45:45" ht="15.75" customHeight="1">
      <c r="AS142" s="3"/>
    </row>
    <row r="143" spans="45:45" ht="15.75" customHeight="1">
      <c r="AS143" s="3"/>
    </row>
    <row r="144" spans="45:45" ht="15.75" customHeight="1">
      <c r="AS144" s="3"/>
    </row>
    <row r="145" spans="45:45" ht="15.75" customHeight="1">
      <c r="AS145" s="3"/>
    </row>
    <row r="146" spans="45:45" ht="15.75" customHeight="1">
      <c r="AS146" s="3"/>
    </row>
    <row r="147" spans="45:45" ht="15.75" customHeight="1">
      <c r="AS147" s="3"/>
    </row>
    <row r="148" spans="45:45" ht="15.75" customHeight="1">
      <c r="AS148" s="3"/>
    </row>
    <row r="149" spans="45:45" ht="15.75" customHeight="1">
      <c r="AS149" s="3"/>
    </row>
    <row r="150" spans="45:45" ht="15.75" customHeight="1">
      <c r="AS150" s="3"/>
    </row>
    <row r="151" spans="45:45" ht="15.75" customHeight="1">
      <c r="AS151" s="3"/>
    </row>
    <row r="152" spans="45:45" ht="15.75" customHeight="1">
      <c r="AS152" s="3"/>
    </row>
    <row r="153" spans="45:45" ht="15.75" customHeight="1">
      <c r="AS153" s="3"/>
    </row>
    <row r="154" spans="45:45" ht="15.75" customHeight="1">
      <c r="AS154" s="3"/>
    </row>
    <row r="155" spans="45:45" ht="15.75" customHeight="1">
      <c r="AS155" s="3"/>
    </row>
    <row r="156" spans="45:45" ht="15.75" customHeight="1">
      <c r="AS156" s="3"/>
    </row>
    <row r="157" spans="45:45" ht="15.75" customHeight="1">
      <c r="AS157" s="3"/>
    </row>
    <row r="158" spans="45:45" ht="15.75" customHeight="1">
      <c r="AS158" s="3"/>
    </row>
    <row r="159" spans="45:45" ht="15.75" customHeight="1">
      <c r="AS159" s="3"/>
    </row>
    <row r="160" spans="45:45" ht="15.75" customHeight="1">
      <c r="AS160" s="3"/>
    </row>
    <row r="161" spans="45:45" ht="15.75" customHeight="1">
      <c r="AS161" s="3"/>
    </row>
    <row r="162" spans="45:45" ht="15.75" customHeight="1">
      <c r="AS162" s="3"/>
    </row>
    <row r="163" spans="45:45" ht="15.75" customHeight="1">
      <c r="AS163" s="3"/>
    </row>
    <row r="164" spans="45:45" ht="15.75" customHeight="1">
      <c r="AS164" s="3"/>
    </row>
    <row r="165" spans="45:45" ht="15.75" customHeight="1">
      <c r="AS165" s="3"/>
    </row>
    <row r="166" spans="45:45" ht="15.75" customHeight="1">
      <c r="AS166" s="3"/>
    </row>
    <row r="167" spans="45:45" ht="15.75" customHeight="1">
      <c r="AS167" s="3"/>
    </row>
    <row r="168" spans="45:45" ht="15.75" customHeight="1">
      <c r="AS168" s="3"/>
    </row>
    <row r="169" spans="45:45" ht="15.75" customHeight="1">
      <c r="AS169" s="3"/>
    </row>
    <row r="170" spans="45:45" ht="15.75" customHeight="1">
      <c r="AS170" s="3"/>
    </row>
    <row r="171" spans="45:45" ht="15.75" customHeight="1">
      <c r="AS171" s="3"/>
    </row>
    <row r="172" spans="45:45" ht="15.75" customHeight="1">
      <c r="AS172" s="3"/>
    </row>
    <row r="173" spans="45:45" ht="15.75" customHeight="1">
      <c r="AS173" s="3"/>
    </row>
    <row r="174" spans="45:45" ht="15.75" customHeight="1">
      <c r="AS174" s="3"/>
    </row>
    <row r="175" spans="45:45" ht="15.75" customHeight="1">
      <c r="AS175" s="3"/>
    </row>
    <row r="176" spans="45:45" ht="15.75" customHeight="1">
      <c r="AS176" s="3"/>
    </row>
    <row r="177" spans="45:45" ht="15.75" customHeight="1">
      <c r="AS177" s="3"/>
    </row>
    <row r="178" spans="45:45" ht="15.75" customHeight="1">
      <c r="AS178" s="3"/>
    </row>
    <row r="179" spans="45:45" ht="15.75" customHeight="1">
      <c r="AS179" s="3"/>
    </row>
    <row r="180" spans="45:45" ht="15.75" customHeight="1">
      <c r="AS180" s="3"/>
    </row>
    <row r="181" spans="45:45" ht="15.75" customHeight="1">
      <c r="AS181" s="3"/>
    </row>
    <row r="182" spans="45:45" ht="15.75" customHeight="1">
      <c r="AS182" s="3"/>
    </row>
    <row r="183" spans="45:45" ht="15.75" customHeight="1">
      <c r="AS183" s="3"/>
    </row>
    <row r="184" spans="45:45" ht="15.75" customHeight="1">
      <c r="AS184" s="3"/>
    </row>
    <row r="185" spans="45:45" ht="15.75" customHeight="1">
      <c r="AS185" s="3"/>
    </row>
    <row r="186" spans="45:45" ht="15.75" customHeight="1">
      <c r="AS186" s="3"/>
    </row>
    <row r="187" spans="45:45" ht="15.75" customHeight="1">
      <c r="AS187" s="3"/>
    </row>
    <row r="188" spans="45:45" ht="15.75" customHeight="1">
      <c r="AS188" s="3"/>
    </row>
    <row r="189" spans="45:45" ht="15.75" customHeight="1">
      <c r="AS189" s="3"/>
    </row>
    <row r="190" spans="45:45" ht="15.75" customHeight="1">
      <c r="AS190" s="3"/>
    </row>
    <row r="191" spans="45:45" ht="15.75" customHeight="1">
      <c r="AS191" s="3"/>
    </row>
    <row r="192" spans="45:45" ht="15.75" customHeight="1">
      <c r="AS192" s="3"/>
    </row>
    <row r="193" spans="45:45" ht="15.75" customHeight="1">
      <c r="AS193" s="3"/>
    </row>
    <row r="194" spans="45:45" ht="15.75" customHeight="1">
      <c r="AS194" s="3"/>
    </row>
    <row r="195" spans="45:45" ht="15.75" customHeight="1">
      <c r="AS195" s="3"/>
    </row>
    <row r="196" spans="45:45" ht="15.75" customHeight="1">
      <c r="AS196" s="3"/>
    </row>
    <row r="197" spans="45:45" ht="15.75" customHeight="1">
      <c r="AS197" s="3"/>
    </row>
    <row r="198" spans="45:45" ht="15.75" customHeight="1">
      <c r="AS198" s="3"/>
    </row>
    <row r="199" spans="45:45" ht="15.75" customHeight="1">
      <c r="AS199" s="3"/>
    </row>
    <row r="200" spans="45:45" ht="15.75" customHeight="1">
      <c r="AS200" s="3"/>
    </row>
    <row r="201" spans="45:45" ht="15.75" customHeight="1">
      <c r="AS201" s="3"/>
    </row>
    <row r="202" spans="45:45" ht="15.75" customHeight="1">
      <c r="AS202" s="3"/>
    </row>
    <row r="203" spans="45:45" ht="15.75" customHeight="1">
      <c r="AS203" s="3"/>
    </row>
    <row r="204" spans="45:45" ht="15.75" customHeight="1">
      <c r="AS204" s="3"/>
    </row>
    <row r="205" spans="45:45" ht="15.75" customHeight="1">
      <c r="AS205" s="3"/>
    </row>
    <row r="206" spans="45:45" ht="15.75" customHeight="1">
      <c r="AS206" s="3"/>
    </row>
    <row r="207" spans="45:45" ht="15.75" customHeight="1">
      <c r="AS207" s="3"/>
    </row>
    <row r="208" spans="45:45" ht="15.75" customHeight="1">
      <c r="AS208" s="3"/>
    </row>
    <row r="209" spans="45:45" ht="15.75" customHeight="1">
      <c r="AS209" s="3"/>
    </row>
    <row r="210" spans="45:45" ht="15.75" customHeight="1">
      <c r="AS210" s="3"/>
    </row>
    <row r="211" spans="45:45" ht="15.75" customHeight="1">
      <c r="AS211" s="3"/>
    </row>
    <row r="212" spans="45:45" ht="15.75" customHeight="1">
      <c r="AS212" s="3"/>
    </row>
    <row r="213" spans="45:45" ht="15.75" customHeight="1">
      <c r="AS213" s="3"/>
    </row>
    <row r="214" spans="45:45" ht="15.75" customHeight="1">
      <c r="AS214" s="3"/>
    </row>
    <row r="215" spans="45:45" ht="15.75" customHeight="1">
      <c r="AS215" s="3"/>
    </row>
    <row r="216" spans="45:45" ht="15.75" customHeight="1">
      <c r="AS216" s="3"/>
    </row>
    <row r="217" spans="45:45" ht="15.75" customHeight="1">
      <c r="AS217" s="3"/>
    </row>
    <row r="218" spans="45:45" ht="15.75" customHeight="1">
      <c r="AS218" s="3"/>
    </row>
    <row r="219" spans="45:45" ht="15.75" customHeight="1">
      <c r="AS219" s="3"/>
    </row>
    <row r="220" spans="45:45" ht="15.75" customHeight="1">
      <c r="AS220" s="3"/>
    </row>
    <row r="221" spans="45:45" ht="15.75" customHeight="1">
      <c r="AS221" s="3"/>
    </row>
    <row r="222" spans="45:45" ht="15.75" customHeight="1">
      <c r="AS222" s="3"/>
    </row>
    <row r="223" spans="45:45" ht="15.75" customHeight="1">
      <c r="AS223" s="3"/>
    </row>
    <row r="224" spans="45:45" ht="15.75" customHeight="1">
      <c r="AS224" s="3"/>
    </row>
    <row r="225" spans="45:45" ht="15.75" customHeight="1">
      <c r="AS225" s="3"/>
    </row>
    <row r="226" spans="45:45" ht="15.75" customHeight="1">
      <c r="AS226" s="3"/>
    </row>
    <row r="227" spans="45:45" ht="15.75" customHeight="1">
      <c r="AS227" s="3"/>
    </row>
    <row r="228" spans="45:45" ht="15.75" customHeight="1">
      <c r="AS228" s="3"/>
    </row>
    <row r="229" spans="45:45" ht="15.75" customHeight="1">
      <c r="AS229" s="3"/>
    </row>
    <row r="230" spans="45:45" ht="15.75" customHeight="1">
      <c r="AS230" s="3"/>
    </row>
    <row r="231" spans="45:45" ht="15.75" customHeight="1">
      <c r="AS231" s="3"/>
    </row>
    <row r="232" spans="45:45" ht="15.75" customHeight="1">
      <c r="AS232" s="3"/>
    </row>
    <row r="233" spans="45:45" ht="15.75" customHeight="1">
      <c r="AS233" s="3"/>
    </row>
    <row r="234" spans="45:45" ht="15.75" customHeight="1">
      <c r="AS234" s="3"/>
    </row>
    <row r="235" spans="45:45" ht="15.75" customHeight="1">
      <c r="AS235" s="3"/>
    </row>
    <row r="236" spans="45:45" ht="15.75" customHeight="1">
      <c r="AS236" s="3"/>
    </row>
    <row r="237" spans="45:45" ht="15.75" customHeight="1">
      <c r="AS237" s="3"/>
    </row>
    <row r="238" spans="45:45" ht="15.75" customHeight="1">
      <c r="AS238" s="3"/>
    </row>
    <row r="239" spans="45:45" ht="15.75" customHeight="1">
      <c r="AS239" s="3"/>
    </row>
    <row r="240" spans="45:45" ht="15.75" customHeight="1">
      <c r="AS240" s="3"/>
    </row>
    <row r="241" spans="45:45" ht="15.75" customHeight="1">
      <c r="AS241" s="3"/>
    </row>
    <row r="242" spans="45:45" ht="15.75" customHeight="1">
      <c r="AS242" s="3"/>
    </row>
    <row r="243" spans="45:45" ht="15.75" customHeight="1">
      <c r="AS243" s="3"/>
    </row>
    <row r="244" spans="45:45" ht="15.75" customHeight="1">
      <c r="AS244" s="3"/>
    </row>
    <row r="245" spans="45:45" ht="15.75" customHeight="1">
      <c r="AS245" s="3"/>
    </row>
    <row r="246" spans="45:45" ht="15.75" customHeight="1">
      <c r="AS246" s="3"/>
    </row>
    <row r="247" spans="45:45" ht="15.75" customHeight="1">
      <c r="AS247" s="3"/>
    </row>
    <row r="248" spans="45:45" ht="15.75" customHeight="1">
      <c r="AS248" s="3"/>
    </row>
    <row r="249" spans="45:45" ht="15.75" customHeight="1">
      <c r="AS249" s="3"/>
    </row>
    <row r="250" spans="45:45" ht="15.75" customHeight="1">
      <c r="AS250" s="3"/>
    </row>
    <row r="251" spans="45:45" ht="15.75" customHeight="1">
      <c r="AS251" s="3"/>
    </row>
    <row r="252" spans="45:45" ht="15.75" customHeight="1">
      <c r="AS252" s="3"/>
    </row>
    <row r="253" spans="45:45" ht="15.75" customHeight="1">
      <c r="AS253" s="3"/>
    </row>
    <row r="254" spans="45:45" ht="15.75" customHeight="1">
      <c r="AS254" s="3"/>
    </row>
    <row r="255" spans="45:45" ht="15.75" customHeight="1">
      <c r="AS255" s="3"/>
    </row>
    <row r="256" spans="45:45" ht="15.75" customHeight="1">
      <c r="AS256" s="3"/>
    </row>
    <row r="257" spans="45:45" ht="15.75" customHeight="1">
      <c r="AS257" s="3"/>
    </row>
    <row r="258" spans="45:45" ht="15.75" customHeight="1">
      <c r="AS258" s="3"/>
    </row>
    <row r="259" spans="45:45" ht="15.75" customHeight="1">
      <c r="AS259" s="3"/>
    </row>
    <row r="260" spans="45:45" ht="15.75" customHeight="1">
      <c r="AS260" s="3"/>
    </row>
    <row r="261" spans="45:45" ht="15.75" customHeight="1">
      <c r="AS261" s="3"/>
    </row>
    <row r="262" spans="45:45" ht="15.75" customHeight="1">
      <c r="AS262" s="3"/>
    </row>
    <row r="263" spans="45:45" ht="15.75" customHeight="1">
      <c r="AS263" s="3"/>
    </row>
    <row r="264" spans="45:45" ht="15.75" customHeight="1">
      <c r="AS264" s="3"/>
    </row>
    <row r="265" spans="45:45" ht="15.75" customHeight="1">
      <c r="AS265" s="3"/>
    </row>
    <row r="266" spans="45:45" ht="15.75" customHeight="1">
      <c r="AS266" s="3"/>
    </row>
    <row r="267" spans="45:45" ht="15.75" customHeight="1">
      <c r="AS267" s="3"/>
    </row>
    <row r="268" spans="45:45" ht="15.75" customHeight="1">
      <c r="AS268" s="3"/>
    </row>
    <row r="269" spans="45:45" ht="15.75" customHeight="1">
      <c r="AS269" s="3"/>
    </row>
    <row r="270" spans="45:45" ht="15.75" customHeight="1">
      <c r="AS270" s="3"/>
    </row>
    <row r="271" spans="45:45" ht="15.75" customHeight="1">
      <c r="AS271" s="3"/>
    </row>
    <row r="272" spans="45:45" ht="15.75" customHeight="1">
      <c r="AS272" s="3"/>
    </row>
    <row r="273" spans="45:45" ht="15.75" customHeight="1">
      <c r="AS273" s="3"/>
    </row>
    <row r="274" spans="45:45" ht="15.75" customHeight="1">
      <c r="AS274" s="3"/>
    </row>
    <row r="275" spans="45:45" ht="15.75" customHeight="1">
      <c r="AS275" s="3"/>
    </row>
    <row r="276" spans="45:45" ht="15.75" customHeight="1">
      <c r="AS276" s="3"/>
    </row>
    <row r="277" spans="45:45" ht="15.75" customHeight="1">
      <c r="AS277" s="3"/>
    </row>
    <row r="278" spans="45:45" ht="15.75" customHeight="1">
      <c r="AS278" s="3"/>
    </row>
    <row r="279" spans="45:45" ht="15.75" customHeight="1">
      <c r="AS279" s="3"/>
    </row>
    <row r="280" spans="45:45" ht="15.75" customHeight="1">
      <c r="AS280" s="3"/>
    </row>
    <row r="281" spans="45:45" ht="15.75" customHeight="1">
      <c r="AS281" s="3"/>
    </row>
    <row r="282" spans="45:45" ht="15.75" customHeight="1">
      <c r="AS282" s="3"/>
    </row>
    <row r="283" spans="45:45" ht="15.75" customHeight="1">
      <c r="AS283" s="3"/>
    </row>
    <row r="284" spans="45:45" ht="15.75" customHeight="1">
      <c r="AS284" s="3"/>
    </row>
    <row r="285" spans="45:45" ht="15.75" customHeight="1">
      <c r="AS285" s="3"/>
    </row>
    <row r="286" spans="45:45" ht="15.75" customHeight="1">
      <c r="AS286" s="3"/>
    </row>
    <row r="287" spans="45:45" ht="15.75" customHeight="1">
      <c r="AS287" s="3"/>
    </row>
    <row r="288" spans="45:45" ht="15.75" customHeight="1">
      <c r="AS288" s="3"/>
    </row>
    <row r="289" spans="45:45" ht="15.75" customHeight="1">
      <c r="AS289" s="3"/>
    </row>
    <row r="290" spans="45:45" ht="15.75" customHeight="1">
      <c r="AS290" s="3"/>
    </row>
    <row r="291" spans="45:45" ht="15.75" customHeight="1">
      <c r="AS291" s="3"/>
    </row>
    <row r="292" spans="45:45" ht="15.75" customHeight="1">
      <c r="AS292" s="3"/>
    </row>
    <row r="293" spans="45:45" ht="15.75" customHeight="1">
      <c r="AS293" s="3"/>
    </row>
    <row r="294" spans="45:45" ht="15.75" customHeight="1">
      <c r="AS294" s="3"/>
    </row>
    <row r="295" spans="45:45" ht="15.75" customHeight="1">
      <c r="AS295" s="3"/>
    </row>
    <row r="296" spans="45:45" ht="15.75" customHeight="1">
      <c r="AS296" s="3"/>
    </row>
    <row r="297" spans="45:45" ht="15.75" customHeight="1">
      <c r="AS297" s="3"/>
    </row>
    <row r="298" spans="45:45" ht="15.75" customHeight="1">
      <c r="AS298" s="3"/>
    </row>
    <row r="299" spans="45:45" ht="15.75" customHeight="1">
      <c r="AS299" s="3"/>
    </row>
    <row r="300" spans="45:45" ht="15.75" customHeight="1">
      <c r="AS300" s="3"/>
    </row>
    <row r="301" spans="45:45" ht="15.75" customHeight="1">
      <c r="AS301" s="3"/>
    </row>
    <row r="302" spans="45:45" ht="15.75" customHeight="1">
      <c r="AS302" s="3"/>
    </row>
    <row r="303" spans="45:45" ht="15.75" customHeight="1">
      <c r="AS303" s="3"/>
    </row>
    <row r="304" spans="45:45" ht="15.75" customHeight="1">
      <c r="AS304" s="3"/>
    </row>
    <row r="305" spans="45:45" ht="15.75" customHeight="1">
      <c r="AS305" s="3"/>
    </row>
    <row r="306" spans="45:45" ht="15.75" customHeight="1">
      <c r="AS306" s="3"/>
    </row>
    <row r="307" spans="45:45" ht="15.75" customHeight="1">
      <c r="AS307" s="3"/>
    </row>
    <row r="308" spans="45:45" ht="15.75" customHeight="1">
      <c r="AS308" s="3"/>
    </row>
    <row r="309" spans="45:45" ht="15.75" customHeight="1">
      <c r="AS309" s="3"/>
    </row>
    <row r="310" spans="45:45" ht="15.75" customHeight="1">
      <c r="AS310" s="3"/>
    </row>
    <row r="311" spans="45:45" ht="15.75" customHeight="1">
      <c r="AS311" s="3"/>
    </row>
    <row r="312" spans="45:45" ht="15.75" customHeight="1">
      <c r="AS312" s="3"/>
    </row>
    <row r="313" spans="45:45" ht="15.75" customHeight="1">
      <c r="AS313" s="3"/>
    </row>
    <row r="314" spans="45:45" ht="15.75" customHeight="1">
      <c r="AS314" s="3"/>
    </row>
    <row r="315" spans="45:45" ht="15.75" customHeight="1">
      <c r="AS315" s="3"/>
    </row>
    <row r="316" spans="45:45" ht="15.75" customHeight="1">
      <c r="AS316" s="3"/>
    </row>
    <row r="317" spans="45:45" ht="15.75" customHeight="1">
      <c r="AS317" s="3"/>
    </row>
    <row r="318" spans="45:45" ht="15.75" customHeight="1">
      <c r="AS318" s="3"/>
    </row>
    <row r="319" spans="45:45" ht="15.75" customHeight="1">
      <c r="AS319" s="3"/>
    </row>
    <row r="320" spans="45:45" ht="15.75" customHeight="1">
      <c r="AS320" s="3"/>
    </row>
    <row r="321" spans="45:45" ht="15.75" customHeight="1">
      <c r="AS321" s="3"/>
    </row>
    <row r="322" spans="45:45" ht="15.75" customHeight="1">
      <c r="AS322" s="3"/>
    </row>
    <row r="323" spans="45:45" ht="15.75" customHeight="1">
      <c r="AS323" s="3"/>
    </row>
    <row r="324" spans="45:45" ht="15.75" customHeight="1">
      <c r="AS324" s="3"/>
    </row>
    <row r="325" spans="45:45" ht="15.75" customHeight="1">
      <c r="AS325" s="3"/>
    </row>
    <row r="326" spans="45:45" ht="15.75" customHeight="1">
      <c r="AS326" s="3"/>
    </row>
    <row r="327" spans="45:45" ht="15.75" customHeight="1">
      <c r="AS327" s="3"/>
    </row>
    <row r="328" spans="45:45" ht="15.75" customHeight="1">
      <c r="AS328" s="3"/>
    </row>
    <row r="329" spans="45:45" ht="15.75" customHeight="1">
      <c r="AS329" s="3"/>
    </row>
    <row r="330" spans="45:45" ht="15.75" customHeight="1">
      <c r="AS330" s="3"/>
    </row>
    <row r="331" spans="45:45" ht="15.75" customHeight="1">
      <c r="AS331" s="3"/>
    </row>
    <row r="332" spans="45:45" ht="15.75" customHeight="1">
      <c r="AS332" s="3"/>
    </row>
    <row r="333" spans="45:45" ht="15.75" customHeight="1">
      <c r="AS333" s="3"/>
    </row>
    <row r="334" spans="45:45" ht="15.75" customHeight="1">
      <c r="AS334" s="3"/>
    </row>
    <row r="335" spans="45:45" ht="15.75" customHeight="1">
      <c r="AS335" s="3"/>
    </row>
    <row r="336" spans="45:45" ht="15.75" customHeight="1">
      <c r="AS336" s="3"/>
    </row>
    <row r="337" spans="45:45" ht="15.75" customHeight="1">
      <c r="AS337" s="3"/>
    </row>
    <row r="338" spans="45:45" ht="15.75" customHeight="1">
      <c r="AS338" s="3"/>
    </row>
    <row r="339" spans="45:45" ht="15.75" customHeight="1">
      <c r="AS339" s="3"/>
    </row>
    <row r="340" spans="45:45" ht="15.75" customHeight="1">
      <c r="AS340" s="3"/>
    </row>
    <row r="341" spans="45:45" ht="15.75" customHeight="1">
      <c r="AS341" s="3"/>
    </row>
    <row r="342" spans="45:45" ht="15.75" customHeight="1">
      <c r="AS342" s="3"/>
    </row>
    <row r="343" spans="45:45" ht="15.75" customHeight="1">
      <c r="AS343" s="3"/>
    </row>
    <row r="344" spans="45:45" ht="15.75" customHeight="1">
      <c r="AS344" s="3"/>
    </row>
    <row r="345" spans="45:45" ht="15.75" customHeight="1">
      <c r="AS345" s="3"/>
    </row>
    <row r="346" spans="45:45" ht="15.75" customHeight="1">
      <c r="AS346" s="3"/>
    </row>
    <row r="347" spans="45:45" ht="15.75" customHeight="1">
      <c r="AS347" s="3"/>
    </row>
    <row r="348" spans="45:45" ht="15.75" customHeight="1">
      <c r="AS348" s="3"/>
    </row>
    <row r="349" spans="45:45" ht="15.75" customHeight="1">
      <c r="AS349" s="3"/>
    </row>
    <row r="350" spans="45:45" ht="15.75" customHeight="1">
      <c r="AS350" s="3"/>
    </row>
    <row r="351" spans="45:45" ht="15.75" customHeight="1">
      <c r="AS351" s="3"/>
    </row>
    <row r="352" spans="45:45" ht="15.75" customHeight="1">
      <c r="AS352" s="3"/>
    </row>
    <row r="353" spans="45:45" ht="15.75" customHeight="1">
      <c r="AS353" s="3"/>
    </row>
    <row r="354" spans="45:45" ht="15.75" customHeight="1">
      <c r="AS354" s="3"/>
    </row>
    <row r="355" spans="45:45" ht="15.75" customHeight="1">
      <c r="AS355" s="3"/>
    </row>
    <row r="356" spans="45:45" ht="15.75" customHeight="1">
      <c r="AS356" s="3"/>
    </row>
    <row r="357" spans="45:45" ht="15.75" customHeight="1">
      <c r="AS357" s="3"/>
    </row>
    <row r="358" spans="45:45" ht="15.75" customHeight="1">
      <c r="AS358" s="3"/>
    </row>
    <row r="359" spans="45:45" ht="15.75" customHeight="1">
      <c r="AS359" s="3"/>
    </row>
    <row r="360" spans="45:45" ht="15.75" customHeight="1">
      <c r="AS360" s="3"/>
    </row>
    <row r="361" spans="45:45" ht="15.75" customHeight="1">
      <c r="AS361" s="3"/>
    </row>
    <row r="362" spans="45:45" ht="15.75" customHeight="1">
      <c r="AS362" s="3"/>
    </row>
    <row r="363" spans="45:45" ht="15.75" customHeight="1">
      <c r="AS363" s="3"/>
    </row>
    <row r="364" spans="45:45" ht="15.75" customHeight="1">
      <c r="AS364" s="3"/>
    </row>
    <row r="365" spans="45:45" ht="15.75" customHeight="1">
      <c r="AS365" s="3"/>
    </row>
    <row r="366" spans="45:45" ht="15.75" customHeight="1">
      <c r="AS366" s="3"/>
    </row>
    <row r="367" spans="45:45" ht="15.75" customHeight="1">
      <c r="AS367" s="3"/>
    </row>
    <row r="368" spans="45:45" ht="15.75" customHeight="1">
      <c r="AS368" s="3"/>
    </row>
    <row r="369" spans="45:45" ht="15.75" customHeight="1">
      <c r="AS369" s="3"/>
    </row>
    <row r="370" spans="45:45" ht="15.75" customHeight="1">
      <c r="AS370" s="3"/>
    </row>
    <row r="371" spans="45:45" ht="15.75" customHeight="1">
      <c r="AS371" s="3"/>
    </row>
    <row r="372" spans="45:45" ht="15.75" customHeight="1">
      <c r="AS372" s="3"/>
    </row>
    <row r="373" spans="45:45" ht="15.75" customHeight="1">
      <c r="AS373" s="3"/>
    </row>
    <row r="374" spans="45:45" ht="15.75" customHeight="1">
      <c r="AS374" s="3"/>
    </row>
    <row r="375" spans="45:45" ht="15.75" customHeight="1">
      <c r="AS375" s="3"/>
    </row>
    <row r="376" spans="45:45" ht="15.75" customHeight="1">
      <c r="AS376" s="3"/>
    </row>
    <row r="377" spans="45:45" ht="15.75" customHeight="1">
      <c r="AS377" s="3"/>
    </row>
    <row r="378" spans="45:45" ht="15.75" customHeight="1">
      <c r="AS378" s="3"/>
    </row>
    <row r="379" spans="45:45" ht="15.75" customHeight="1">
      <c r="AS379" s="3"/>
    </row>
    <row r="380" spans="45:45" ht="15.75" customHeight="1">
      <c r="AS380" s="3"/>
    </row>
    <row r="381" spans="45:45" ht="15.75" customHeight="1">
      <c r="AS381" s="3"/>
    </row>
    <row r="382" spans="45:45" ht="15.75" customHeight="1">
      <c r="AS382" s="3"/>
    </row>
    <row r="383" spans="45:45" ht="15.75" customHeight="1">
      <c r="AS383" s="3"/>
    </row>
    <row r="384" spans="45:45" ht="15.75" customHeight="1">
      <c r="AS384" s="3"/>
    </row>
    <row r="385" spans="45:45" ht="15.75" customHeight="1">
      <c r="AS385" s="3"/>
    </row>
    <row r="386" spans="45:45" ht="15.75" customHeight="1">
      <c r="AS386" s="3"/>
    </row>
    <row r="387" spans="45:45" ht="15.75" customHeight="1">
      <c r="AS387" s="3"/>
    </row>
    <row r="388" spans="45:45" ht="15.75" customHeight="1">
      <c r="AS388" s="3"/>
    </row>
    <row r="389" spans="45:45" ht="15.75" customHeight="1">
      <c r="AS389" s="3"/>
    </row>
    <row r="390" spans="45:45" ht="15.75" customHeight="1">
      <c r="AS390" s="3"/>
    </row>
    <row r="391" spans="45:45" ht="15.75" customHeight="1">
      <c r="AS391" s="3"/>
    </row>
    <row r="392" spans="45:45" ht="15.75" customHeight="1">
      <c r="AS392" s="3"/>
    </row>
    <row r="393" spans="45:45" ht="15.75" customHeight="1">
      <c r="AS393" s="3"/>
    </row>
    <row r="394" spans="45:45" ht="15.75" customHeight="1">
      <c r="AS394" s="3"/>
    </row>
    <row r="395" spans="45:45" ht="15.75" customHeight="1">
      <c r="AS395" s="3"/>
    </row>
    <row r="396" spans="45:45" ht="15.75" customHeight="1">
      <c r="AS396" s="3"/>
    </row>
    <row r="397" spans="45:45" ht="15.75" customHeight="1">
      <c r="AS397" s="3"/>
    </row>
    <row r="398" spans="45:45" ht="15.75" customHeight="1">
      <c r="AS398" s="3"/>
    </row>
    <row r="399" spans="45:45" ht="15.75" customHeight="1">
      <c r="AS399" s="3"/>
    </row>
    <row r="400" spans="45:45" ht="15.75" customHeight="1">
      <c r="AS400" s="3"/>
    </row>
    <row r="401" spans="45:45" ht="15.75" customHeight="1">
      <c r="AS401" s="3"/>
    </row>
    <row r="402" spans="45:45" ht="15.75" customHeight="1">
      <c r="AS402" s="3"/>
    </row>
    <row r="403" spans="45:45" ht="15.75" customHeight="1">
      <c r="AS403" s="3"/>
    </row>
    <row r="404" spans="45:45" ht="15.75" customHeight="1">
      <c r="AS404" s="3"/>
    </row>
    <row r="405" spans="45:45" ht="15.75" customHeight="1">
      <c r="AS405" s="3"/>
    </row>
    <row r="406" spans="45:45" ht="15.75" customHeight="1">
      <c r="AS406" s="3"/>
    </row>
    <row r="407" spans="45:45" ht="15.75" customHeight="1">
      <c r="AS407" s="3"/>
    </row>
    <row r="408" spans="45:45" ht="15.75" customHeight="1">
      <c r="AS408" s="3"/>
    </row>
    <row r="409" spans="45:45" ht="15.75" customHeight="1">
      <c r="AS409" s="3"/>
    </row>
    <row r="410" spans="45:45" ht="15.75" customHeight="1">
      <c r="AS410" s="3"/>
    </row>
    <row r="411" spans="45:45" ht="15.75" customHeight="1">
      <c r="AS411" s="3"/>
    </row>
    <row r="412" spans="45:45" ht="15.75" customHeight="1">
      <c r="AS412" s="3"/>
    </row>
    <row r="413" spans="45:45" ht="15.75" customHeight="1">
      <c r="AS413" s="3"/>
    </row>
    <row r="414" spans="45:45" ht="15.75" customHeight="1">
      <c r="AS414" s="3"/>
    </row>
    <row r="415" spans="45:45" ht="15.75" customHeight="1">
      <c r="AS415" s="3"/>
    </row>
    <row r="416" spans="45:45" ht="15.75" customHeight="1">
      <c r="AS416" s="3"/>
    </row>
    <row r="417" spans="45:45" ht="15.75" customHeight="1">
      <c r="AS417" s="3"/>
    </row>
    <row r="418" spans="45:45" ht="15.75" customHeight="1">
      <c r="AS418" s="3"/>
    </row>
    <row r="419" spans="45:45" ht="15.75" customHeight="1">
      <c r="AS419" s="3"/>
    </row>
    <row r="420" spans="45:45" ht="15.75" customHeight="1">
      <c r="AS420" s="3"/>
    </row>
    <row r="421" spans="45:45" ht="15.75" customHeight="1">
      <c r="AS421" s="3"/>
    </row>
    <row r="422" spans="45:45" ht="15.75" customHeight="1">
      <c r="AS422" s="3"/>
    </row>
    <row r="423" spans="45:45" ht="15.75" customHeight="1">
      <c r="AS423" s="3"/>
    </row>
    <row r="424" spans="45:45" ht="15.75" customHeight="1">
      <c r="AS424" s="3"/>
    </row>
    <row r="425" spans="45:45" ht="15.75" customHeight="1">
      <c r="AS425" s="3"/>
    </row>
    <row r="426" spans="45:45" ht="15.75" customHeight="1">
      <c r="AS426" s="3"/>
    </row>
    <row r="427" spans="45:45" ht="15.75" customHeight="1">
      <c r="AS427" s="3"/>
    </row>
    <row r="428" spans="45:45" ht="15.75" customHeight="1">
      <c r="AS428" s="3"/>
    </row>
    <row r="429" spans="45:45" ht="15.75" customHeight="1">
      <c r="AS429" s="3"/>
    </row>
    <row r="430" spans="45:45" ht="15.75" customHeight="1">
      <c r="AS430" s="3"/>
    </row>
    <row r="431" spans="45:45" ht="15.75" customHeight="1">
      <c r="AS431" s="3"/>
    </row>
    <row r="432" spans="45:45" ht="15.75" customHeight="1">
      <c r="AS432" s="3"/>
    </row>
    <row r="433" spans="45:45" ht="15.75" customHeight="1">
      <c r="AS433" s="3"/>
    </row>
    <row r="434" spans="45:45" ht="15.75" customHeight="1">
      <c r="AS434" s="3"/>
    </row>
    <row r="435" spans="45:45" ht="15.75" customHeight="1">
      <c r="AS435" s="3"/>
    </row>
    <row r="436" spans="45:45" ht="15.75" customHeight="1">
      <c r="AS436" s="3"/>
    </row>
    <row r="437" spans="45:45" ht="15.75" customHeight="1">
      <c r="AS437" s="3"/>
    </row>
    <row r="438" spans="45:45" ht="15.75" customHeight="1">
      <c r="AS438" s="3"/>
    </row>
    <row r="439" spans="45:45" ht="15.75" customHeight="1">
      <c r="AS439" s="3"/>
    </row>
    <row r="440" spans="45:45" ht="15.75" customHeight="1">
      <c r="AS440" s="3"/>
    </row>
    <row r="441" spans="45:45" ht="15.75" customHeight="1">
      <c r="AS441" s="3"/>
    </row>
    <row r="442" spans="45:45" ht="15.75" customHeight="1">
      <c r="AS442" s="3"/>
    </row>
    <row r="443" spans="45:45" ht="15.75" customHeight="1">
      <c r="AS443" s="3"/>
    </row>
    <row r="444" spans="45:45" ht="15.75" customHeight="1">
      <c r="AS444" s="3"/>
    </row>
    <row r="445" spans="45:45" ht="15.75" customHeight="1">
      <c r="AS445" s="3"/>
    </row>
    <row r="446" spans="45:45" ht="15.75" customHeight="1">
      <c r="AS446" s="3"/>
    </row>
    <row r="447" spans="45:45" ht="15.75" customHeight="1">
      <c r="AS447" s="3"/>
    </row>
    <row r="448" spans="45:45" ht="15.75" customHeight="1">
      <c r="AS448" s="3"/>
    </row>
    <row r="449" spans="45:45" ht="15.75" customHeight="1">
      <c r="AS449" s="3"/>
    </row>
    <row r="450" spans="45:45" ht="15.75" customHeight="1">
      <c r="AS450" s="3"/>
    </row>
    <row r="451" spans="45:45" ht="15.75" customHeight="1">
      <c r="AS451" s="3"/>
    </row>
    <row r="452" spans="45:45" ht="15.75" customHeight="1">
      <c r="AS452" s="3"/>
    </row>
    <row r="453" spans="45:45" ht="15.75" customHeight="1">
      <c r="AS453" s="3"/>
    </row>
    <row r="454" spans="45:45" ht="15.75" customHeight="1">
      <c r="AS454" s="3"/>
    </row>
    <row r="455" spans="45:45" ht="15.75" customHeight="1">
      <c r="AS455" s="3"/>
    </row>
    <row r="456" spans="45:45" ht="15.75" customHeight="1">
      <c r="AS456" s="3"/>
    </row>
    <row r="457" spans="45:45" ht="15.75" customHeight="1">
      <c r="AS457" s="3"/>
    </row>
    <row r="458" spans="45:45" ht="15.75" customHeight="1">
      <c r="AS458" s="3"/>
    </row>
    <row r="459" spans="45:45" ht="15.75" customHeight="1">
      <c r="AS459" s="3"/>
    </row>
    <row r="460" spans="45:45" ht="15.75" customHeight="1">
      <c r="AS460" s="3"/>
    </row>
    <row r="461" spans="45:45" ht="15.75" customHeight="1">
      <c r="AS461" s="3"/>
    </row>
    <row r="462" spans="45:45" ht="15.75" customHeight="1">
      <c r="AS462" s="3"/>
    </row>
    <row r="463" spans="45:45" ht="15.75" customHeight="1">
      <c r="AS463" s="3"/>
    </row>
    <row r="464" spans="45:45" ht="15.75" customHeight="1">
      <c r="AS464" s="3"/>
    </row>
    <row r="465" spans="45:45" ht="15.75" customHeight="1">
      <c r="AS465" s="3"/>
    </row>
    <row r="466" spans="45:45" ht="15.75" customHeight="1">
      <c r="AS466" s="3"/>
    </row>
    <row r="467" spans="45:45" ht="15.75" customHeight="1">
      <c r="AS467" s="3"/>
    </row>
    <row r="468" spans="45:45" ht="15.75" customHeight="1">
      <c r="AS468" s="3"/>
    </row>
    <row r="469" spans="45:45" ht="15.75" customHeight="1">
      <c r="AS469" s="3"/>
    </row>
    <row r="470" spans="45:45" ht="15.75" customHeight="1">
      <c r="AS470" s="3"/>
    </row>
    <row r="471" spans="45:45" ht="15.75" customHeight="1">
      <c r="AS471" s="3"/>
    </row>
    <row r="472" spans="45:45" ht="15.75" customHeight="1">
      <c r="AS472" s="3"/>
    </row>
    <row r="473" spans="45:45" ht="15.75" customHeight="1">
      <c r="AS473" s="3"/>
    </row>
    <row r="474" spans="45:45" ht="15.75" customHeight="1">
      <c r="AS474" s="3"/>
    </row>
    <row r="475" spans="45:45" ht="15.75" customHeight="1">
      <c r="AS475" s="3"/>
    </row>
    <row r="476" spans="45:45" ht="15.75" customHeight="1">
      <c r="AS476" s="3"/>
    </row>
    <row r="477" spans="45:45" ht="15.75" customHeight="1">
      <c r="AS477" s="3"/>
    </row>
    <row r="478" spans="45:45" ht="15.75" customHeight="1">
      <c r="AS478" s="3"/>
    </row>
    <row r="479" spans="45:45" ht="15.75" customHeight="1">
      <c r="AS479" s="3"/>
    </row>
    <row r="480" spans="45:45" ht="15.75" customHeight="1">
      <c r="AS480" s="3"/>
    </row>
    <row r="481" spans="45:45" ht="15.75" customHeight="1">
      <c r="AS481" s="3"/>
    </row>
    <row r="482" spans="45:45" ht="15.75" customHeight="1">
      <c r="AS482" s="3"/>
    </row>
    <row r="483" spans="45:45" ht="15.75" customHeight="1">
      <c r="AS483" s="3"/>
    </row>
    <row r="484" spans="45:45" ht="15.75" customHeight="1">
      <c r="AS484" s="3"/>
    </row>
    <row r="485" spans="45:45" ht="15.75" customHeight="1">
      <c r="AS485" s="3"/>
    </row>
    <row r="486" spans="45:45" ht="15.75" customHeight="1">
      <c r="AS486" s="3"/>
    </row>
    <row r="487" spans="45:45" ht="15.75" customHeight="1">
      <c r="AS487" s="3"/>
    </row>
    <row r="488" spans="45:45" ht="15.75" customHeight="1">
      <c r="AS488" s="3"/>
    </row>
    <row r="489" spans="45:45" ht="15.75" customHeight="1">
      <c r="AS489" s="3"/>
    </row>
    <row r="490" spans="45:45" ht="15.75" customHeight="1">
      <c r="AS490" s="3"/>
    </row>
    <row r="491" spans="45:45" ht="15.75" customHeight="1">
      <c r="AS491" s="3"/>
    </row>
    <row r="492" spans="45:45" ht="15.75" customHeight="1">
      <c r="AS492" s="3"/>
    </row>
    <row r="493" spans="45:45" ht="15.75" customHeight="1">
      <c r="AS493" s="3"/>
    </row>
    <row r="494" spans="45:45" ht="15.75" customHeight="1">
      <c r="AS494" s="3"/>
    </row>
    <row r="495" spans="45:45" ht="15.75" customHeight="1">
      <c r="AS495" s="3"/>
    </row>
    <row r="496" spans="45:45" ht="15.75" customHeight="1">
      <c r="AS496" s="3"/>
    </row>
    <row r="497" spans="45:45" ht="15.75" customHeight="1">
      <c r="AS497" s="3"/>
    </row>
    <row r="498" spans="45:45" ht="15.75" customHeight="1">
      <c r="AS498" s="3"/>
    </row>
    <row r="499" spans="45:45" ht="15.75" customHeight="1">
      <c r="AS499" s="3"/>
    </row>
    <row r="500" spans="45:45" ht="15.75" customHeight="1">
      <c r="AS500" s="3"/>
    </row>
    <row r="501" spans="45:45" ht="15.75" customHeight="1">
      <c r="AS501" s="3"/>
    </row>
    <row r="502" spans="45:45" ht="15.75" customHeight="1">
      <c r="AS502" s="3"/>
    </row>
    <row r="503" spans="45:45" ht="15.75" customHeight="1">
      <c r="AS503" s="3"/>
    </row>
    <row r="504" spans="45:45" ht="15.75" customHeight="1">
      <c r="AS504" s="3"/>
    </row>
    <row r="505" spans="45:45" ht="15.75" customHeight="1">
      <c r="AS505" s="3"/>
    </row>
    <row r="506" spans="45:45" ht="15.75" customHeight="1">
      <c r="AS506" s="3"/>
    </row>
    <row r="507" spans="45:45" ht="15.75" customHeight="1">
      <c r="AS507" s="3"/>
    </row>
    <row r="508" spans="45:45" ht="15.75" customHeight="1">
      <c r="AS508" s="3"/>
    </row>
    <row r="509" spans="45:45" ht="15.75" customHeight="1">
      <c r="AS509" s="3"/>
    </row>
    <row r="510" spans="45:45" ht="15.75" customHeight="1">
      <c r="AS510" s="3"/>
    </row>
    <row r="511" spans="45:45" ht="15.75" customHeight="1">
      <c r="AS511" s="3"/>
    </row>
    <row r="512" spans="45:45" ht="15.75" customHeight="1">
      <c r="AS512" s="3"/>
    </row>
    <row r="513" spans="45:45" ht="15.75" customHeight="1">
      <c r="AS513" s="3"/>
    </row>
    <row r="514" spans="45:45" ht="15.75" customHeight="1">
      <c r="AS514" s="3"/>
    </row>
    <row r="515" spans="45:45" ht="15.75" customHeight="1">
      <c r="AS515" s="3"/>
    </row>
    <row r="516" spans="45:45" ht="15.75" customHeight="1">
      <c r="AS516" s="3"/>
    </row>
    <row r="517" spans="45:45" ht="15.75" customHeight="1">
      <c r="AS517" s="3"/>
    </row>
    <row r="518" spans="45:45" ht="15.75" customHeight="1">
      <c r="AS518" s="3"/>
    </row>
    <row r="519" spans="45:45" ht="15.75" customHeight="1">
      <c r="AS519" s="3"/>
    </row>
    <row r="520" spans="45:45" ht="15.75" customHeight="1">
      <c r="AS520" s="3"/>
    </row>
    <row r="521" spans="45:45" ht="15.75" customHeight="1">
      <c r="AS521" s="3"/>
    </row>
    <row r="522" spans="45:45" ht="15.75" customHeight="1">
      <c r="AS522" s="3"/>
    </row>
    <row r="523" spans="45:45" ht="15.75" customHeight="1">
      <c r="AS523" s="3"/>
    </row>
    <row r="524" spans="45:45" ht="15.75" customHeight="1">
      <c r="AS524" s="3"/>
    </row>
    <row r="525" spans="45:45" ht="15.75" customHeight="1">
      <c r="AS525" s="3"/>
    </row>
    <row r="526" spans="45:45" ht="15.75" customHeight="1">
      <c r="AS526" s="3"/>
    </row>
    <row r="527" spans="45:45" ht="15.75" customHeight="1">
      <c r="AS527" s="3"/>
    </row>
    <row r="528" spans="45:45" ht="15.75" customHeight="1">
      <c r="AS528" s="3"/>
    </row>
    <row r="529" spans="45:45" ht="15.75" customHeight="1">
      <c r="AS529" s="3"/>
    </row>
    <row r="530" spans="45:45" ht="15.75" customHeight="1">
      <c r="AS530" s="3"/>
    </row>
    <row r="531" spans="45:45" ht="15.75" customHeight="1">
      <c r="AS531" s="3"/>
    </row>
    <row r="532" spans="45:45" ht="15.75" customHeight="1">
      <c r="AS532" s="3"/>
    </row>
    <row r="533" spans="45:45" ht="15.75" customHeight="1">
      <c r="AS533" s="3"/>
    </row>
    <row r="534" spans="45:45" ht="15.75" customHeight="1">
      <c r="AS534" s="3"/>
    </row>
    <row r="535" spans="45:45" ht="15.75" customHeight="1">
      <c r="AS535" s="3"/>
    </row>
    <row r="536" spans="45:45" ht="15.75" customHeight="1">
      <c r="AS536" s="3"/>
    </row>
    <row r="537" spans="45:45" ht="15.75" customHeight="1">
      <c r="AS537" s="3"/>
    </row>
    <row r="538" spans="45:45" ht="15.75" customHeight="1">
      <c r="AS538" s="3"/>
    </row>
    <row r="539" spans="45:45" ht="15.75" customHeight="1">
      <c r="AS539" s="3"/>
    </row>
    <row r="540" spans="45:45" ht="15.75" customHeight="1">
      <c r="AS540" s="3"/>
    </row>
    <row r="541" spans="45:45" ht="15.75" customHeight="1">
      <c r="AS541" s="3"/>
    </row>
    <row r="542" spans="45:45" ht="15.75" customHeight="1">
      <c r="AS542" s="3"/>
    </row>
    <row r="543" spans="45:45" ht="15.75" customHeight="1">
      <c r="AS543" s="3"/>
    </row>
    <row r="544" spans="45:45" ht="15.75" customHeight="1">
      <c r="AS544" s="3"/>
    </row>
    <row r="545" spans="45:45" ht="15.75" customHeight="1">
      <c r="AS545" s="3"/>
    </row>
    <row r="546" spans="45:45" ht="15.75" customHeight="1">
      <c r="AS546" s="3"/>
    </row>
    <row r="547" spans="45:45" ht="15.75" customHeight="1">
      <c r="AS547" s="3"/>
    </row>
    <row r="548" spans="45:45" ht="15.75" customHeight="1">
      <c r="AS548" s="3"/>
    </row>
    <row r="549" spans="45:45" ht="15.75" customHeight="1">
      <c r="AS549" s="3"/>
    </row>
    <row r="550" spans="45:45" ht="15.75" customHeight="1">
      <c r="AS550" s="3"/>
    </row>
    <row r="551" spans="45:45" ht="15.75" customHeight="1">
      <c r="AS551" s="3"/>
    </row>
    <row r="552" spans="45:45" ht="15.75" customHeight="1">
      <c r="AS552" s="3"/>
    </row>
    <row r="553" spans="45:45" ht="15.75" customHeight="1">
      <c r="AS553" s="3"/>
    </row>
    <row r="554" spans="45:45" ht="15.75" customHeight="1">
      <c r="AS554" s="3"/>
    </row>
    <row r="555" spans="45:45" ht="15.75" customHeight="1">
      <c r="AS555" s="3"/>
    </row>
    <row r="556" spans="45:45" ht="15.75" customHeight="1">
      <c r="AS556" s="3"/>
    </row>
    <row r="557" spans="45:45" ht="15.75" customHeight="1">
      <c r="AS557" s="3"/>
    </row>
    <row r="558" spans="45:45" ht="15.75" customHeight="1">
      <c r="AS558" s="3"/>
    </row>
    <row r="559" spans="45:45" ht="15.75" customHeight="1">
      <c r="AS559" s="3"/>
    </row>
    <row r="560" spans="45:45" ht="15.75" customHeight="1">
      <c r="AS560" s="3"/>
    </row>
    <row r="561" spans="45:45" ht="15.75" customHeight="1">
      <c r="AS561" s="3"/>
    </row>
    <row r="562" spans="45:45" ht="15.75" customHeight="1">
      <c r="AS562" s="3"/>
    </row>
    <row r="563" spans="45:45" ht="15.75" customHeight="1">
      <c r="AS563" s="3"/>
    </row>
    <row r="564" spans="45:45" ht="15.75" customHeight="1">
      <c r="AS564" s="3"/>
    </row>
    <row r="565" spans="45:45" ht="15.75" customHeight="1">
      <c r="AS565" s="3"/>
    </row>
    <row r="566" spans="45:45" ht="15.75" customHeight="1">
      <c r="AS566" s="3"/>
    </row>
    <row r="567" spans="45:45" ht="15.75" customHeight="1">
      <c r="AS567" s="3"/>
    </row>
    <row r="568" spans="45:45" ht="15.75" customHeight="1">
      <c r="AS568" s="3"/>
    </row>
    <row r="569" spans="45:45" ht="15.75" customHeight="1">
      <c r="AS569" s="3"/>
    </row>
    <row r="570" spans="45:45" ht="15.75" customHeight="1">
      <c r="AS570" s="3"/>
    </row>
    <row r="571" spans="45:45" ht="15.75" customHeight="1">
      <c r="AS571" s="3"/>
    </row>
    <row r="572" spans="45:45" ht="15.75" customHeight="1">
      <c r="AS572" s="3"/>
    </row>
    <row r="573" spans="45:45" ht="15.75" customHeight="1">
      <c r="AS573" s="3"/>
    </row>
    <row r="574" spans="45:45" ht="15.75" customHeight="1">
      <c r="AS574" s="3"/>
    </row>
    <row r="575" spans="45:45" ht="15.75" customHeight="1">
      <c r="AS575" s="3"/>
    </row>
    <row r="576" spans="45:45" ht="15.75" customHeight="1">
      <c r="AS576" s="3"/>
    </row>
    <row r="577" spans="45:45" ht="15.75" customHeight="1">
      <c r="AS577" s="3"/>
    </row>
    <row r="578" spans="45:45" ht="15.75" customHeight="1">
      <c r="AS578" s="3"/>
    </row>
    <row r="579" spans="45:45" ht="15.75" customHeight="1">
      <c r="AS579" s="3"/>
    </row>
    <row r="580" spans="45:45" ht="15.75" customHeight="1">
      <c r="AS580" s="3"/>
    </row>
    <row r="581" spans="45:45" ht="15.75" customHeight="1">
      <c r="AS581" s="3"/>
    </row>
    <row r="582" spans="45:45" ht="15.75" customHeight="1">
      <c r="AS582" s="3"/>
    </row>
    <row r="583" spans="45:45" ht="15.75" customHeight="1">
      <c r="AS583" s="3"/>
    </row>
    <row r="584" spans="45:45" ht="15.75" customHeight="1">
      <c r="AS584" s="3"/>
    </row>
    <row r="585" spans="45:45" ht="15.75" customHeight="1">
      <c r="AS585" s="3"/>
    </row>
    <row r="586" spans="45:45" ht="15.75" customHeight="1">
      <c r="AS586" s="3"/>
    </row>
    <row r="587" spans="45:45" ht="15.75" customHeight="1">
      <c r="AS587" s="3"/>
    </row>
    <row r="588" spans="45:45" ht="15.75" customHeight="1">
      <c r="AS588" s="3"/>
    </row>
    <row r="589" spans="45:45" ht="15.75" customHeight="1">
      <c r="AS589" s="3"/>
    </row>
    <row r="590" spans="45:45" ht="15.75" customHeight="1">
      <c r="AS590" s="3"/>
    </row>
    <row r="591" spans="45:45" ht="15.75" customHeight="1">
      <c r="AS591" s="3"/>
    </row>
    <row r="592" spans="45:45" ht="15.75" customHeight="1">
      <c r="AS592" s="3"/>
    </row>
    <row r="593" spans="45:45" ht="15.75" customHeight="1">
      <c r="AS593" s="3"/>
    </row>
    <row r="594" spans="45:45" ht="15.75" customHeight="1">
      <c r="AS594" s="3"/>
    </row>
    <row r="595" spans="45:45" ht="15.75" customHeight="1">
      <c r="AS595" s="3"/>
    </row>
    <row r="596" spans="45:45" ht="15.75" customHeight="1">
      <c r="AS596" s="3"/>
    </row>
    <row r="597" spans="45:45" ht="15.75" customHeight="1">
      <c r="AS597" s="3"/>
    </row>
    <row r="598" spans="45:45" ht="15.75" customHeight="1">
      <c r="AS598" s="3"/>
    </row>
    <row r="599" spans="45:45" ht="15.75" customHeight="1">
      <c r="AS599" s="3"/>
    </row>
    <row r="600" spans="45:45" ht="15.75" customHeight="1">
      <c r="AS600" s="3"/>
    </row>
    <row r="601" spans="45:45" ht="15.75" customHeight="1">
      <c r="AS601" s="3"/>
    </row>
    <row r="602" spans="45:45" ht="15.75" customHeight="1">
      <c r="AS602" s="3"/>
    </row>
    <row r="603" spans="45:45" ht="15.75" customHeight="1">
      <c r="AS603" s="3"/>
    </row>
    <row r="604" spans="45:45" ht="15.75" customHeight="1">
      <c r="AS604" s="3"/>
    </row>
    <row r="605" spans="45:45" ht="15.75" customHeight="1">
      <c r="AS605" s="3"/>
    </row>
    <row r="606" spans="45:45" ht="15.75" customHeight="1">
      <c r="AS606" s="3"/>
    </row>
    <row r="607" spans="45:45" ht="15.75" customHeight="1">
      <c r="AS607" s="3"/>
    </row>
    <row r="608" spans="45:45" ht="15.75" customHeight="1">
      <c r="AS608" s="3"/>
    </row>
    <row r="609" spans="45:45" ht="15.75" customHeight="1">
      <c r="AS609" s="3"/>
    </row>
    <row r="610" spans="45:45" ht="15.75" customHeight="1">
      <c r="AS610" s="3"/>
    </row>
    <row r="611" spans="45:45" ht="15.75" customHeight="1">
      <c r="AS611" s="3"/>
    </row>
    <row r="612" spans="45:45" ht="15.75" customHeight="1">
      <c r="AS612" s="3"/>
    </row>
    <row r="613" spans="45:45" ht="15.75" customHeight="1">
      <c r="AS613" s="3"/>
    </row>
    <row r="614" spans="45:45" ht="15.75" customHeight="1">
      <c r="AS614" s="3"/>
    </row>
    <row r="615" spans="45:45" ht="15.75" customHeight="1">
      <c r="AS615" s="3"/>
    </row>
    <row r="616" spans="45:45" ht="15.75" customHeight="1">
      <c r="AS616" s="3"/>
    </row>
    <row r="617" spans="45:45" ht="15.75" customHeight="1">
      <c r="AS617" s="3"/>
    </row>
    <row r="618" spans="45:45" ht="15.75" customHeight="1">
      <c r="AS618" s="3"/>
    </row>
    <row r="619" spans="45:45" ht="15.75" customHeight="1">
      <c r="AS619" s="3"/>
    </row>
    <row r="620" spans="45:45" ht="15.75" customHeight="1">
      <c r="AS620" s="3"/>
    </row>
    <row r="621" spans="45:45" ht="15.75" customHeight="1">
      <c r="AS621" s="3"/>
    </row>
    <row r="622" spans="45:45" ht="15.75" customHeight="1">
      <c r="AS622" s="3"/>
    </row>
    <row r="623" spans="45:45" ht="15.75" customHeight="1">
      <c r="AS623" s="3"/>
    </row>
    <row r="624" spans="45:45" ht="15.75" customHeight="1">
      <c r="AS624" s="3"/>
    </row>
    <row r="625" spans="45:45" ht="15.75" customHeight="1">
      <c r="AS625" s="3"/>
    </row>
    <row r="626" spans="45:45" ht="15.75" customHeight="1">
      <c r="AS626" s="3"/>
    </row>
    <row r="627" spans="45:45" ht="15.75" customHeight="1">
      <c r="AS627" s="3"/>
    </row>
    <row r="628" spans="45:45" ht="15.75" customHeight="1">
      <c r="AS628" s="3"/>
    </row>
    <row r="629" spans="45:45" ht="15.75" customHeight="1">
      <c r="AS629" s="3"/>
    </row>
    <row r="630" spans="45:45" ht="15.75" customHeight="1">
      <c r="AS630" s="3"/>
    </row>
    <row r="631" spans="45:45" ht="15.75" customHeight="1">
      <c r="AS631" s="3"/>
    </row>
    <row r="632" spans="45:45" ht="15.75" customHeight="1">
      <c r="AS632" s="3"/>
    </row>
    <row r="633" spans="45:45" ht="15.75" customHeight="1">
      <c r="AS633" s="3"/>
    </row>
    <row r="634" spans="45:45" ht="15.75" customHeight="1">
      <c r="AS634" s="3"/>
    </row>
    <row r="635" spans="45:45" ht="15.75" customHeight="1">
      <c r="AS635" s="3"/>
    </row>
    <row r="636" spans="45:45" ht="15.75" customHeight="1">
      <c r="AS636" s="3"/>
    </row>
    <row r="637" spans="45:45" ht="15.75" customHeight="1">
      <c r="AS637" s="3"/>
    </row>
    <row r="638" spans="45:45" ht="15.75" customHeight="1">
      <c r="AS638" s="3"/>
    </row>
    <row r="639" spans="45:45" ht="15.75" customHeight="1">
      <c r="AS639" s="3"/>
    </row>
    <row r="640" spans="45:45" ht="15.75" customHeight="1">
      <c r="AS640" s="3"/>
    </row>
    <row r="641" spans="45:45" ht="15.75" customHeight="1">
      <c r="AS641" s="3"/>
    </row>
    <row r="642" spans="45:45" ht="15.75" customHeight="1">
      <c r="AS642" s="3"/>
    </row>
    <row r="643" spans="45:45" ht="15.75" customHeight="1">
      <c r="AS643" s="3"/>
    </row>
    <row r="644" spans="45:45" ht="15.75" customHeight="1">
      <c r="AS644" s="3"/>
    </row>
    <row r="645" spans="45:45" ht="15.75" customHeight="1">
      <c r="AS645" s="3"/>
    </row>
    <row r="646" spans="45:45" ht="15.75" customHeight="1">
      <c r="AS646" s="3"/>
    </row>
    <row r="647" spans="45:45" ht="15.75" customHeight="1">
      <c r="AS647" s="3"/>
    </row>
    <row r="648" spans="45:45" ht="15.75" customHeight="1">
      <c r="AS648" s="3"/>
    </row>
    <row r="649" spans="45:45" ht="15.75" customHeight="1">
      <c r="AS649" s="3"/>
    </row>
    <row r="650" spans="45:45" ht="15.75" customHeight="1">
      <c r="AS650" s="3"/>
    </row>
    <row r="651" spans="45:45" ht="15.75" customHeight="1">
      <c r="AS651" s="3"/>
    </row>
    <row r="652" spans="45:45" ht="15.75" customHeight="1">
      <c r="AS652" s="3"/>
    </row>
    <row r="653" spans="45:45" ht="15.75" customHeight="1">
      <c r="AS653" s="3"/>
    </row>
    <row r="654" spans="45:45" ht="15.75" customHeight="1">
      <c r="AS654" s="3"/>
    </row>
    <row r="655" spans="45:45" ht="15.75" customHeight="1">
      <c r="AS655" s="3"/>
    </row>
    <row r="656" spans="45:45" ht="15.75" customHeight="1">
      <c r="AS656" s="3"/>
    </row>
    <row r="657" spans="45:45" ht="15.75" customHeight="1">
      <c r="AS657" s="3"/>
    </row>
    <row r="658" spans="45:45" ht="15.75" customHeight="1">
      <c r="AS658" s="3"/>
    </row>
    <row r="659" spans="45:45" ht="15.75" customHeight="1">
      <c r="AS659" s="3"/>
    </row>
    <row r="660" spans="45:45" ht="15.75" customHeight="1">
      <c r="AS660" s="3"/>
    </row>
    <row r="661" spans="45:45" ht="15.75" customHeight="1">
      <c r="AS661" s="3"/>
    </row>
    <row r="662" spans="45:45" ht="15.75" customHeight="1">
      <c r="AS662" s="3"/>
    </row>
    <row r="663" spans="45:45" ht="15.75" customHeight="1">
      <c r="AS663" s="3"/>
    </row>
    <row r="664" spans="45:45" ht="15.75" customHeight="1">
      <c r="AS664" s="3"/>
    </row>
    <row r="665" spans="45:45" ht="15.75" customHeight="1">
      <c r="AS665" s="3"/>
    </row>
    <row r="666" spans="45:45" ht="15.75" customHeight="1">
      <c r="AS666" s="3"/>
    </row>
    <row r="667" spans="45:45" ht="15.75" customHeight="1">
      <c r="AS667" s="3"/>
    </row>
    <row r="668" spans="45:45" ht="15.75" customHeight="1">
      <c r="AS668" s="3"/>
    </row>
    <row r="669" spans="45:45" ht="15.75" customHeight="1">
      <c r="AS669" s="3"/>
    </row>
    <row r="670" spans="45:45" ht="15.75" customHeight="1">
      <c r="AS670" s="3"/>
    </row>
    <row r="671" spans="45:45" ht="15.75" customHeight="1">
      <c r="AS671" s="3"/>
    </row>
    <row r="672" spans="45:45" ht="15.75" customHeight="1">
      <c r="AS672" s="3"/>
    </row>
    <row r="673" spans="45:45" ht="15.75" customHeight="1">
      <c r="AS673" s="3"/>
    </row>
    <row r="674" spans="45:45" ht="15.75" customHeight="1">
      <c r="AS674" s="3"/>
    </row>
    <row r="675" spans="45:45" ht="15.75" customHeight="1">
      <c r="AS675" s="3"/>
    </row>
    <row r="676" spans="45:45" ht="15.75" customHeight="1">
      <c r="AS676" s="3"/>
    </row>
    <row r="677" spans="45:45" ht="15.75" customHeight="1">
      <c r="AS677" s="3"/>
    </row>
    <row r="678" spans="45:45" ht="15.75" customHeight="1">
      <c r="AS678" s="3"/>
    </row>
    <row r="679" spans="45:45" ht="15.75" customHeight="1">
      <c r="AS679" s="3"/>
    </row>
    <row r="680" spans="45:45" ht="15.75" customHeight="1">
      <c r="AS680" s="3"/>
    </row>
    <row r="681" spans="45:45" ht="15.75" customHeight="1">
      <c r="AS681" s="3"/>
    </row>
    <row r="682" spans="45:45" ht="15.75" customHeight="1">
      <c r="AS682" s="3"/>
    </row>
    <row r="683" spans="45:45" ht="15.75" customHeight="1">
      <c r="AS683" s="3"/>
    </row>
    <row r="684" spans="45:45" ht="15.75" customHeight="1">
      <c r="AS684" s="3"/>
    </row>
    <row r="685" spans="45:45" ht="15.75" customHeight="1">
      <c r="AS685" s="3"/>
    </row>
    <row r="686" spans="45:45" ht="15.75" customHeight="1">
      <c r="AS686" s="3"/>
    </row>
    <row r="687" spans="45:45" ht="15.75" customHeight="1">
      <c r="AS687" s="3"/>
    </row>
    <row r="688" spans="45:45" ht="15.75" customHeight="1">
      <c r="AS688" s="3"/>
    </row>
    <row r="689" spans="45:45" ht="15.75" customHeight="1">
      <c r="AS689" s="3"/>
    </row>
    <row r="690" spans="45:45" ht="15.75" customHeight="1">
      <c r="AS690" s="3"/>
    </row>
    <row r="691" spans="45:45" ht="15.75" customHeight="1">
      <c r="AS691" s="3"/>
    </row>
    <row r="692" spans="45:45" ht="15.75" customHeight="1">
      <c r="AS692" s="3"/>
    </row>
    <row r="693" spans="45:45" ht="15.75" customHeight="1">
      <c r="AS693" s="3"/>
    </row>
    <row r="694" spans="45:45" ht="15.75" customHeight="1">
      <c r="AS694" s="3"/>
    </row>
    <row r="695" spans="45:45" ht="15.75" customHeight="1">
      <c r="AS695" s="3"/>
    </row>
    <row r="696" spans="45:45" ht="15.75" customHeight="1">
      <c r="AS696" s="3"/>
    </row>
    <row r="697" spans="45:45" ht="15.75" customHeight="1">
      <c r="AS697" s="3"/>
    </row>
    <row r="698" spans="45:45" ht="15.75" customHeight="1">
      <c r="AS698" s="3"/>
    </row>
    <row r="699" spans="45:45" ht="15.75" customHeight="1">
      <c r="AS699" s="3"/>
    </row>
    <row r="700" spans="45:45" ht="15.75" customHeight="1">
      <c r="AS700" s="3"/>
    </row>
    <row r="701" spans="45:45" ht="15.75" customHeight="1">
      <c r="AS701" s="3"/>
    </row>
    <row r="702" spans="45:45" ht="15.75" customHeight="1">
      <c r="AS702" s="3"/>
    </row>
    <row r="703" spans="45:45" ht="15.75" customHeight="1">
      <c r="AS703" s="3"/>
    </row>
    <row r="704" spans="45:45" ht="15.75" customHeight="1">
      <c r="AS704" s="3"/>
    </row>
    <row r="705" spans="45:45" ht="15.75" customHeight="1">
      <c r="AS705" s="3"/>
    </row>
    <row r="706" spans="45:45" ht="15.75" customHeight="1">
      <c r="AS706" s="3"/>
    </row>
    <row r="707" spans="45:45" ht="15.75" customHeight="1">
      <c r="AS707" s="3"/>
    </row>
    <row r="708" spans="45:45" ht="15.75" customHeight="1">
      <c r="AS708" s="3"/>
    </row>
    <row r="709" spans="45:45" ht="15.75" customHeight="1">
      <c r="AS709" s="3"/>
    </row>
    <row r="710" spans="45:45" ht="15.75" customHeight="1">
      <c r="AS710" s="3"/>
    </row>
    <row r="711" spans="45:45" ht="15.75" customHeight="1">
      <c r="AS711" s="3"/>
    </row>
    <row r="712" spans="45:45" ht="15.75" customHeight="1">
      <c r="AS712" s="3"/>
    </row>
    <row r="713" spans="45:45" ht="15.75" customHeight="1">
      <c r="AS713" s="3"/>
    </row>
    <row r="714" spans="45:45" ht="15.75" customHeight="1">
      <c r="AS714" s="3"/>
    </row>
    <row r="715" spans="45:45" ht="15.75" customHeight="1">
      <c r="AS715" s="3"/>
    </row>
    <row r="716" spans="45:45" ht="15.75" customHeight="1">
      <c r="AS716" s="3"/>
    </row>
    <row r="717" spans="45:45" ht="15.75" customHeight="1">
      <c r="AS717" s="3"/>
    </row>
    <row r="718" spans="45:45" ht="15.75" customHeight="1">
      <c r="AS718" s="3"/>
    </row>
    <row r="719" spans="45:45" ht="15.75" customHeight="1">
      <c r="AS719" s="3"/>
    </row>
    <row r="720" spans="45:45" ht="15.75" customHeight="1">
      <c r="AS720" s="3"/>
    </row>
    <row r="721" spans="45:45" ht="15.75" customHeight="1">
      <c r="AS721" s="3"/>
    </row>
    <row r="722" spans="45:45" ht="15.75" customHeight="1">
      <c r="AS722" s="3"/>
    </row>
    <row r="723" spans="45:45" ht="15.75" customHeight="1">
      <c r="AS723" s="3"/>
    </row>
    <row r="724" spans="45:45" ht="15.75" customHeight="1">
      <c r="AS724" s="3"/>
    </row>
    <row r="725" spans="45:45" ht="15.75" customHeight="1">
      <c r="AS725" s="3"/>
    </row>
    <row r="726" spans="45:45" ht="15.75" customHeight="1">
      <c r="AS726" s="3"/>
    </row>
    <row r="727" spans="45:45" ht="15.75" customHeight="1">
      <c r="AS727" s="3"/>
    </row>
    <row r="728" spans="45:45" ht="15.75" customHeight="1">
      <c r="AS728" s="3"/>
    </row>
    <row r="729" spans="45:45" ht="15.75" customHeight="1">
      <c r="AS729" s="3"/>
    </row>
    <row r="730" spans="45:45" ht="15.75" customHeight="1">
      <c r="AS730" s="3"/>
    </row>
    <row r="731" spans="45:45" ht="15.75" customHeight="1">
      <c r="AS731" s="3"/>
    </row>
    <row r="732" spans="45:45" ht="15.75" customHeight="1">
      <c r="AS732" s="3"/>
    </row>
    <row r="733" spans="45:45" ht="15.75" customHeight="1">
      <c r="AS733" s="3"/>
    </row>
    <row r="734" spans="45:45" ht="15.75" customHeight="1">
      <c r="AS734" s="3"/>
    </row>
    <row r="735" spans="45:45" ht="15.75" customHeight="1">
      <c r="AS735" s="3"/>
    </row>
    <row r="736" spans="45:45" ht="15.75" customHeight="1">
      <c r="AS736" s="3"/>
    </row>
    <row r="737" spans="45:45" ht="15.75" customHeight="1">
      <c r="AS737" s="3"/>
    </row>
    <row r="738" spans="45:45" ht="15.75" customHeight="1">
      <c r="AS738" s="3"/>
    </row>
    <row r="739" spans="45:45" ht="15.75" customHeight="1">
      <c r="AS739" s="3"/>
    </row>
    <row r="740" spans="45:45" ht="15.75" customHeight="1">
      <c r="AS740" s="3"/>
    </row>
    <row r="741" spans="45:45" ht="15.75" customHeight="1">
      <c r="AS741" s="3"/>
    </row>
    <row r="742" spans="45:45" ht="15.75" customHeight="1">
      <c r="AS742" s="3"/>
    </row>
    <row r="743" spans="45:45" ht="15.75" customHeight="1">
      <c r="AS743" s="3"/>
    </row>
    <row r="744" spans="45:45" ht="15.75" customHeight="1">
      <c r="AS744" s="3"/>
    </row>
    <row r="745" spans="45:45" ht="15.75" customHeight="1">
      <c r="AS745" s="3"/>
    </row>
    <row r="746" spans="45:45" ht="15.75" customHeight="1">
      <c r="AS746" s="3"/>
    </row>
    <row r="747" spans="45:45" ht="15.75" customHeight="1">
      <c r="AS747" s="3"/>
    </row>
    <row r="748" spans="45:45" ht="15.75" customHeight="1">
      <c r="AS748" s="3"/>
    </row>
    <row r="749" spans="45:45" ht="15.75" customHeight="1">
      <c r="AS749" s="3"/>
    </row>
    <row r="750" spans="45:45" ht="15.75" customHeight="1">
      <c r="AS750" s="3"/>
    </row>
    <row r="751" spans="45:45" ht="15.75" customHeight="1">
      <c r="AS751" s="3"/>
    </row>
    <row r="752" spans="45:45" ht="15.75" customHeight="1">
      <c r="AS752" s="3"/>
    </row>
    <row r="753" spans="45:45" ht="15.75" customHeight="1">
      <c r="AS753" s="3"/>
    </row>
    <row r="754" spans="45:45" ht="15.75" customHeight="1">
      <c r="AS754" s="3"/>
    </row>
    <row r="755" spans="45:45" ht="15.75" customHeight="1">
      <c r="AS755" s="3"/>
    </row>
    <row r="756" spans="45:45" ht="15.75" customHeight="1">
      <c r="AS756" s="3"/>
    </row>
    <row r="757" spans="45:45" ht="15.75" customHeight="1">
      <c r="AS757" s="3"/>
    </row>
    <row r="758" spans="45:45" ht="15.75" customHeight="1">
      <c r="AS758" s="3"/>
    </row>
    <row r="759" spans="45:45" ht="15.75" customHeight="1">
      <c r="AS759" s="3"/>
    </row>
    <row r="760" spans="45:45" ht="15.75" customHeight="1">
      <c r="AS760" s="3"/>
    </row>
    <row r="761" spans="45:45" ht="15.75" customHeight="1">
      <c r="AS761" s="3"/>
    </row>
    <row r="762" spans="45:45" ht="15.75" customHeight="1">
      <c r="AS762" s="3"/>
    </row>
    <row r="763" spans="45:45" ht="15.75" customHeight="1">
      <c r="AS763" s="3"/>
    </row>
    <row r="764" spans="45:45" ht="15.75" customHeight="1">
      <c r="AS764" s="3"/>
    </row>
    <row r="765" spans="45:45" ht="15.75" customHeight="1">
      <c r="AS765" s="3"/>
    </row>
    <row r="766" spans="45:45" ht="15.75" customHeight="1">
      <c r="AS766" s="3"/>
    </row>
    <row r="767" spans="45:45" ht="15.75" customHeight="1">
      <c r="AS767" s="3"/>
    </row>
    <row r="768" spans="45:45" ht="15.75" customHeight="1">
      <c r="AS768" s="3"/>
    </row>
    <row r="769" spans="45:45" ht="15.75" customHeight="1">
      <c r="AS769" s="3"/>
    </row>
    <row r="770" spans="45:45" ht="15.75" customHeight="1">
      <c r="AS770" s="3"/>
    </row>
    <row r="771" spans="45:45" ht="15.75" customHeight="1">
      <c r="AS771" s="3"/>
    </row>
    <row r="772" spans="45:45" ht="15.75" customHeight="1">
      <c r="AS772" s="3"/>
    </row>
    <row r="773" spans="45:45" ht="15.75" customHeight="1">
      <c r="AS773" s="3"/>
    </row>
    <row r="774" spans="45:45" ht="15.75" customHeight="1">
      <c r="AS774" s="3"/>
    </row>
    <row r="775" spans="45:45" ht="15.75" customHeight="1">
      <c r="AS775" s="3"/>
    </row>
    <row r="776" spans="45:45" ht="15.75" customHeight="1">
      <c r="AS776" s="3"/>
    </row>
    <row r="777" spans="45:45" ht="15.75" customHeight="1">
      <c r="AS777" s="3"/>
    </row>
    <row r="778" spans="45:45" ht="15.75" customHeight="1">
      <c r="AS778" s="3"/>
    </row>
    <row r="779" spans="45:45" ht="15.75" customHeight="1">
      <c r="AS779" s="3"/>
    </row>
    <row r="780" spans="45:45" ht="15.75" customHeight="1">
      <c r="AS780" s="3"/>
    </row>
    <row r="781" spans="45:45" ht="15.75" customHeight="1">
      <c r="AS781" s="3"/>
    </row>
    <row r="782" spans="45:45" ht="15.75" customHeight="1">
      <c r="AS782" s="3"/>
    </row>
    <row r="783" spans="45:45" ht="15.75" customHeight="1">
      <c r="AS783" s="3"/>
    </row>
    <row r="784" spans="45:45" ht="15.75" customHeight="1">
      <c r="AS784" s="3"/>
    </row>
    <row r="785" spans="45:45" ht="15.75" customHeight="1">
      <c r="AS785" s="3"/>
    </row>
    <row r="786" spans="45:45" ht="15.75" customHeight="1">
      <c r="AS786" s="3"/>
    </row>
    <row r="787" spans="45:45" ht="15.75" customHeight="1">
      <c r="AS787" s="3"/>
    </row>
    <row r="788" spans="45:45" ht="15.75" customHeight="1">
      <c r="AS788" s="3"/>
    </row>
    <row r="789" spans="45:45" ht="15.75" customHeight="1">
      <c r="AS789" s="3"/>
    </row>
    <row r="790" spans="45:45" ht="15.75" customHeight="1">
      <c r="AS790" s="3"/>
    </row>
    <row r="791" spans="45:45" ht="15.75" customHeight="1">
      <c r="AS791" s="3"/>
    </row>
    <row r="792" spans="45:45" ht="15.75" customHeight="1">
      <c r="AS792" s="3"/>
    </row>
    <row r="793" spans="45:45" ht="15.75" customHeight="1">
      <c r="AS793" s="3"/>
    </row>
    <row r="794" spans="45:45" ht="15.75" customHeight="1">
      <c r="AS794" s="3"/>
    </row>
    <row r="795" spans="45:45" ht="15.75" customHeight="1">
      <c r="AS795" s="3"/>
    </row>
    <row r="796" spans="45:45" ht="15.75" customHeight="1">
      <c r="AS796" s="3"/>
    </row>
    <row r="797" spans="45:45" ht="15.75" customHeight="1">
      <c r="AS797" s="3"/>
    </row>
    <row r="798" spans="45:45" ht="15.75" customHeight="1">
      <c r="AS798" s="3"/>
    </row>
    <row r="799" spans="45:45" ht="15.75" customHeight="1">
      <c r="AS799" s="3"/>
    </row>
    <row r="800" spans="45:45" ht="15.75" customHeight="1">
      <c r="AS800" s="3"/>
    </row>
    <row r="801" spans="45:45" ht="15.75" customHeight="1">
      <c r="AS801" s="3"/>
    </row>
    <row r="802" spans="45:45" ht="15.75" customHeight="1">
      <c r="AS802" s="3"/>
    </row>
    <row r="803" spans="45:45" ht="15.75" customHeight="1">
      <c r="AS803" s="3"/>
    </row>
    <row r="804" spans="45:45" ht="15.75" customHeight="1">
      <c r="AS804" s="3"/>
    </row>
    <row r="805" spans="45:45" ht="15.75" customHeight="1">
      <c r="AS805" s="3"/>
    </row>
    <row r="806" spans="45:45" ht="15.75" customHeight="1">
      <c r="AS806" s="3"/>
    </row>
    <row r="807" spans="45:45" ht="15.75" customHeight="1">
      <c r="AS807" s="3"/>
    </row>
    <row r="808" spans="45:45" ht="15.75" customHeight="1">
      <c r="AS808" s="3"/>
    </row>
    <row r="809" spans="45:45" ht="15.75" customHeight="1">
      <c r="AS809" s="3"/>
    </row>
    <row r="810" spans="45:45" ht="15.75" customHeight="1">
      <c r="AS810" s="3"/>
    </row>
    <row r="811" spans="45:45" ht="15.75" customHeight="1">
      <c r="AS811" s="3"/>
    </row>
    <row r="812" spans="45:45" ht="15.75" customHeight="1">
      <c r="AS812" s="3"/>
    </row>
    <row r="813" spans="45:45" ht="15.75" customHeight="1">
      <c r="AS813" s="3"/>
    </row>
    <row r="814" spans="45:45" ht="15.75" customHeight="1">
      <c r="AS814" s="3"/>
    </row>
    <row r="815" spans="45:45" ht="15.75" customHeight="1">
      <c r="AS815" s="3"/>
    </row>
    <row r="816" spans="45:45" ht="15.75" customHeight="1">
      <c r="AS816" s="3"/>
    </row>
    <row r="817" spans="45:45" ht="15.75" customHeight="1">
      <c r="AS817" s="3"/>
    </row>
    <row r="818" spans="45:45" ht="15.75" customHeight="1">
      <c r="AS818" s="3"/>
    </row>
    <row r="819" spans="45:45" ht="15.75" customHeight="1">
      <c r="AS819" s="3"/>
    </row>
    <row r="820" spans="45:45" ht="15.75" customHeight="1">
      <c r="AS820" s="3"/>
    </row>
    <row r="821" spans="45:45" ht="15.75" customHeight="1">
      <c r="AS821" s="3"/>
    </row>
    <row r="822" spans="45:45" ht="15.75" customHeight="1">
      <c r="AS822" s="3"/>
    </row>
    <row r="823" spans="45:45" ht="15.75" customHeight="1">
      <c r="AS823" s="3"/>
    </row>
    <row r="824" spans="45:45" ht="15.75" customHeight="1">
      <c r="AS824" s="3"/>
    </row>
    <row r="825" spans="45:45" ht="15.75" customHeight="1">
      <c r="AS825" s="3"/>
    </row>
    <row r="826" spans="45:45" ht="15.75" customHeight="1">
      <c r="AS826" s="3"/>
    </row>
    <row r="827" spans="45:45" ht="15.75" customHeight="1">
      <c r="AS827" s="3"/>
    </row>
    <row r="828" spans="45:45" ht="15.75" customHeight="1">
      <c r="AS828" s="3"/>
    </row>
    <row r="829" spans="45:45" ht="15.75" customHeight="1">
      <c r="AS829" s="3"/>
    </row>
    <row r="830" spans="45:45" ht="15.75" customHeight="1">
      <c r="AS830" s="3"/>
    </row>
    <row r="831" spans="45:45" ht="15.75" customHeight="1">
      <c r="AS831" s="3"/>
    </row>
    <row r="832" spans="45:45" ht="15.75" customHeight="1">
      <c r="AS832" s="3"/>
    </row>
    <row r="833" spans="45:45" ht="15.75" customHeight="1">
      <c r="AS833" s="3"/>
    </row>
    <row r="834" spans="45:45" ht="15.75" customHeight="1">
      <c r="AS834" s="3"/>
    </row>
    <row r="835" spans="45:45" ht="15.75" customHeight="1">
      <c r="AS835" s="3"/>
    </row>
    <row r="836" spans="45:45" ht="15.75" customHeight="1">
      <c r="AS836" s="3"/>
    </row>
    <row r="837" spans="45:45" ht="15.75" customHeight="1">
      <c r="AS837" s="3"/>
    </row>
    <row r="838" spans="45:45" ht="15.75" customHeight="1">
      <c r="AS838" s="3"/>
    </row>
    <row r="839" spans="45:45" ht="15.75" customHeight="1">
      <c r="AS839" s="3"/>
    </row>
    <row r="840" spans="45:45" ht="15.75" customHeight="1">
      <c r="AS840" s="3"/>
    </row>
    <row r="841" spans="45:45" ht="15.75" customHeight="1">
      <c r="AS841" s="3"/>
    </row>
    <row r="842" spans="45:45" ht="15.75" customHeight="1">
      <c r="AS842" s="3"/>
    </row>
    <row r="843" spans="45:45" ht="15.75" customHeight="1">
      <c r="AS843" s="3"/>
    </row>
    <row r="844" spans="45:45" ht="15.75" customHeight="1">
      <c r="AS844" s="3"/>
    </row>
    <row r="845" spans="45:45" ht="15.75" customHeight="1">
      <c r="AS845" s="3"/>
    </row>
    <row r="846" spans="45:45" ht="15.75" customHeight="1">
      <c r="AS846" s="3"/>
    </row>
    <row r="847" spans="45:45" ht="15.75" customHeight="1">
      <c r="AS847" s="3"/>
    </row>
    <row r="848" spans="45:45" ht="15.75" customHeight="1">
      <c r="AS848" s="3"/>
    </row>
    <row r="849" spans="45:45" ht="15.75" customHeight="1">
      <c r="AS849" s="3"/>
    </row>
    <row r="850" spans="45:45" ht="15.75" customHeight="1">
      <c r="AS850" s="3"/>
    </row>
    <row r="851" spans="45:45" ht="15.75" customHeight="1">
      <c r="AS851" s="3"/>
    </row>
    <row r="852" spans="45:45" ht="15.75" customHeight="1">
      <c r="AS852" s="3"/>
    </row>
    <row r="853" spans="45:45" ht="15.75" customHeight="1">
      <c r="AS853" s="3"/>
    </row>
    <row r="854" spans="45:45" ht="15.75" customHeight="1">
      <c r="AS854" s="3"/>
    </row>
    <row r="855" spans="45:45" ht="15.75" customHeight="1">
      <c r="AS855" s="3"/>
    </row>
    <row r="856" spans="45:45" ht="15.75" customHeight="1">
      <c r="AS856" s="3"/>
    </row>
    <row r="857" spans="45:45" ht="15.75" customHeight="1">
      <c r="AS857" s="3"/>
    </row>
    <row r="858" spans="45:45" ht="15.75" customHeight="1">
      <c r="AS858" s="3"/>
    </row>
    <row r="859" spans="45:45" ht="15.75" customHeight="1">
      <c r="AS859" s="3"/>
    </row>
    <row r="860" spans="45:45" ht="15.75" customHeight="1">
      <c r="AS860" s="3"/>
    </row>
    <row r="861" spans="45:45" ht="15.75" customHeight="1">
      <c r="AS861" s="3"/>
    </row>
    <row r="862" spans="45:45" ht="15.75" customHeight="1">
      <c r="AS862" s="3"/>
    </row>
    <row r="863" spans="45:45" ht="15.75" customHeight="1">
      <c r="AS863" s="3"/>
    </row>
    <row r="864" spans="45:45" ht="15.75" customHeight="1">
      <c r="AS864" s="3"/>
    </row>
    <row r="865" spans="45:45" ht="15.75" customHeight="1">
      <c r="AS865" s="3"/>
    </row>
    <row r="866" spans="45:45" ht="15.75" customHeight="1">
      <c r="AS866" s="3"/>
    </row>
    <row r="867" spans="45:45" ht="15.75" customHeight="1">
      <c r="AS867" s="3"/>
    </row>
    <row r="868" spans="45:45" ht="15.75" customHeight="1">
      <c r="AS868" s="3"/>
    </row>
    <row r="869" spans="45:45" ht="15.75" customHeight="1">
      <c r="AS869" s="3"/>
    </row>
    <row r="870" spans="45:45" ht="15.75" customHeight="1">
      <c r="AS870" s="3"/>
    </row>
    <row r="871" spans="45:45" ht="15.75" customHeight="1">
      <c r="AS871" s="3"/>
    </row>
    <row r="872" spans="45:45" ht="15.75" customHeight="1">
      <c r="AS872" s="3"/>
    </row>
    <row r="873" spans="45:45" ht="15.75" customHeight="1">
      <c r="AS873" s="3"/>
    </row>
    <row r="874" spans="45:45" ht="15.75" customHeight="1">
      <c r="AS874" s="3"/>
    </row>
    <row r="875" spans="45:45" ht="15.75" customHeight="1">
      <c r="AS875" s="3"/>
    </row>
    <row r="876" spans="45:45" ht="15.75" customHeight="1">
      <c r="AS876" s="3"/>
    </row>
    <row r="877" spans="45:45" ht="15.75" customHeight="1">
      <c r="AS877" s="3"/>
    </row>
    <row r="878" spans="45:45" ht="15.75" customHeight="1">
      <c r="AS878" s="3"/>
    </row>
    <row r="879" spans="45:45" ht="15.75" customHeight="1">
      <c r="AS879" s="3"/>
    </row>
    <row r="880" spans="45:45" ht="15.75" customHeight="1">
      <c r="AS880" s="3"/>
    </row>
    <row r="881" spans="45:45" ht="15.75" customHeight="1">
      <c r="AS881" s="3"/>
    </row>
    <row r="882" spans="45:45" ht="15.75" customHeight="1">
      <c r="AS882" s="3"/>
    </row>
    <row r="883" spans="45:45" ht="15.75" customHeight="1">
      <c r="AS883" s="3"/>
    </row>
    <row r="884" spans="45:45" ht="15.75" customHeight="1">
      <c r="AS884" s="3"/>
    </row>
    <row r="885" spans="45:45" ht="15.75" customHeight="1">
      <c r="AS885" s="3"/>
    </row>
    <row r="886" spans="45:45" ht="15.75" customHeight="1">
      <c r="AS886" s="3"/>
    </row>
    <row r="887" spans="45:45" ht="15.75" customHeight="1">
      <c r="AS887" s="3"/>
    </row>
    <row r="888" spans="45:45" ht="15.75" customHeight="1">
      <c r="AS888" s="3"/>
    </row>
    <row r="889" spans="45:45" ht="15.75" customHeight="1">
      <c r="AS889" s="3"/>
    </row>
    <row r="890" spans="45:45" ht="15.75" customHeight="1">
      <c r="AS890" s="3"/>
    </row>
    <row r="891" spans="45:45" ht="15.75" customHeight="1">
      <c r="AS891" s="3"/>
    </row>
    <row r="892" spans="45:45" ht="15.75" customHeight="1">
      <c r="AS892" s="3"/>
    </row>
    <row r="893" spans="45:45" ht="15.75" customHeight="1">
      <c r="AS893" s="3"/>
    </row>
    <row r="894" spans="45:45" ht="15.75" customHeight="1">
      <c r="AS894" s="3"/>
    </row>
    <row r="895" spans="45:45" ht="15.75" customHeight="1">
      <c r="AS895" s="3"/>
    </row>
    <row r="896" spans="45:45" ht="15.75" customHeight="1">
      <c r="AS896" s="3"/>
    </row>
    <row r="897" spans="45:45" ht="15.75" customHeight="1">
      <c r="AS897" s="3"/>
    </row>
    <row r="898" spans="45:45" ht="15.75" customHeight="1">
      <c r="AS898" s="3"/>
    </row>
    <row r="899" spans="45:45" ht="15.75" customHeight="1">
      <c r="AS899" s="3"/>
    </row>
    <row r="900" spans="45:45" ht="15.75" customHeight="1">
      <c r="AS900" s="3"/>
    </row>
    <row r="901" spans="45:45" ht="15.75" customHeight="1">
      <c r="AS901" s="3"/>
    </row>
    <row r="902" spans="45:45" ht="15.75" customHeight="1">
      <c r="AS902" s="3"/>
    </row>
    <row r="903" spans="45:45" ht="15.75" customHeight="1">
      <c r="AS903" s="3"/>
    </row>
    <row r="904" spans="45:45" ht="15.75" customHeight="1">
      <c r="AS904" s="3"/>
    </row>
    <row r="905" spans="45:45" ht="15.75" customHeight="1">
      <c r="AS905" s="3"/>
    </row>
    <row r="906" spans="45:45" ht="15.75" customHeight="1">
      <c r="AS906" s="3"/>
    </row>
    <row r="907" spans="45:45" ht="15.75" customHeight="1">
      <c r="AS907" s="3"/>
    </row>
    <row r="908" spans="45:45" ht="15.75" customHeight="1">
      <c r="AS908" s="3"/>
    </row>
    <row r="909" spans="45:45" ht="15.75" customHeight="1">
      <c r="AS909" s="3"/>
    </row>
    <row r="910" spans="45:45" ht="15.75" customHeight="1">
      <c r="AS910" s="3"/>
    </row>
    <row r="911" spans="45:45" ht="15.75" customHeight="1">
      <c r="AS911" s="3"/>
    </row>
    <row r="912" spans="45:45" ht="15.75" customHeight="1">
      <c r="AS912" s="3"/>
    </row>
    <row r="913" spans="45:45" ht="15.75" customHeight="1">
      <c r="AS913" s="3"/>
    </row>
    <row r="914" spans="45:45" ht="15.75" customHeight="1">
      <c r="AS914" s="3"/>
    </row>
    <row r="915" spans="45:45" ht="15.75" customHeight="1">
      <c r="AS915" s="3"/>
    </row>
    <row r="916" spans="45:45" ht="15.75" customHeight="1">
      <c r="AS916" s="3"/>
    </row>
    <row r="917" spans="45:45" ht="15.75" customHeight="1">
      <c r="AS917" s="3"/>
    </row>
    <row r="918" spans="45:45" ht="15.75" customHeight="1">
      <c r="AS918" s="3"/>
    </row>
    <row r="919" spans="45:45" ht="15.75" customHeight="1">
      <c r="AS919" s="3"/>
    </row>
    <row r="920" spans="45:45" ht="15.75" customHeight="1">
      <c r="AS920" s="3"/>
    </row>
    <row r="921" spans="45:45" ht="15.75" customHeight="1">
      <c r="AS921" s="3"/>
    </row>
    <row r="922" spans="45:45" ht="15.75" customHeight="1">
      <c r="AS922" s="3"/>
    </row>
    <row r="923" spans="45:45" ht="15.75" customHeight="1">
      <c r="AS923" s="3"/>
    </row>
    <row r="924" spans="45:45" ht="15.75" customHeight="1">
      <c r="AS924" s="3"/>
    </row>
    <row r="925" spans="45:45" ht="15.75" customHeight="1">
      <c r="AS925" s="3"/>
    </row>
    <row r="926" spans="45:45" ht="15.75" customHeight="1">
      <c r="AS926" s="3"/>
    </row>
    <row r="927" spans="45:45" ht="15.75" customHeight="1">
      <c r="AS927" s="3"/>
    </row>
    <row r="928" spans="45:45" ht="15.75" customHeight="1">
      <c r="AS928" s="3"/>
    </row>
    <row r="929" spans="45:45" ht="15.75" customHeight="1">
      <c r="AS929" s="3"/>
    </row>
    <row r="930" spans="45:45" ht="15.75" customHeight="1">
      <c r="AS930" s="3"/>
    </row>
    <row r="931" spans="45:45" ht="15.75" customHeight="1">
      <c r="AS931" s="3"/>
    </row>
    <row r="932" spans="45:45" ht="15.75" customHeight="1">
      <c r="AS932" s="3"/>
    </row>
    <row r="933" spans="45:45" ht="15.75" customHeight="1">
      <c r="AS933" s="3"/>
    </row>
    <row r="934" spans="45:45" ht="15.75" customHeight="1">
      <c r="AS934" s="3"/>
    </row>
    <row r="935" spans="45:45" ht="15.75" customHeight="1">
      <c r="AS935" s="3"/>
    </row>
    <row r="936" spans="45:45" ht="15.75" customHeight="1">
      <c r="AS936" s="3"/>
    </row>
    <row r="937" spans="45:45" ht="15.75" customHeight="1">
      <c r="AS937" s="3"/>
    </row>
    <row r="938" spans="45:45" ht="15.75" customHeight="1">
      <c r="AS938" s="3"/>
    </row>
    <row r="939" spans="45:45" ht="15.75" customHeight="1">
      <c r="AS939" s="3"/>
    </row>
    <row r="940" spans="45:45" ht="15.75" customHeight="1">
      <c r="AS940" s="3"/>
    </row>
    <row r="941" spans="45:45" ht="15.75" customHeight="1">
      <c r="AS941" s="3"/>
    </row>
    <row r="942" spans="45:45" ht="15.75" customHeight="1">
      <c r="AS942" s="3"/>
    </row>
    <row r="943" spans="45:45" ht="15.75" customHeight="1">
      <c r="AS943" s="3"/>
    </row>
    <row r="944" spans="45:45" ht="15.75" customHeight="1">
      <c r="AS944" s="3"/>
    </row>
    <row r="945" spans="45:45" ht="15.75" customHeight="1">
      <c r="AS945" s="3"/>
    </row>
    <row r="946" spans="45:45" ht="15.75" customHeight="1">
      <c r="AS946" s="3"/>
    </row>
    <row r="947" spans="45:45" ht="15.75" customHeight="1">
      <c r="AS947" s="3"/>
    </row>
    <row r="948" spans="45:45" ht="15.75" customHeight="1">
      <c r="AS948" s="3"/>
    </row>
    <row r="949" spans="45:45" ht="15.75" customHeight="1">
      <c r="AS949" s="3"/>
    </row>
    <row r="950" spans="45:45" ht="15.75" customHeight="1">
      <c r="AS950" s="3"/>
    </row>
    <row r="951" spans="45:45" ht="15.75" customHeight="1">
      <c r="AS951" s="3"/>
    </row>
    <row r="952" spans="45:45" ht="15.75" customHeight="1">
      <c r="AS952" s="3"/>
    </row>
    <row r="953" spans="45:45" ht="15.75" customHeight="1">
      <c r="AS953" s="3"/>
    </row>
    <row r="954" spans="45:45" ht="15.75" customHeight="1">
      <c r="AS954" s="3"/>
    </row>
    <row r="955" spans="45:45" ht="15.75" customHeight="1">
      <c r="AS955" s="3"/>
    </row>
    <row r="956" spans="45:45" ht="15.75" customHeight="1">
      <c r="AS956" s="3"/>
    </row>
    <row r="957" spans="45:45" ht="15.75" customHeight="1">
      <c r="AS957" s="3"/>
    </row>
    <row r="958" spans="45:45" ht="15.75" customHeight="1">
      <c r="AS958" s="3"/>
    </row>
    <row r="959" spans="45:45" ht="15.75" customHeight="1">
      <c r="AS959" s="3"/>
    </row>
    <row r="960" spans="45:45" ht="15.75" customHeight="1">
      <c r="AS960" s="3"/>
    </row>
    <row r="961" spans="45:45" ht="15.75" customHeight="1">
      <c r="AS961" s="3"/>
    </row>
    <row r="962" spans="45:45" ht="15.75" customHeight="1">
      <c r="AS962" s="3"/>
    </row>
    <row r="963" spans="45:45" ht="15.75" customHeight="1">
      <c r="AS963" s="3"/>
    </row>
    <row r="964" spans="45:45" ht="15.75" customHeight="1">
      <c r="AS964" s="3"/>
    </row>
    <row r="965" spans="45:45" ht="15.75" customHeight="1">
      <c r="AS965" s="3"/>
    </row>
    <row r="966" spans="45:45" ht="15.75" customHeight="1">
      <c r="AS966" s="3"/>
    </row>
    <row r="967" spans="45:45" ht="15.75" customHeight="1">
      <c r="AS967" s="3"/>
    </row>
    <row r="968" spans="45:45" ht="15.75" customHeight="1">
      <c r="AS968" s="3"/>
    </row>
    <row r="969" spans="45:45" ht="15.75" customHeight="1">
      <c r="AS969" s="3"/>
    </row>
    <row r="970" spans="45:45" ht="15.75" customHeight="1">
      <c r="AS970" s="3"/>
    </row>
    <row r="971" spans="45:45" ht="15.75" customHeight="1">
      <c r="AS971" s="3"/>
    </row>
    <row r="972" spans="45:45" ht="15.75" customHeight="1">
      <c r="AS972" s="3"/>
    </row>
    <row r="973" spans="45:45" ht="15.75" customHeight="1">
      <c r="AS973" s="3"/>
    </row>
    <row r="974" spans="45:45" ht="15.75" customHeight="1">
      <c r="AS974" s="3"/>
    </row>
    <row r="975" spans="45:45" ht="15.75" customHeight="1">
      <c r="AS975" s="3"/>
    </row>
    <row r="976" spans="45:45" ht="15.75" customHeight="1">
      <c r="AS976" s="3"/>
    </row>
    <row r="977" spans="45:45" ht="15.75" customHeight="1">
      <c r="AS977" s="3"/>
    </row>
    <row r="978" spans="45:45" ht="15.75" customHeight="1">
      <c r="AS978" s="3"/>
    </row>
    <row r="979" spans="45:45" ht="15.75" customHeight="1">
      <c r="AS979" s="3"/>
    </row>
    <row r="980" spans="45:45" ht="15.75" customHeight="1">
      <c r="AS980" s="3"/>
    </row>
    <row r="981" spans="45:45" ht="15.75" customHeight="1">
      <c r="AS981" s="3"/>
    </row>
    <row r="982" spans="45:45" ht="15.75" customHeight="1">
      <c r="AS982" s="3"/>
    </row>
    <row r="983" spans="45:45" ht="15.75" customHeight="1">
      <c r="AS983" s="3"/>
    </row>
    <row r="984" spans="45:45" ht="15.75" customHeight="1">
      <c r="AS984" s="3"/>
    </row>
    <row r="985" spans="45:45" ht="15.75" customHeight="1">
      <c r="AS985" s="3"/>
    </row>
    <row r="986" spans="45:45" ht="15.75" customHeight="1">
      <c r="AS986" s="3"/>
    </row>
    <row r="987" spans="45:45" ht="15.75" customHeight="1">
      <c r="AS987" s="3"/>
    </row>
    <row r="988" spans="45:45" ht="15.75" customHeight="1">
      <c r="AS988" s="3"/>
    </row>
    <row r="989" spans="45:45" ht="15.75" customHeight="1">
      <c r="AS989" s="3"/>
    </row>
    <row r="990" spans="45:45" ht="15.75" customHeight="1">
      <c r="AS990" s="3"/>
    </row>
    <row r="991" spans="45:45" ht="15.75" customHeight="1">
      <c r="AS991" s="3"/>
    </row>
    <row r="992" spans="45:45" ht="15.75" customHeight="1">
      <c r="AS992" s="3"/>
    </row>
    <row r="993" spans="45:45" ht="15.75" customHeight="1">
      <c r="AS993" s="3"/>
    </row>
    <row r="994" spans="45:45" ht="15.75" customHeight="1">
      <c r="AS994" s="3"/>
    </row>
    <row r="995" spans="45:45" ht="15.75" customHeight="1">
      <c r="AS995" s="3"/>
    </row>
    <row r="996" spans="45:45" ht="15.75" customHeight="1">
      <c r="AS996" s="3"/>
    </row>
    <row r="997" spans="45:45" ht="15.75" customHeight="1">
      <c r="AS997" s="3"/>
    </row>
    <row r="998" spans="45:45" ht="15.75" customHeight="1">
      <c r="AS998" s="3"/>
    </row>
  </sheetData>
  <sheetProtection algorithmName="SHA-512" hashValue="iP6kplaurwCeZGroTw9X5Nq02ybYbBf1WhjxFyjneWRUmfgSYXsgovrH6cbsAmPVufETqqLduaQnp5RDYUPE9A==" saltValue="rMKeBN6ivPh7InbE+OwTrQ==" spinCount="100000" sheet="1" objects="1" scenarios="1"/>
  <sortState xmlns:xlrd2="http://schemas.microsoft.com/office/spreadsheetml/2017/richdata2" ref="A4:AT31">
    <sortCondition ref="A4:A31"/>
  </sortState>
  <phoneticPr fontId="24" type="noConversion"/>
  <pageMargins left="0.25" right="0.25" top="0.75" bottom="0.75" header="0" footer="0"/>
  <pageSetup paperSize="8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50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392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393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394</v>
      </c>
      <c r="B3" s="2" t="s">
        <v>7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14" t="s">
        <v>395</v>
      </c>
      <c r="B4" s="2" t="s">
        <v>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13" t="s">
        <v>136</v>
      </c>
      <c r="B5" s="2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14" t="s">
        <v>396</v>
      </c>
      <c r="B6" s="2" t="s">
        <v>11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4" t="s">
        <v>397</v>
      </c>
      <c r="B7" s="2" t="s">
        <v>35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14" t="s">
        <v>398</v>
      </c>
      <c r="B8" s="2" t="s">
        <v>19</v>
      </c>
      <c r="D8" s="67" t="s">
        <v>7</v>
      </c>
      <c r="E8" s="68">
        <f t="shared" si="1"/>
        <v>2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14" t="s">
        <v>399</v>
      </c>
      <c r="B9" s="2" t="s">
        <v>15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14" t="s">
        <v>399</v>
      </c>
      <c r="B10" s="2" t="s">
        <v>26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" t="s">
        <v>400</v>
      </c>
      <c r="B11" s="2" t="s">
        <v>18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" t="s">
        <v>401</v>
      </c>
      <c r="B12" s="2" t="s">
        <v>28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" t="s">
        <v>402</v>
      </c>
      <c r="B13" s="2" t="s">
        <v>13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" t="s">
        <v>403</v>
      </c>
      <c r="B14" s="2" t="s">
        <v>36</v>
      </c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" t="s">
        <v>404</v>
      </c>
      <c r="B15" s="2" t="s">
        <v>36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" t="s">
        <v>405</v>
      </c>
      <c r="B16" s="2" t="s">
        <v>23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" t="s">
        <v>405</v>
      </c>
      <c r="B17" s="2" t="s">
        <v>23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" t="s">
        <v>406</v>
      </c>
      <c r="B18" s="2" t="s">
        <v>37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B19" s="3"/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B20" s="3"/>
      <c r="D20" s="67" t="s">
        <v>19</v>
      </c>
      <c r="E20" s="68">
        <f t="shared" si="1"/>
        <v>1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B24" s="3"/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B27" s="3"/>
      <c r="D27" s="67" t="s">
        <v>26</v>
      </c>
      <c r="E27" s="68">
        <f t="shared" si="1"/>
        <v>1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2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15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Apparaatsoorten!$B$4:$B$46</xm:f>
          </x14:formula1>
          <xm:sqref>B3:B18 D20:D23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3.4414062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407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408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409</v>
      </c>
      <c r="B3" s="2" t="s">
        <v>41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14" t="s">
        <v>273</v>
      </c>
      <c r="B4" s="2" t="s">
        <v>30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14" t="s">
        <v>410</v>
      </c>
      <c r="B5" s="2" t="s">
        <v>23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14" t="s">
        <v>411</v>
      </c>
      <c r="B6" s="2" t="s">
        <v>30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" t="s">
        <v>412</v>
      </c>
      <c r="B7" s="2" t="s">
        <v>36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14" t="s">
        <v>413</v>
      </c>
      <c r="B8" s="2" t="s">
        <v>18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" t="s">
        <v>414</v>
      </c>
      <c r="B9" s="2" t="s">
        <v>23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" t="s">
        <v>415</v>
      </c>
      <c r="B10" s="2" t="s">
        <v>37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" t="s">
        <v>416</v>
      </c>
      <c r="B11" s="2" t="s">
        <v>28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" t="s">
        <v>417</v>
      </c>
      <c r="B12" s="2" t="s">
        <v>3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" t="s">
        <v>410</v>
      </c>
      <c r="B13" s="2" t="s">
        <v>23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" t="s">
        <v>410</v>
      </c>
      <c r="B14" s="2" t="s">
        <v>23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" t="s">
        <v>410</v>
      </c>
      <c r="B15" s="2" t="s">
        <v>23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" t="s">
        <v>410</v>
      </c>
      <c r="B16" s="2" t="s">
        <v>23</v>
      </c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" t="s">
        <v>418</v>
      </c>
      <c r="B17" s="2" t="s">
        <v>21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" t="s">
        <v>418</v>
      </c>
      <c r="B18" s="2" t="s">
        <v>21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2" t="s">
        <v>418</v>
      </c>
      <c r="B19" s="2" t="s">
        <v>21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2" t="s">
        <v>418</v>
      </c>
      <c r="B20" s="2" t="s">
        <v>21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B22" s="3"/>
      <c r="D22" s="67" t="s">
        <v>21</v>
      </c>
      <c r="E22" s="68">
        <f t="shared" si="1"/>
        <v>4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B24" s="3"/>
      <c r="D24" s="67" t="s">
        <v>23</v>
      </c>
      <c r="E24" s="68">
        <f t="shared" si="1"/>
        <v>6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18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Apparaatsoorten!$B$4:$B$46</xm:f>
          </x14:formula1>
          <xm:sqref>B3:B20 D20:D23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2.109375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419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420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42" t="s">
        <v>421</v>
      </c>
      <c r="B3" s="2" t="s">
        <v>30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43" t="s">
        <v>422</v>
      </c>
      <c r="B4" s="2" t="s">
        <v>23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43" t="s">
        <v>423</v>
      </c>
      <c r="B5" s="2" t="s">
        <v>23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43" t="s">
        <v>424</v>
      </c>
      <c r="B6" s="2" t="s">
        <v>13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3" t="s">
        <v>408</v>
      </c>
      <c r="B7" s="13"/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40" t="s">
        <v>425</v>
      </c>
      <c r="B8" s="2" t="s">
        <v>21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41" t="s">
        <v>426</v>
      </c>
      <c r="B9" s="2" t="s">
        <v>35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41" t="s">
        <v>427</v>
      </c>
      <c r="B10" s="2" t="s">
        <v>18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41" t="s">
        <v>428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41" t="s">
        <v>429</v>
      </c>
      <c r="B12" s="2" t="s">
        <v>36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41" t="s">
        <v>430</v>
      </c>
      <c r="B13" s="2" t="s">
        <v>37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41" t="s">
        <v>431</v>
      </c>
      <c r="B14" s="2" t="s">
        <v>3</v>
      </c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41" t="s">
        <v>425</v>
      </c>
      <c r="B15" s="2" t="s">
        <v>21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44" t="s">
        <v>432</v>
      </c>
      <c r="B16" s="2" t="s">
        <v>23</v>
      </c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44" t="s">
        <v>432</v>
      </c>
      <c r="B17" s="2" t="s">
        <v>23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16"/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16"/>
      <c r="B19" s="3"/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16"/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3"/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3"/>
      <c r="B22" s="3"/>
      <c r="D22" s="67" t="s">
        <v>21</v>
      </c>
      <c r="E22" s="68">
        <f t="shared" si="1"/>
        <v>2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3"/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3"/>
      <c r="B24" s="3"/>
      <c r="D24" s="67" t="s">
        <v>23</v>
      </c>
      <c r="E24" s="68">
        <f t="shared" si="1"/>
        <v>5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3"/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A26" s="3"/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3"/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3"/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A29" s="3"/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A30" s="3"/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A31" s="3"/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A32" s="3"/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1:11" ht="15.75" customHeight="1">
      <c r="A33" s="3"/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1:11" ht="15.75" customHeight="1">
      <c r="A34" s="3"/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1:11" ht="15.75" customHeight="1">
      <c r="A35" s="3"/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1:11" ht="15.75" customHeight="1">
      <c r="A36" s="3"/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1:11" ht="15.75" customHeight="1">
      <c r="A37" s="3"/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1:11" ht="15.75" customHeight="1">
      <c r="A38" s="3"/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1:11" ht="15.75" customHeight="1">
      <c r="A39" s="3"/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1:11" ht="15.75" customHeight="1">
      <c r="A40" s="3"/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1:11" ht="15.75" customHeight="1">
      <c r="A41" s="3"/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1:11" ht="15.75" customHeight="1">
      <c r="A42" s="3"/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1:11" ht="15.75" customHeight="1">
      <c r="A43" s="3"/>
      <c r="B43" s="3"/>
      <c r="E43" s="58"/>
      <c r="F43" s="57"/>
      <c r="G43" s="58"/>
      <c r="H43" s="3"/>
      <c r="I43" s="3"/>
      <c r="J43" s="3"/>
      <c r="K43" s="3"/>
    </row>
    <row r="44" spans="1:11" ht="15.75" customHeight="1">
      <c r="A44" s="3"/>
      <c r="B44" s="3"/>
      <c r="E44" s="58"/>
      <c r="F44" s="57"/>
      <c r="G44" s="58"/>
      <c r="H44" s="3"/>
      <c r="I44" s="3"/>
      <c r="J44" s="3"/>
      <c r="K44" s="3"/>
    </row>
    <row r="45" spans="1:11" ht="15.75" customHeight="1">
      <c r="A45" s="3"/>
      <c r="B45" s="3"/>
      <c r="D45" s="61" t="s">
        <v>161</v>
      </c>
      <c r="E45" s="58">
        <f>SUM(E4:E42)</f>
        <v>14</v>
      </c>
      <c r="F45" s="57"/>
      <c r="G45" s="77">
        <f>SUM(G4:G42)</f>
        <v>0</v>
      </c>
      <c r="H45" s="3"/>
      <c r="I45" s="3"/>
      <c r="J45" s="3"/>
      <c r="K45" s="3"/>
    </row>
    <row r="46" spans="1:11" ht="15.75" customHeight="1">
      <c r="A46" s="3"/>
      <c r="B46" s="3"/>
      <c r="E46" s="4"/>
      <c r="F46" s="57"/>
      <c r="G46" s="58"/>
      <c r="H46" s="3"/>
      <c r="I46" s="3"/>
      <c r="J46" s="3"/>
      <c r="K46" s="3"/>
    </row>
    <row r="47" spans="1:11" ht="15.75" customHeight="1">
      <c r="A47" s="3"/>
      <c r="B47" s="3"/>
      <c r="E47" s="4"/>
      <c r="F47" s="57"/>
      <c r="G47" s="58"/>
      <c r="H47" s="3"/>
      <c r="I47" s="3"/>
      <c r="J47" s="3"/>
      <c r="K47" s="3"/>
    </row>
    <row r="48" spans="1:11" ht="15.75" customHeight="1">
      <c r="A48" s="3"/>
      <c r="B48" s="3"/>
      <c r="E48" s="4"/>
      <c r="F48" s="57"/>
      <c r="G48" s="58"/>
      <c r="H48" s="3"/>
      <c r="I48" s="3"/>
      <c r="J48" s="3"/>
      <c r="K48" s="3"/>
    </row>
    <row r="49" spans="1:11" ht="15.75" customHeight="1">
      <c r="A49" s="3"/>
      <c r="B49" s="3"/>
      <c r="E49" s="4"/>
      <c r="F49" s="57"/>
      <c r="G49" s="58"/>
      <c r="H49" s="3"/>
      <c r="I49" s="3"/>
      <c r="J49" s="3"/>
      <c r="K49" s="3"/>
    </row>
    <row r="50" spans="1:11" ht="15.75" customHeight="1">
      <c r="A50" s="3"/>
      <c r="B50" s="3"/>
      <c r="E50" s="4"/>
      <c r="F50" s="57"/>
      <c r="G50" s="58"/>
      <c r="H50" s="3"/>
      <c r="I50" s="3"/>
      <c r="J50" s="3"/>
      <c r="K50" s="3"/>
    </row>
    <row r="51" spans="1:11" ht="15.75" customHeight="1">
      <c r="A51" s="3"/>
      <c r="B51" s="3"/>
      <c r="E51" s="4"/>
      <c r="F51" s="57"/>
      <c r="G51" s="58"/>
      <c r="H51" s="3"/>
      <c r="I51" s="3"/>
      <c r="J51" s="3"/>
      <c r="K51" s="3"/>
    </row>
    <row r="52" spans="1:11" ht="15.75" customHeight="1">
      <c r="A52" s="3"/>
      <c r="B52" s="3"/>
      <c r="E52" s="4"/>
      <c r="F52" s="57"/>
      <c r="G52" s="58"/>
      <c r="H52" s="3"/>
      <c r="I52" s="3"/>
      <c r="J52" s="3"/>
      <c r="K52" s="3"/>
    </row>
    <row r="53" spans="1:11" ht="15.75" customHeight="1">
      <c r="A53" s="3"/>
      <c r="B53" s="3"/>
      <c r="E53" s="4"/>
      <c r="F53" s="57"/>
      <c r="G53" s="58"/>
      <c r="H53" s="3"/>
      <c r="I53" s="3"/>
      <c r="J53" s="3"/>
      <c r="K53" s="3"/>
    </row>
    <row r="54" spans="1:11" ht="15.75" customHeight="1">
      <c r="A54" s="3"/>
      <c r="B54" s="3"/>
      <c r="E54" s="4"/>
      <c r="F54" s="57"/>
      <c r="G54" s="58"/>
      <c r="H54" s="3"/>
      <c r="I54" s="3"/>
      <c r="J54" s="3"/>
      <c r="K54" s="3"/>
    </row>
    <row r="55" spans="1:11" ht="15.75" customHeight="1">
      <c r="A55" s="3"/>
      <c r="B55" s="3"/>
      <c r="E55" s="4"/>
      <c r="F55" s="57"/>
      <c r="G55" s="58"/>
      <c r="H55" s="3"/>
      <c r="I55" s="3"/>
      <c r="J55" s="3"/>
      <c r="K55" s="3"/>
    </row>
    <row r="56" spans="1:11" ht="15.75" customHeight="1">
      <c r="A56" s="3"/>
      <c r="B56" s="3"/>
      <c r="E56" s="4"/>
      <c r="F56" s="57"/>
      <c r="G56" s="58"/>
      <c r="H56" s="3"/>
      <c r="I56" s="3"/>
      <c r="J56" s="3"/>
      <c r="K56" s="3"/>
    </row>
    <row r="57" spans="1:11" ht="15.75" customHeight="1">
      <c r="A57" s="3"/>
      <c r="B57" s="3"/>
      <c r="E57" s="4"/>
      <c r="F57" s="57"/>
      <c r="G57" s="58"/>
      <c r="H57" s="3"/>
      <c r="I57" s="3"/>
      <c r="J57" s="3"/>
      <c r="K57" s="3"/>
    </row>
    <row r="58" spans="1:11" ht="15.75" customHeight="1">
      <c r="A58" s="3"/>
      <c r="B58" s="3"/>
      <c r="E58" s="4"/>
      <c r="F58" s="57"/>
      <c r="G58" s="58"/>
      <c r="H58" s="3"/>
      <c r="I58" s="3"/>
      <c r="J58" s="3"/>
      <c r="K58" s="3"/>
    </row>
    <row r="59" spans="1:11" ht="15.75" customHeight="1">
      <c r="A59" s="3"/>
      <c r="B59" s="3"/>
      <c r="E59" s="4"/>
      <c r="F59" s="57"/>
      <c r="G59" s="58"/>
      <c r="H59" s="3"/>
      <c r="I59" s="3"/>
      <c r="J59" s="3"/>
      <c r="K59" s="3"/>
    </row>
    <row r="60" spans="1:11" ht="15.75" customHeight="1">
      <c r="A60" s="3"/>
      <c r="B60" s="3"/>
      <c r="E60" s="4"/>
      <c r="F60" s="57"/>
      <c r="G60" s="58"/>
      <c r="H60" s="3"/>
      <c r="I60" s="3"/>
      <c r="J60" s="3"/>
      <c r="K60" s="3"/>
    </row>
    <row r="61" spans="1:11" ht="15.75" customHeight="1">
      <c r="A61" s="3"/>
      <c r="B61" s="3"/>
      <c r="E61" s="4"/>
      <c r="F61" s="57"/>
      <c r="G61" s="58"/>
      <c r="H61" s="3"/>
      <c r="I61" s="3"/>
      <c r="J61" s="3"/>
      <c r="K61" s="3"/>
    </row>
    <row r="62" spans="1:11" ht="15.75" customHeight="1">
      <c r="A62" s="3"/>
      <c r="B62" s="3"/>
      <c r="E62" s="4"/>
      <c r="F62" s="57"/>
      <c r="G62" s="58"/>
      <c r="H62" s="3"/>
      <c r="I62" s="3"/>
      <c r="J62" s="3"/>
      <c r="K62" s="3"/>
    </row>
    <row r="63" spans="1:11" ht="15.75" customHeight="1">
      <c r="A63" s="3"/>
      <c r="B63" s="3"/>
      <c r="E63" s="4"/>
      <c r="F63" s="57"/>
      <c r="G63" s="58"/>
      <c r="H63" s="3"/>
      <c r="I63" s="3"/>
      <c r="J63" s="3"/>
      <c r="K63" s="3"/>
    </row>
    <row r="64" spans="1:11" ht="15.75" customHeight="1">
      <c r="A64" s="3"/>
      <c r="B64" s="3"/>
      <c r="E64" s="4"/>
      <c r="F64" s="57"/>
      <c r="G64" s="58"/>
      <c r="H64" s="3"/>
      <c r="I64" s="3"/>
      <c r="J64" s="3"/>
      <c r="K64" s="3"/>
    </row>
    <row r="65" spans="1:11" ht="15.75" customHeight="1">
      <c r="A65" s="3"/>
      <c r="B65" s="3"/>
      <c r="E65" s="4"/>
      <c r="F65" s="57"/>
      <c r="G65" s="58"/>
      <c r="H65" s="3"/>
      <c r="I65" s="3"/>
      <c r="J65" s="3"/>
      <c r="K65" s="3"/>
    </row>
    <row r="66" spans="1:11" ht="15.75" customHeight="1">
      <c r="A66" s="3"/>
      <c r="B66" s="3"/>
      <c r="E66" s="4"/>
      <c r="F66" s="57"/>
      <c r="G66" s="58"/>
      <c r="H66" s="3"/>
      <c r="I66" s="3"/>
      <c r="J66" s="3"/>
      <c r="K66" s="3"/>
    </row>
    <row r="67" spans="1:11" ht="15.75" customHeight="1">
      <c r="A67" s="3"/>
      <c r="B67" s="3"/>
      <c r="E67" s="4"/>
      <c r="F67" s="57"/>
      <c r="G67" s="58"/>
      <c r="H67" s="3"/>
      <c r="I67" s="3"/>
      <c r="J67" s="3"/>
      <c r="K67" s="3"/>
    </row>
    <row r="68" spans="1:11" ht="15.75" customHeight="1">
      <c r="A68" s="3"/>
      <c r="B68" s="3"/>
      <c r="E68" s="4"/>
      <c r="F68" s="57"/>
      <c r="G68" s="58"/>
      <c r="H68" s="3"/>
      <c r="I68" s="3"/>
      <c r="J68" s="3"/>
      <c r="K68" s="3"/>
    </row>
    <row r="69" spans="1:11" ht="15.75" customHeight="1">
      <c r="A69" s="3"/>
      <c r="B69" s="3"/>
      <c r="E69" s="4"/>
      <c r="F69" s="57"/>
      <c r="G69" s="58"/>
      <c r="H69" s="3"/>
      <c r="I69" s="3"/>
      <c r="J69" s="3"/>
      <c r="K69" s="3"/>
    </row>
    <row r="70" spans="1:11" ht="15.75" customHeight="1">
      <c r="A70" s="3"/>
      <c r="B70" s="3"/>
      <c r="E70" s="4"/>
      <c r="F70" s="57"/>
      <c r="G70" s="58"/>
      <c r="H70" s="3"/>
      <c r="I70" s="3"/>
      <c r="J70" s="3"/>
      <c r="K70" s="3"/>
    </row>
    <row r="71" spans="1:11" ht="15.75" customHeight="1">
      <c r="A71" s="3"/>
      <c r="B71" s="3"/>
      <c r="E71" s="4"/>
      <c r="F71" s="57"/>
      <c r="G71" s="58"/>
      <c r="H71" s="3"/>
      <c r="I71" s="3"/>
      <c r="J71" s="3"/>
      <c r="K71" s="3"/>
    </row>
    <row r="72" spans="1:11" ht="15.75" customHeight="1">
      <c r="A72" s="3"/>
      <c r="B72" s="3"/>
      <c r="E72" s="4"/>
      <c r="F72" s="57"/>
      <c r="G72" s="58"/>
      <c r="H72" s="3"/>
      <c r="I72" s="3"/>
      <c r="J72" s="3"/>
      <c r="K72" s="3"/>
    </row>
    <row r="73" spans="1:11" ht="15.75" customHeight="1">
      <c r="A73" s="3"/>
      <c r="B73" s="3"/>
      <c r="E73" s="4"/>
      <c r="F73" s="57"/>
      <c r="G73" s="58"/>
      <c r="H73" s="3"/>
      <c r="I73" s="3"/>
      <c r="J73" s="3"/>
      <c r="K73" s="3"/>
    </row>
    <row r="74" spans="1:11" ht="15.75" customHeight="1">
      <c r="A74" s="3"/>
      <c r="B74" s="3"/>
      <c r="E74" s="4"/>
      <c r="F74" s="57"/>
      <c r="G74" s="58"/>
      <c r="H74" s="3"/>
      <c r="I74" s="3"/>
      <c r="J74" s="3"/>
      <c r="K74" s="3"/>
    </row>
    <row r="75" spans="1:11" ht="15.75" customHeight="1">
      <c r="A75" s="3"/>
      <c r="B75" s="3"/>
      <c r="E75" s="4"/>
      <c r="F75" s="57"/>
      <c r="G75" s="58"/>
      <c r="H75" s="3"/>
      <c r="I75" s="3"/>
      <c r="J75" s="3"/>
      <c r="K75" s="3"/>
    </row>
    <row r="76" spans="1:11" ht="15.75" customHeight="1">
      <c r="A76" s="3"/>
      <c r="B76" s="3"/>
      <c r="E76" s="4"/>
      <c r="F76" s="57"/>
      <c r="G76" s="58"/>
      <c r="H76" s="3"/>
      <c r="I76" s="3"/>
      <c r="J76" s="3"/>
      <c r="K76" s="3"/>
    </row>
    <row r="77" spans="1:11" ht="15.75" customHeight="1">
      <c r="A77" s="3"/>
      <c r="B77" s="3"/>
      <c r="E77" s="4"/>
      <c r="F77" s="57"/>
      <c r="G77" s="58"/>
      <c r="H77" s="3"/>
      <c r="I77" s="3"/>
      <c r="J77" s="3"/>
      <c r="K77" s="3"/>
    </row>
    <row r="78" spans="1:11" ht="15.75" customHeight="1">
      <c r="A78" s="3"/>
      <c r="B78" s="3"/>
      <c r="E78" s="4"/>
      <c r="F78" s="57"/>
      <c r="G78" s="58"/>
      <c r="H78" s="3"/>
      <c r="I78" s="3"/>
      <c r="J78" s="3"/>
      <c r="K78" s="3"/>
    </row>
    <row r="79" spans="1:11" ht="15.75" customHeight="1">
      <c r="A79" s="3"/>
      <c r="B79" s="3"/>
      <c r="E79" s="4"/>
      <c r="F79" s="57"/>
      <c r="G79" s="58"/>
      <c r="H79" s="3"/>
      <c r="I79" s="3"/>
      <c r="J79" s="3"/>
      <c r="K79" s="3"/>
    </row>
    <row r="80" spans="1:11" ht="15.75" customHeight="1">
      <c r="A80" s="3"/>
      <c r="B80" s="3"/>
      <c r="E80" s="4"/>
      <c r="F80" s="57"/>
      <c r="G80" s="58"/>
      <c r="H80" s="3"/>
      <c r="I80" s="3"/>
      <c r="J80" s="3"/>
      <c r="K80" s="3"/>
    </row>
    <row r="81" spans="1:11" ht="15.75" customHeight="1">
      <c r="A81" s="3"/>
      <c r="B81" s="3"/>
      <c r="E81" s="4"/>
      <c r="F81" s="57"/>
      <c r="G81" s="58"/>
      <c r="H81" s="3"/>
      <c r="I81" s="3"/>
      <c r="J81" s="3"/>
      <c r="K81" s="3"/>
    </row>
    <row r="82" spans="1:11" ht="15.75" customHeight="1">
      <c r="A82" s="3"/>
      <c r="B82" s="3"/>
      <c r="E82" s="4"/>
      <c r="F82" s="57"/>
      <c r="G82" s="58"/>
      <c r="H82" s="3"/>
      <c r="I82" s="3"/>
      <c r="J82" s="3"/>
      <c r="K82" s="3"/>
    </row>
    <row r="83" spans="1:11" ht="15.75" customHeight="1">
      <c r="A83" s="3"/>
      <c r="B83" s="3"/>
      <c r="E83" s="4"/>
      <c r="F83" s="57"/>
      <c r="G83" s="58"/>
      <c r="H83" s="3"/>
      <c r="I83" s="3"/>
      <c r="J83" s="3"/>
      <c r="K83" s="3"/>
    </row>
    <row r="84" spans="1:11" ht="15.75" customHeight="1">
      <c r="A84" s="3"/>
      <c r="B84" s="3"/>
      <c r="E84" s="4"/>
      <c r="F84" s="57"/>
      <c r="G84" s="58"/>
      <c r="H84" s="3"/>
      <c r="I84" s="3"/>
      <c r="J84" s="3"/>
      <c r="K84" s="3"/>
    </row>
    <row r="85" spans="1:11" ht="15.75" customHeight="1">
      <c r="A85" s="3"/>
      <c r="B85" s="3"/>
      <c r="E85" s="4"/>
      <c r="F85" s="57"/>
      <c r="G85" s="58"/>
      <c r="H85" s="3"/>
      <c r="I85" s="3"/>
      <c r="J85" s="3"/>
      <c r="K85" s="3"/>
    </row>
    <row r="86" spans="1:11" ht="15.75" customHeight="1">
      <c r="A86" s="3"/>
      <c r="B86" s="3"/>
      <c r="E86" s="4"/>
      <c r="F86" s="57"/>
      <c r="G86" s="58"/>
      <c r="H86" s="3"/>
      <c r="I86" s="3"/>
      <c r="J86" s="3"/>
      <c r="K86" s="3"/>
    </row>
    <row r="87" spans="1:11" ht="15.75" customHeight="1">
      <c r="A87" s="3"/>
      <c r="B87" s="3"/>
      <c r="E87" s="4"/>
      <c r="F87" s="57"/>
      <c r="G87" s="58"/>
      <c r="H87" s="3"/>
      <c r="I87" s="3"/>
      <c r="J87" s="3"/>
      <c r="K87" s="3"/>
    </row>
    <row r="88" spans="1:11" ht="15.75" customHeight="1">
      <c r="A88" s="3"/>
      <c r="B88" s="3"/>
      <c r="E88" s="4"/>
      <c r="F88" s="57"/>
      <c r="G88" s="58"/>
      <c r="H88" s="3"/>
      <c r="I88" s="3"/>
      <c r="J88" s="3"/>
      <c r="K88" s="3"/>
    </row>
    <row r="89" spans="1:11" ht="15.75" customHeight="1">
      <c r="A89" s="3"/>
      <c r="B89" s="3"/>
      <c r="E89" s="4"/>
      <c r="F89" s="57"/>
      <c r="G89" s="58"/>
      <c r="H89" s="3"/>
      <c r="I89" s="3"/>
      <c r="J89" s="3"/>
      <c r="K89" s="3"/>
    </row>
    <row r="90" spans="1:11" ht="15.75" customHeight="1">
      <c r="A90" s="3"/>
      <c r="B90" s="3"/>
      <c r="E90" s="4"/>
      <c r="F90" s="57"/>
      <c r="G90" s="58"/>
      <c r="H90" s="3"/>
      <c r="I90" s="3"/>
      <c r="J90" s="3"/>
      <c r="K90" s="3"/>
    </row>
    <row r="91" spans="1:11" ht="15.75" customHeight="1">
      <c r="A91" s="3"/>
      <c r="B91" s="3"/>
      <c r="E91" s="4"/>
      <c r="F91" s="57"/>
      <c r="G91" s="58"/>
      <c r="H91" s="3"/>
      <c r="I91" s="3"/>
      <c r="J91" s="3"/>
      <c r="K91" s="3"/>
    </row>
    <row r="92" spans="1:11" ht="15.75" customHeight="1">
      <c r="A92" s="3"/>
      <c r="B92" s="3"/>
      <c r="E92" s="4"/>
      <c r="F92" s="57"/>
      <c r="G92" s="58"/>
      <c r="H92" s="3"/>
      <c r="I92" s="3"/>
      <c r="J92" s="3"/>
      <c r="K92" s="3"/>
    </row>
    <row r="93" spans="1:11" ht="15.75" customHeight="1">
      <c r="A93" s="3"/>
      <c r="B93" s="3"/>
      <c r="E93" s="4"/>
      <c r="F93" s="57"/>
      <c r="G93" s="58"/>
      <c r="H93" s="3"/>
      <c r="I93" s="3"/>
      <c r="J93" s="3"/>
      <c r="K93" s="3"/>
    </row>
    <row r="94" spans="1:11" ht="15.75" customHeight="1">
      <c r="A94" s="3"/>
      <c r="B94" s="3"/>
      <c r="E94" s="4"/>
      <c r="F94" s="57"/>
      <c r="G94" s="58"/>
      <c r="H94" s="3"/>
      <c r="I94" s="3"/>
      <c r="J94" s="3"/>
      <c r="K94" s="3"/>
    </row>
    <row r="95" spans="1:11" ht="15.75" customHeight="1">
      <c r="A95" s="3"/>
      <c r="B95" s="3"/>
      <c r="E95" s="4"/>
      <c r="F95" s="57"/>
      <c r="G95" s="58"/>
      <c r="H95" s="3"/>
      <c r="I95" s="3"/>
      <c r="J95" s="3"/>
      <c r="K95" s="3"/>
    </row>
    <row r="96" spans="1:11" ht="15.75" customHeight="1">
      <c r="A96" s="3"/>
      <c r="B96" s="3"/>
      <c r="E96" s="4"/>
      <c r="F96" s="57"/>
      <c r="G96" s="58"/>
      <c r="H96" s="3"/>
      <c r="I96" s="3"/>
      <c r="J96" s="3"/>
      <c r="K96" s="3"/>
    </row>
    <row r="97" spans="1:11" ht="15.75" customHeight="1">
      <c r="A97" s="3"/>
      <c r="B97" s="3"/>
      <c r="E97" s="4"/>
      <c r="F97" s="57"/>
      <c r="G97" s="58"/>
      <c r="H97" s="3"/>
      <c r="I97" s="3"/>
      <c r="J97" s="3"/>
      <c r="K97" s="3"/>
    </row>
    <row r="98" spans="1:11" ht="15.75" customHeight="1">
      <c r="A98" s="3"/>
      <c r="B98" s="3"/>
      <c r="E98" s="4"/>
      <c r="F98" s="57"/>
      <c r="G98" s="58"/>
      <c r="H98" s="3"/>
      <c r="I98" s="3"/>
      <c r="J98" s="3"/>
      <c r="K98" s="3"/>
    </row>
    <row r="99" spans="1:11" ht="15.75" customHeight="1">
      <c r="A99" s="3"/>
      <c r="B99" s="3"/>
      <c r="E99" s="4"/>
      <c r="F99" s="57"/>
      <c r="G99" s="58"/>
      <c r="H99" s="3"/>
      <c r="I99" s="3"/>
      <c r="J99" s="3"/>
      <c r="K99" s="3"/>
    </row>
    <row r="100" spans="1:11" ht="15.75" customHeight="1">
      <c r="A100" s="3"/>
      <c r="B100" s="3"/>
      <c r="E100" s="4"/>
      <c r="F100" s="57"/>
      <c r="G100" s="58"/>
      <c r="H100" s="3"/>
      <c r="I100" s="3"/>
      <c r="J100" s="3"/>
      <c r="K100" s="3"/>
    </row>
    <row r="101" spans="1:11" ht="15.75" customHeight="1">
      <c r="A101" s="3"/>
      <c r="B101" s="3"/>
      <c r="E101" s="4"/>
      <c r="F101" s="57"/>
      <c r="G101" s="58"/>
      <c r="H101" s="3"/>
      <c r="I101" s="3"/>
      <c r="J101" s="3"/>
      <c r="K101" s="3"/>
    </row>
    <row r="102" spans="1:11" ht="15.75" customHeight="1">
      <c r="A102" s="3"/>
      <c r="B102" s="3"/>
      <c r="E102" s="4"/>
      <c r="F102" s="57"/>
      <c r="G102" s="58"/>
      <c r="H102" s="3"/>
      <c r="I102" s="3"/>
      <c r="J102" s="3"/>
      <c r="K102" s="3"/>
    </row>
    <row r="103" spans="1:11" ht="15.75" customHeight="1">
      <c r="A103" s="3"/>
      <c r="B103" s="3"/>
      <c r="E103" s="4"/>
      <c r="F103" s="57"/>
      <c r="G103" s="58"/>
      <c r="H103" s="3"/>
      <c r="I103" s="3"/>
      <c r="J103" s="3"/>
      <c r="K103" s="3"/>
    </row>
    <row r="104" spans="1:11" ht="15.75" customHeight="1">
      <c r="A104" s="3"/>
      <c r="B104" s="3"/>
      <c r="E104" s="4"/>
      <c r="F104" s="57"/>
      <c r="G104" s="58"/>
      <c r="H104" s="3"/>
      <c r="I104" s="3"/>
      <c r="J104" s="3"/>
      <c r="K104" s="3"/>
    </row>
    <row r="105" spans="1:11" ht="15.75" customHeight="1">
      <c r="A105" s="3"/>
      <c r="B105" s="3"/>
      <c r="E105" s="4"/>
      <c r="F105" s="57"/>
      <c r="G105" s="58"/>
      <c r="H105" s="3"/>
      <c r="I105" s="3"/>
      <c r="J105" s="3"/>
      <c r="K105" s="3"/>
    </row>
    <row r="106" spans="1:11" ht="15.75" customHeight="1">
      <c r="A106" s="3"/>
      <c r="B106" s="3"/>
      <c r="E106" s="4"/>
      <c r="F106" s="57"/>
      <c r="G106" s="58"/>
      <c r="H106" s="3"/>
      <c r="I106" s="3"/>
      <c r="J106" s="3"/>
      <c r="K106" s="3"/>
    </row>
    <row r="107" spans="1:11" ht="15.75" customHeight="1">
      <c r="A107" s="3"/>
      <c r="B107" s="3"/>
      <c r="E107" s="4"/>
      <c r="F107" s="57"/>
      <c r="G107" s="58"/>
      <c r="H107" s="3"/>
      <c r="I107" s="3"/>
      <c r="J107" s="3"/>
      <c r="K107" s="3"/>
    </row>
    <row r="108" spans="1:11" ht="15.75" customHeight="1">
      <c r="A108" s="3"/>
      <c r="B108" s="3"/>
      <c r="E108" s="4"/>
      <c r="F108" s="57"/>
      <c r="G108" s="58"/>
      <c r="H108" s="3"/>
      <c r="I108" s="3"/>
      <c r="J108" s="3"/>
      <c r="K108" s="3"/>
    </row>
    <row r="109" spans="1:11" ht="15.75" customHeight="1">
      <c r="A109" s="3"/>
      <c r="B109" s="3"/>
      <c r="E109" s="4"/>
      <c r="F109" s="57"/>
      <c r="G109" s="58"/>
      <c r="H109" s="3"/>
      <c r="I109" s="3"/>
      <c r="J109" s="3"/>
      <c r="K109" s="3"/>
    </row>
    <row r="110" spans="1:11" ht="15.75" customHeight="1">
      <c r="A110" s="3"/>
      <c r="B110" s="3"/>
      <c r="E110" s="4"/>
      <c r="F110" s="57"/>
      <c r="G110" s="58"/>
      <c r="H110" s="3"/>
      <c r="I110" s="3"/>
      <c r="J110" s="3"/>
      <c r="K110" s="3"/>
    </row>
    <row r="111" spans="1:11" ht="15.75" customHeight="1">
      <c r="A111" s="3"/>
      <c r="B111" s="3"/>
      <c r="E111" s="4"/>
      <c r="F111" s="57"/>
      <c r="G111" s="58"/>
      <c r="H111" s="3"/>
      <c r="I111" s="3"/>
      <c r="J111" s="3"/>
      <c r="K111" s="3"/>
    </row>
    <row r="112" spans="1:11" ht="15.75" customHeight="1">
      <c r="A112" s="3"/>
      <c r="B112" s="3"/>
      <c r="E112" s="4"/>
      <c r="F112" s="57"/>
      <c r="G112" s="58"/>
      <c r="H112" s="3"/>
      <c r="I112" s="3"/>
      <c r="J112" s="3"/>
      <c r="K112" s="3"/>
    </row>
    <row r="113" spans="1:11" ht="15.75" customHeight="1">
      <c r="A113" s="3"/>
      <c r="B113" s="3"/>
      <c r="E113" s="4"/>
      <c r="F113" s="57"/>
      <c r="G113" s="58"/>
      <c r="H113" s="3"/>
      <c r="I113" s="3"/>
      <c r="J113" s="3"/>
      <c r="K113" s="3"/>
    </row>
    <row r="114" spans="1:11" ht="15.75" customHeight="1">
      <c r="A114" s="3"/>
      <c r="B114" s="3"/>
      <c r="E114" s="4"/>
      <c r="F114" s="57"/>
      <c r="G114" s="58"/>
      <c r="H114" s="3"/>
      <c r="I114" s="3"/>
      <c r="J114" s="3"/>
      <c r="K114" s="3"/>
    </row>
    <row r="115" spans="1:11" ht="15.75" customHeight="1">
      <c r="A115" s="3"/>
      <c r="B115" s="3"/>
      <c r="E115" s="4"/>
      <c r="F115" s="57"/>
      <c r="G115" s="58"/>
      <c r="H115" s="3"/>
      <c r="I115" s="3"/>
      <c r="J115" s="3"/>
      <c r="K115" s="3"/>
    </row>
    <row r="116" spans="1:11" ht="15.75" customHeight="1">
      <c r="A116" s="3"/>
      <c r="B116" s="3"/>
      <c r="E116" s="4"/>
      <c r="F116" s="57"/>
      <c r="G116" s="58"/>
      <c r="H116" s="3"/>
      <c r="I116" s="3"/>
      <c r="J116" s="3"/>
      <c r="K116" s="3"/>
    </row>
    <row r="117" spans="1:11" ht="15.75" customHeight="1">
      <c r="A117" s="3"/>
      <c r="B117" s="3"/>
      <c r="E117" s="4"/>
      <c r="F117" s="57"/>
      <c r="G117" s="58"/>
      <c r="H117" s="3"/>
      <c r="I117" s="3"/>
      <c r="J117" s="3"/>
      <c r="K117" s="3"/>
    </row>
    <row r="118" spans="1:11" ht="15.75" customHeight="1">
      <c r="A118" s="3"/>
      <c r="B118" s="3"/>
      <c r="E118" s="4"/>
      <c r="F118" s="57"/>
      <c r="G118" s="58"/>
      <c r="H118" s="3"/>
      <c r="I118" s="3"/>
      <c r="J118" s="3"/>
      <c r="K118" s="3"/>
    </row>
    <row r="119" spans="1:11" ht="15.75" customHeight="1">
      <c r="A119" s="3"/>
      <c r="B119" s="3"/>
      <c r="E119" s="4"/>
      <c r="F119" s="57"/>
      <c r="G119" s="58"/>
      <c r="H119" s="3"/>
      <c r="I119" s="3"/>
      <c r="J119" s="3"/>
      <c r="K119" s="3"/>
    </row>
    <row r="120" spans="1:11" ht="15.75" customHeight="1">
      <c r="A120" s="3"/>
      <c r="B120" s="3"/>
      <c r="E120" s="4"/>
      <c r="F120" s="57"/>
      <c r="G120" s="58"/>
      <c r="H120" s="3"/>
      <c r="I120" s="3"/>
      <c r="J120" s="3"/>
      <c r="K120" s="3"/>
    </row>
    <row r="121" spans="1:11" ht="15.75" customHeight="1">
      <c r="A121" s="3"/>
      <c r="B121" s="3"/>
      <c r="E121" s="4"/>
      <c r="F121" s="57"/>
      <c r="G121" s="58"/>
      <c r="H121" s="3"/>
      <c r="I121" s="3"/>
      <c r="J121" s="3"/>
      <c r="K121" s="3"/>
    </row>
    <row r="122" spans="1:11" ht="15.75" customHeight="1">
      <c r="A122" s="3"/>
      <c r="B122" s="3"/>
      <c r="E122" s="4"/>
      <c r="F122" s="57"/>
      <c r="G122" s="58"/>
      <c r="H122" s="3"/>
      <c r="I122" s="3"/>
      <c r="J122" s="3"/>
      <c r="K122" s="3"/>
    </row>
    <row r="123" spans="1:11" ht="15.75" customHeight="1">
      <c r="A123" s="3"/>
      <c r="B123" s="3"/>
      <c r="E123" s="4"/>
      <c r="F123" s="57"/>
      <c r="G123" s="58"/>
      <c r="H123" s="3"/>
      <c r="I123" s="3"/>
      <c r="J123" s="3"/>
      <c r="K123" s="3"/>
    </row>
    <row r="124" spans="1:11" ht="15.75" customHeight="1">
      <c r="A124" s="3"/>
      <c r="B124" s="3"/>
      <c r="E124" s="4"/>
      <c r="F124" s="57"/>
      <c r="G124" s="58"/>
      <c r="H124" s="3"/>
      <c r="I124" s="3"/>
      <c r="J124" s="3"/>
      <c r="K124" s="3"/>
    </row>
    <row r="125" spans="1:11" ht="15.75" customHeight="1">
      <c r="A125" s="3"/>
      <c r="B125" s="3"/>
      <c r="E125" s="4"/>
      <c r="F125" s="57"/>
      <c r="G125" s="58"/>
      <c r="H125" s="3"/>
      <c r="I125" s="3"/>
      <c r="J125" s="3"/>
      <c r="K125" s="3"/>
    </row>
    <row r="126" spans="1:11" ht="15.75" customHeight="1">
      <c r="A126" s="3"/>
      <c r="B126" s="3"/>
      <c r="E126" s="4"/>
      <c r="F126" s="57"/>
      <c r="G126" s="58"/>
      <c r="H126" s="3"/>
      <c r="I126" s="3"/>
      <c r="J126" s="3"/>
      <c r="K126" s="3"/>
    </row>
    <row r="127" spans="1:11" ht="15.75" customHeight="1">
      <c r="A127" s="3"/>
      <c r="B127" s="3"/>
      <c r="E127" s="4"/>
      <c r="F127" s="57"/>
      <c r="G127" s="58"/>
      <c r="H127" s="3"/>
      <c r="I127" s="3"/>
      <c r="J127" s="3"/>
      <c r="K127" s="3"/>
    </row>
    <row r="128" spans="1:11" ht="15.75" customHeight="1">
      <c r="A128" s="3"/>
      <c r="B128" s="3"/>
      <c r="E128" s="4"/>
      <c r="F128" s="57"/>
      <c r="G128" s="58"/>
      <c r="H128" s="3"/>
      <c r="I128" s="3"/>
      <c r="J128" s="3"/>
      <c r="K128" s="3"/>
    </row>
    <row r="129" spans="1:11" ht="15.75" customHeight="1">
      <c r="A129" s="3"/>
      <c r="B129" s="3"/>
      <c r="E129" s="4"/>
      <c r="F129" s="57"/>
      <c r="G129" s="58"/>
      <c r="H129" s="3"/>
      <c r="I129" s="3"/>
      <c r="J129" s="3"/>
      <c r="K129" s="3"/>
    </row>
    <row r="130" spans="1:11" ht="15.75" customHeight="1">
      <c r="A130" s="3"/>
      <c r="B130" s="3"/>
      <c r="E130" s="4"/>
      <c r="F130" s="57"/>
      <c r="G130" s="58"/>
      <c r="H130" s="3"/>
      <c r="I130" s="3"/>
      <c r="J130" s="3"/>
      <c r="K130" s="3"/>
    </row>
    <row r="131" spans="1:11" ht="15.75" customHeight="1">
      <c r="A131" s="3"/>
      <c r="B131" s="3"/>
      <c r="E131" s="4"/>
      <c r="F131" s="57"/>
      <c r="G131" s="58"/>
      <c r="H131" s="3"/>
      <c r="I131" s="3"/>
      <c r="J131" s="3"/>
      <c r="K131" s="3"/>
    </row>
    <row r="132" spans="1:11" ht="15.75" customHeight="1">
      <c r="A132" s="3"/>
      <c r="B132" s="3"/>
      <c r="E132" s="4"/>
      <c r="F132" s="57"/>
      <c r="G132" s="58"/>
      <c r="H132" s="3"/>
      <c r="I132" s="3"/>
      <c r="J132" s="3"/>
      <c r="K132" s="3"/>
    </row>
    <row r="133" spans="1:11" ht="15.75" customHeight="1">
      <c r="A133" s="3"/>
      <c r="B133" s="3"/>
      <c r="E133" s="4"/>
      <c r="F133" s="57"/>
      <c r="G133" s="58"/>
      <c r="H133" s="3"/>
      <c r="I133" s="3"/>
      <c r="J133" s="3"/>
      <c r="K133" s="3"/>
    </row>
    <row r="134" spans="1:11" ht="15.75" customHeight="1">
      <c r="A134" s="3"/>
      <c r="B134" s="3"/>
      <c r="E134" s="4"/>
      <c r="F134" s="57"/>
      <c r="G134" s="58"/>
      <c r="H134" s="3"/>
      <c r="I134" s="3"/>
      <c r="J134" s="3"/>
      <c r="K134" s="3"/>
    </row>
    <row r="135" spans="1:11" ht="15.75" customHeight="1">
      <c r="A135" s="3"/>
      <c r="B135" s="3"/>
      <c r="E135" s="4"/>
      <c r="F135" s="57"/>
      <c r="G135" s="58"/>
      <c r="H135" s="3"/>
      <c r="I135" s="3"/>
      <c r="J135" s="3"/>
      <c r="K135" s="3"/>
    </row>
    <row r="136" spans="1:11" ht="15.75" customHeight="1">
      <c r="A136" s="3"/>
      <c r="B136" s="3"/>
      <c r="E136" s="4"/>
      <c r="F136" s="57"/>
      <c r="G136" s="58"/>
      <c r="H136" s="3"/>
      <c r="I136" s="3"/>
      <c r="J136" s="3"/>
      <c r="K136" s="3"/>
    </row>
    <row r="137" spans="1:11" ht="15.75" customHeight="1">
      <c r="A137" s="3"/>
      <c r="B137" s="3"/>
      <c r="E137" s="4"/>
      <c r="F137" s="57"/>
      <c r="G137" s="58"/>
      <c r="H137" s="3"/>
      <c r="I137" s="3"/>
      <c r="J137" s="3"/>
      <c r="K137" s="3"/>
    </row>
    <row r="138" spans="1:11" ht="15.75" customHeight="1">
      <c r="A138" s="3"/>
      <c r="B138" s="3"/>
      <c r="E138" s="4"/>
      <c r="F138" s="57"/>
      <c r="G138" s="58"/>
      <c r="H138" s="3"/>
      <c r="I138" s="3"/>
      <c r="J138" s="3"/>
      <c r="K138" s="3"/>
    </row>
    <row r="139" spans="1:11" ht="15.75" customHeight="1">
      <c r="A139" s="3"/>
      <c r="B139" s="3"/>
      <c r="E139" s="4"/>
      <c r="F139" s="57"/>
      <c r="G139" s="58"/>
      <c r="H139" s="3"/>
      <c r="I139" s="3"/>
      <c r="J139" s="3"/>
      <c r="K139" s="3"/>
    </row>
    <row r="140" spans="1:11" ht="15.75" customHeight="1">
      <c r="A140" s="3"/>
      <c r="B140" s="3"/>
      <c r="E140" s="4"/>
      <c r="F140" s="57"/>
      <c r="G140" s="58"/>
      <c r="H140" s="3"/>
      <c r="I140" s="3"/>
      <c r="J140" s="3"/>
      <c r="K140" s="3"/>
    </row>
    <row r="141" spans="1:11" ht="15.75" customHeight="1">
      <c r="A141" s="3"/>
      <c r="B141" s="3"/>
      <c r="E141" s="4"/>
      <c r="F141" s="57"/>
      <c r="G141" s="58"/>
      <c r="H141" s="3"/>
      <c r="I141" s="3"/>
      <c r="J141" s="3"/>
      <c r="K141" s="3"/>
    </row>
    <row r="142" spans="1:11" ht="15.75" customHeight="1">
      <c r="A142" s="3"/>
      <c r="B142" s="3"/>
      <c r="E142" s="4"/>
      <c r="F142" s="57"/>
      <c r="G142" s="58"/>
      <c r="H142" s="3"/>
      <c r="I142" s="3"/>
      <c r="J142" s="3"/>
      <c r="K142" s="3"/>
    </row>
    <row r="143" spans="1:11" ht="15.75" customHeight="1">
      <c r="A143" s="3"/>
      <c r="B143" s="3"/>
      <c r="E143" s="4"/>
      <c r="F143" s="57"/>
      <c r="G143" s="58"/>
      <c r="H143" s="3"/>
      <c r="I143" s="3"/>
      <c r="J143" s="3"/>
      <c r="K143" s="3"/>
    </row>
    <row r="144" spans="1:11" ht="15.75" customHeight="1">
      <c r="A144" s="3"/>
      <c r="B144" s="3"/>
      <c r="E144" s="4"/>
      <c r="F144" s="57"/>
      <c r="G144" s="58"/>
      <c r="H144" s="3"/>
      <c r="I144" s="3"/>
      <c r="J144" s="3"/>
      <c r="K144" s="3"/>
    </row>
    <row r="145" spans="1:11" ht="15.75" customHeight="1">
      <c r="A145" s="3"/>
      <c r="B145" s="3"/>
      <c r="E145" s="4"/>
      <c r="F145" s="57"/>
      <c r="G145" s="58"/>
      <c r="H145" s="3"/>
      <c r="I145" s="3"/>
      <c r="J145" s="3"/>
      <c r="K145" s="3"/>
    </row>
    <row r="146" spans="1:11" ht="15.75" customHeight="1">
      <c r="A146" s="3"/>
      <c r="B146" s="3"/>
      <c r="E146" s="4"/>
      <c r="F146" s="57"/>
      <c r="G146" s="58"/>
      <c r="H146" s="3"/>
      <c r="I146" s="3"/>
      <c r="J146" s="3"/>
      <c r="K146" s="3"/>
    </row>
    <row r="147" spans="1:11" ht="15.75" customHeight="1">
      <c r="A147" s="3"/>
      <c r="B147" s="3"/>
      <c r="E147" s="4"/>
      <c r="F147" s="57"/>
      <c r="G147" s="58"/>
      <c r="H147" s="3"/>
      <c r="I147" s="3"/>
      <c r="J147" s="3"/>
      <c r="K147" s="3"/>
    </row>
    <row r="148" spans="1:11" ht="15.75" customHeight="1">
      <c r="A148" s="3"/>
      <c r="B148" s="3"/>
      <c r="E148" s="4"/>
      <c r="F148" s="57"/>
      <c r="G148" s="58"/>
      <c r="H148" s="3"/>
      <c r="I148" s="3"/>
      <c r="J148" s="3"/>
      <c r="K148" s="3"/>
    </row>
    <row r="149" spans="1:11" ht="15.75" customHeight="1">
      <c r="A149" s="3"/>
      <c r="B149" s="3"/>
      <c r="E149" s="4"/>
      <c r="F149" s="57"/>
      <c r="G149" s="58"/>
      <c r="H149" s="3"/>
      <c r="I149" s="3"/>
      <c r="J149" s="3"/>
      <c r="K149" s="3"/>
    </row>
    <row r="150" spans="1:11" ht="15.75" customHeight="1">
      <c r="A150" s="3"/>
      <c r="B150" s="3"/>
      <c r="E150" s="4"/>
      <c r="F150" s="57"/>
      <c r="G150" s="58"/>
      <c r="H150" s="3"/>
      <c r="I150" s="3"/>
      <c r="J150" s="3"/>
      <c r="K150" s="3"/>
    </row>
    <row r="151" spans="1:11" ht="15.75" customHeight="1">
      <c r="A151" s="3"/>
      <c r="B151" s="3"/>
      <c r="E151" s="4"/>
      <c r="F151" s="57"/>
      <c r="G151" s="58"/>
      <c r="H151" s="3"/>
      <c r="I151" s="3"/>
      <c r="J151" s="3"/>
      <c r="K151" s="3"/>
    </row>
    <row r="152" spans="1:11" ht="15.75" customHeight="1">
      <c r="A152" s="3"/>
      <c r="B152" s="3"/>
      <c r="E152" s="4"/>
      <c r="F152" s="57"/>
      <c r="G152" s="58"/>
      <c r="H152" s="3"/>
      <c r="I152" s="3"/>
      <c r="J152" s="3"/>
      <c r="K152" s="3"/>
    </row>
    <row r="153" spans="1:11" ht="15.75" customHeight="1">
      <c r="A153" s="3"/>
      <c r="B153" s="3"/>
      <c r="E153" s="4"/>
      <c r="F153" s="57"/>
      <c r="G153" s="58"/>
      <c r="H153" s="3"/>
      <c r="I153" s="3"/>
      <c r="J153" s="3"/>
      <c r="K153" s="3"/>
    </row>
    <row r="154" spans="1:11" ht="15.75" customHeight="1">
      <c r="A154" s="3"/>
      <c r="B154" s="3"/>
      <c r="E154" s="4"/>
      <c r="F154" s="57"/>
      <c r="G154" s="58"/>
      <c r="H154" s="3"/>
      <c r="I154" s="3"/>
      <c r="J154" s="3"/>
      <c r="K154" s="3"/>
    </row>
    <row r="155" spans="1:11" ht="15.75" customHeight="1">
      <c r="A155" s="3"/>
      <c r="B155" s="3"/>
      <c r="E155" s="4"/>
      <c r="F155" s="57"/>
      <c r="G155" s="58"/>
      <c r="H155" s="3"/>
      <c r="I155" s="3"/>
      <c r="J155" s="3"/>
      <c r="K155" s="3"/>
    </row>
    <row r="156" spans="1:11" ht="15.75" customHeight="1">
      <c r="A156" s="3"/>
      <c r="B156" s="3"/>
      <c r="E156" s="4"/>
      <c r="F156" s="57"/>
      <c r="G156" s="58"/>
      <c r="H156" s="3"/>
      <c r="I156" s="3"/>
      <c r="J156" s="3"/>
      <c r="K156" s="3"/>
    </row>
    <row r="157" spans="1:11" ht="15.75" customHeight="1">
      <c r="A157" s="3"/>
      <c r="B157" s="3"/>
      <c r="E157" s="4"/>
      <c r="F157" s="57"/>
      <c r="G157" s="58"/>
      <c r="H157" s="3"/>
      <c r="I157" s="3"/>
      <c r="J157" s="3"/>
      <c r="K157" s="3"/>
    </row>
    <row r="158" spans="1:11" ht="15.75" customHeight="1">
      <c r="A158" s="3"/>
      <c r="B158" s="3"/>
      <c r="E158" s="4"/>
      <c r="F158" s="57"/>
      <c r="G158" s="58"/>
      <c r="H158" s="3"/>
      <c r="I158" s="3"/>
      <c r="J158" s="3"/>
      <c r="K158" s="3"/>
    </row>
    <row r="159" spans="1:11" ht="15.75" customHeight="1">
      <c r="A159" s="3"/>
      <c r="B159" s="3"/>
      <c r="E159" s="4"/>
      <c r="F159" s="57"/>
      <c r="G159" s="58"/>
      <c r="H159" s="3"/>
      <c r="I159" s="3"/>
      <c r="J159" s="3"/>
      <c r="K159" s="3"/>
    </row>
    <row r="160" spans="1:11" ht="15.75" customHeight="1">
      <c r="A160" s="3"/>
      <c r="B160" s="3"/>
      <c r="E160" s="4"/>
      <c r="F160" s="57"/>
      <c r="G160" s="58"/>
      <c r="H160" s="3"/>
      <c r="I160" s="3"/>
      <c r="J160" s="3"/>
      <c r="K160" s="3"/>
    </row>
    <row r="161" spans="1:11" ht="15.75" customHeight="1">
      <c r="A161" s="3"/>
      <c r="B161" s="3"/>
      <c r="E161" s="4"/>
      <c r="F161" s="57"/>
      <c r="G161" s="58"/>
      <c r="H161" s="3"/>
      <c r="I161" s="3"/>
      <c r="J161" s="3"/>
      <c r="K161" s="3"/>
    </row>
    <row r="162" spans="1:11" ht="15.75" customHeight="1">
      <c r="A162" s="3"/>
      <c r="B162" s="3"/>
      <c r="E162" s="4"/>
      <c r="F162" s="57"/>
      <c r="G162" s="58"/>
      <c r="H162" s="3"/>
      <c r="I162" s="3"/>
      <c r="J162" s="3"/>
      <c r="K162" s="3"/>
    </row>
    <row r="163" spans="1:11" ht="15.75" customHeight="1">
      <c r="A163" s="3"/>
      <c r="B163" s="3"/>
      <c r="E163" s="4"/>
      <c r="F163" s="57"/>
      <c r="G163" s="58"/>
      <c r="H163" s="3"/>
      <c r="I163" s="3"/>
      <c r="J163" s="3"/>
      <c r="K163" s="3"/>
    </row>
    <row r="164" spans="1:11" ht="15.75" customHeight="1">
      <c r="A164" s="3"/>
      <c r="B164" s="3"/>
      <c r="E164" s="4"/>
      <c r="F164" s="57"/>
      <c r="G164" s="58"/>
      <c r="H164" s="3"/>
      <c r="I164" s="3"/>
      <c r="J164" s="3"/>
      <c r="K164" s="3"/>
    </row>
    <row r="165" spans="1:11" ht="15.75" customHeight="1">
      <c r="A165" s="3"/>
      <c r="B165" s="3"/>
      <c r="E165" s="4"/>
      <c r="F165" s="57"/>
      <c r="G165" s="58"/>
      <c r="H165" s="3"/>
      <c r="I165" s="3"/>
      <c r="J165" s="3"/>
      <c r="K165" s="3"/>
    </row>
    <row r="166" spans="1:11" ht="15.75" customHeight="1">
      <c r="A166" s="3"/>
      <c r="B166" s="3"/>
      <c r="E166" s="4"/>
      <c r="F166" s="57"/>
      <c r="G166" s="58"/>
      <c r="H166" s="3"/>
      <c r="I166" s="3"/>
      <c r="J166" s="3"/>
      <c r="K166" s="3"/>
    </row>
    <row r="167" spans="1:11" ht="15.75" customHeight="1">
      <c r="A167" s="3"/>
      <c r="B167" s="3"/>
      <c r="E167" s="4"/>
      <c r="F167" s="57"/>
      <c r="G167" s="58"/>
      <c r="H167" s="3"/>
      <c r="I167" s="3"/>
      <c r="J167" s="3"/>
      <c r="K167" s="3"/>
    </row>
    <row r="168" spans="1:11" ht="15.75" customHeight="1">
      <c r="A168" s="3"/>
      <c r="B168" s="3"/>
      <c r="E168" s="4"/>
      <c r="F168" s="57"/>
      <c r="G168" s="58"/>
      <c r="H168" s="3"/>
      <c r="I168" s="3"/>
      <c r="J168" s="3"/>
      <c r="K168" s="3"/>
    </row>
    <row r="169" spans="1:11" ht="15.75" customHeight="1">
      <c r="A169" s="3"/>
      <c r="B169" s="3"/>
      <c r="E169" s="4"/>
      <c r="F169" s="57"/>
      <c r="G169" s="58"/>
      <c r="H169" s="3"/>
      <c r="I169" s="3"/>
      <c r="J169" s="3"/>
      <c r="K169" s="3"/>
    </row>
    <row r="170" spans="1:11" ht="15.75" customHeight="1">
      <c r="A170" s="3"/>
      <c r="B170" s="3"/>
      <c r="E170" s="4"/>
      <c r="F170" s="57"/>
      <c r="G170" s="58"/>
      <c r="H170" s="3"/>
      <c r="I170" s="3"/>
      <c r="J170" s="3"/>
      <c r="K170" s="3"/>
    </row>
    <row r="171" spans="1:11" ht="15.75" customHeight="1">
      <c r="A171" s="3"/>
      <c r="B171" s="3"/>
      <c r="E171" s="4"/>
      <c r="F171" s="57"/>
      <c r="G171" s="58"/>
      <c r="H171" s="3"/>
      <c r="I171" s="3"/>
      <c r="J171" s="3"/>
      <c r="K171" s="3"/>
    </row>
    <row r="172" spans="1:11" ht="15.75" customHeight="1">
      <c r="A172" s="3"/>
      <c r="B172" s="3"/>
      <c r="E172" s="4"/>
      <c r="F172" s="57"/>
      <c r="G172" s="58"/>
      <c r="H172" s="3"/>
      <c r="I172" s="3"/>
      <c r="J172" s="3"/>
      <c r="K172" s="3"/>
    </row>
    <row r="173" spans="1:11" ht="15.75" customHeight="1">
      <c r="A173" s="3"/>
      <c r="B173" s="3"/>
      <c r="E173" s="4"/>
      <c r="F173" s="57"/>
      <c r="G173" s="58"/>
      <c r="H173" s="3"/>
      <c r="I173" s="3"/>
      <c r="J173" s="3"/>
      <c r="K173" s="3"/>
    </row>
    <row r="174" spans="1:11" ht="15.75" customHeight="1">
      <c r="A174" s="3"/>
      <c r="B174" s="3"/>
      <c r="E174" s="4"/>
      <c r="F174" s="57"/>
      <c r="G174" s="58"/>
      <c r="H174" s="3"/>
      <c r="I174" s="3"/>
      <c r="J174" s="3"/>
      <c r="K174" s="3"/>
    </row>
    <row r="175" spans="1:11" ht="15.75" customHeight="1">
      <c r="A175" s="3"/>
      <c r="B175" s="3"/>
      <c r="E175" s="4"/>
      <c r="F175" s="57"/>
      <c r="G175" s="58"/>
      <c r="H175" s="3"/>
      <c r="I175" s="3"/>
      <c r="J175" s="3"/>
      <c r="K175" s="3"/>
    </row>
    <row r="176" spans="1:11" ht="15.75" customHeight="1">
      <c r="A176" s="3"/>
      <c r="B176" s="3"/>
      <c r="E176" s="4"/>
      <c r="F176" s="57"/>
      <c r="G176" s="58"/>
      <c r="H176" s="3"/>
      <c r="I176" s="3"/>
      <c r="J176" s="3"/>
      <c r="K176" s="3"/>
    </row>
    <row r="177" spans="1:11" ht="15.75" customHeight="1">
      <c r="A177" s="3"/>
      <c r="B177" s="3"/>
      <c r="E177" s="4"/>
      <c r="F177" s="57"/>
      <c r="G177" s="58"/>
      <c r="H177" s="3"/>
      <c r="I177" s="3"/>
      <c r="J177" s="3"/>
      <c r="K177" s="3"/>
    </row>
    <row r="178" spans="1:11" ht="15.75" customHeight="1">
      <c r="A178" s="3"/>
      <c r="B178" s="3"/>
      <c r="E178" s="4"/>
      <c r="F178" s="57"/>
      <c r="G178" s="58"/>
      <c r="H178" s="3"/>
      <c r="I178" s="3"/>
      <c r="J178" s="3"/>
      <c r="K178" s="3"/>
    </row>
    <row r="179" spans="1:11" ht="15.75" customHeight="1">
      <c r="A179" s="3"/>
      <c r="B179" s="3"/>
      <c r="E179" s="4"/>
      <c r="F179" s="57"/>
      <c r="G179" s="58"/>
      <c r="H179" s="3"/>
      <c r="I179" s="3"/>
      <c r="J179" s="3"/>
      <c r="K179" s="3"/>
    </row>
    <row r="180" spans="1:11" ht="15.75" customHeight="1">
      <c r="A180" s="3"/>
      <c r="B180" s="3"/>
      <c r="E180" s="4"/>
      <c r="F180" s="57"/>
      <c r="G180" s="58"/>
      <c r="H180" s="3"/>
      <c r="I180" s="3"/>
      <c r="J180" s="3"/>
      <c r="K180" s="3"/>
    </row>
    <row r="181" spans="1:11" ht="15.75" customHeight="1">
      <c r="A181" s="3"/>
      <c r="B181" s="3"/>
      <c r="E181" s="4"/>
      <c r="F181" s="57"/>
      <c r="G181" s="58"/>
      <c r="H181" s="3"/>
      <c r="I181" s="3"/>
      <c r="J181" s="3"/>
      <c r="K181" s="3"/>
    </row>
    <row r="182" spans="1:11" ht="15.75" customHeight="1">
      <c r="A182" s="3"/>
      <c r="B182" s="3"/>
      <c r="E182" s="4"/>
      <c r="F182" s="57"/>
      <c r="G182" s="58"/>
      <c r="H182" s="3"/>
      <c r="I182" s="3"/>
      <c r="J182" s="3"/>
      <c r="K182" s="3"/>
    </row>
    <row r="183" spans="1:11" ht="15.75" customHeight="1">
      <c r="A183" s="3"/>
      <c r="B183" s="3"/>
      <c r="E183" s="4"/>
      <c r="F183" s="57"/>
      <c r="G183" s="58"/>
      <c r="H183" s="3"/>
      <c r="I183" s="3"/>
      <c r="J183" s="3"/>
      <c r="K183" s="3"/>
    </row>
    <row r="184" spans="1:11" ht="15.75" customHeight="1">
      <c r="A184" s="3"/>
      <c r="B184" s="3"/>
      <c r="E184" s="4"/>
      <c r="F184" s="57"/>
      <c r="G184" s="58"/>
      <c r="H184" s="3"/>
      <c r="I184" s="3"/>
      <c r="J184" s="3"/>
      <c r="K184" s="3"/>
    </row>
    <row r="185" spans="1:11" ht="15.75" customHeight="1">
      <c r="A185" s="3"/>
      <c r="B185" s="3"/>
      <c r="E185" s="4"/>
      <c r="F185" s="57"/>
      <c r="G185" s="58"/>
      <c r="H185" s="3"/>
      <c r="I185" s="3"/>
      <c r="J185" s="3"/>
      <c r="K185" s="3"/>
    </row>
    <row r="186" spans="1:11" ht="15.75" customHeight="1">
      <c r="A186" s="3"/>
      <c r="B186" s="3"/>
      <c r="E186" s="4"/>
      <c r="F186" s="57"/>
      <c r="G186" s="58"/>
      <c r="H186" s="3"/>
      <c r="I186" s="3"/>
      <c r="J186" s="3"/>
      <c r="K186" s="3"/>
    </row>
    <row r="187" spans="1:11" ht="15.75" customHeight="1">
      <c r="A187" s="3"/>
      <c r="B187" s="3"/>
      <c r="E187" s="4"/>
      <c r="F187" s="57"/>
      <c r="G187" s="58"/>
      <c r="H187" s="3"/>
      <c r="I187" s="3"/>
      <c r="J187" s="3"/>
      <c r="K187" s="3"/>
    </row>
    <row r="188" spans="1:11" ht="15.75" customHeight="1">
      <c r="A188" s="3"/>
      <c r="B188" s="3"/>
      <c r="E188" s="4"/>
      <c r="F188" s="57"/>
      <c r="G188" s="58"/>
      <c r="H188" s="3"/>
      <c r="I188" s="3"/>
      <c r="J188" s="3"/>
      <c r="K188" s="3"/>
    </row>
    <row r="189" spans="1:11" ht="15.75" customHeight="1">
      <c r="A189" s="3"/>
      <c r="B189" s="3"/>
      <c r="E189" s="4"/>
      <c r="F189" s="57"/>
      <c r="G189" s="58"/>
      <c r="H189" s="3"/>
      <c r="I189" s="3"/>
      <c r="J189" s="3"/>
      <c r="K189" s="3"/>
    </row>
    <row r="190" spans="1:11" ht="15.75" customHeight="1">
      <c r="A190" s="3"/>
      <c r="B190" s="3"/>
      <c r="E190" s="4"/>
      <c r="F190" s="57"/>
      <c r="G190" s="58"/>
      <c r="H190" s="3"/>
      <c r="I190" s="3"/>
      <c r="J190" s="3"/>
      <c r="K190" s="3"/>
    </row>
    <row r="191" spans="1:11" ht="15.75" customHeight="1">
      <c r="A191" s="3"/>
      <c r="B191" s="3"/>
      <c r="E191" s="4"/>
      <c r="F191" s="57"/>
      <c r="G191" s="58"/>
      <c r="H191" s="3"/>
      <c r="I191" s="3"/>
      <c r="J191" s="3"/>
      <c r="K191" s="3"/>
    </row>
    <row r="192" spans="1:11" ht="15.75" customHeight="1">
      <c r="A192" s="3"/>
      <c r="B192" s="3"/>
      <c r="E192" s="4"/>
      <c r="F192" s="57"/>
      <c r="G192" s="58"/>
      <c r="H192" s="3"/>
      <c r="I192" s="3"/>
      <c r="J192" s="3"/>
      <c r="K192" s="3"/>
    </row>
    <row r="193" spans="1:11" ht="15.75" customHeight="1">
      <c r="A193" s="3"/>
      <c r="B193" s="3"/>
      <c r="E193" s="4"/>
      <c r="F193" s="57"/>
      <c r="G193" s="58"/>
      <c r="H193" s="3"/>
      <c r="I193" s="3"/>
      <c r="J193" s="3"/>
      <c r="K193" s="3"/>
    </row>
    <row r="194" spans="1:11" ht="15.75" customHeight="1">
      <c r="A194" s="3"/>
      <c r="B194" s="3"/>
      <c r="E194" s="4"/>
      <c r="F194" s="57"/>
      <c r="G194" s="58"/>
      <c r="H194" s="3"/>
      <c r="I194" s="3"/>
      <c r="J194" s="3"/>
      <c r="K194" s="3"/>
    </row>
    <row r="195" spans="1:11" ht="15.75" customHeight="1">
      <c r="A195" s="3"/>
      <c r="B195" s="3"/>
      <c r="E195" s="4"/>
      <c r="F195" s="57"/>
      <c r="G195" s="58"/>
      <c r="H195" s="3"/>
      <c r="I195" s="3"/>
      <c r="J195" s="3"/>
      <c r="K195" s="3"/>
    </row>
    <row r="196" spans="1:11" ht="15.75" customHeight="1">
      <c r="A196" s="3"/>
      <c r="B196" s="3"/>
      <c r="E196" s="4"/>
      <c r="F196" s="57"/>
      <c r="G196" s="58"/>
      <c r="H196" s="3"/>
      <c r="I196" s="3"/>
      <c r="J196" s="3"/>
      <c r="K196" s="3"/>
    </row>
    <row r="197" spans="1:11" ht="15.75" customHeight="1">
      <c r="A197" s="3"/>
      <c r="B197" s="3"/>
      <c r="E197" s="4"/>
      <c r="F197" s="57"/>
      <c r="G197" s="58"/>
      <c r="H197" s="3"/>
      <c r="I197" s="3"/>
      <c r="J197" s="3"/>
      <c r="K197" s="3"/>
    </row>
    <row r="198" spans="1:11" ht="15.75" customHeight="1">
      <c r="A198" s="3"/>
      <c r="B198" s="3"/>
      <c r="E198" s="4"/>
      <c r="F198" s="57"/>
      <c r="G198" s="58"/>
      <c r="H198" s="3"/>
      <c r="I198" s="3"/>
      <c r="J198" s="3"/>
      <c r="K198" s="3"/>
    </row>
    <row r="199" spans="1:11" ht="15.75" customHeight="1">
      <c r="A199" s="3"/>
      <c r="B199" s="3"/>
      <c r="E199" s="4"/>
      <c r="F199" s="57"/>
      <c r="G199" s="58"/>
      <c r="H199" s="3"/>
      <c r="I199" s="3"/>
      <c r="J199" s="3"/>
      <c r="K199" s="3"/>
    </row>
    <row r="200" spans="1:11" ht="15.75" customHeight="1">
      <c r="A200" s="3"/>
      <c r="B200" s="3"/>
      <c r="E200" s="4"/>
      <c r="F200" s="57"/>
      <c r="G200" s="58"/>
      <c r="H200" s="3"/>
      <c r="I200" s="3"/>
      <c r="J200" s="3"/>
      <c r="K200" s="3"/>
    </row>
    <row r="201" spans="1:11" ht="15.75" customHeight="1">
      <c r="A201" s="3"/>
      <c r="B201" s="3"/>
      <c r="E201" s="4"/>
      <c r="F201" s="57"/>
      <c r="G201" s="58"/>
      <c r="H201" s="3"/>
      <c r="I201" s="3"/>
      <c r="J201" s="3"/>
      <c r="K201" s="3"/>
    </row>
    <row r="202" spans="1:11" ht="15.75" customHeight="1">
      <c r="A202" s="3"/>
      <c r="B202" s="3"/>
      <c r="E202" s="4"/>
      <c r="F202" s="57"/>
      <c r="G202" s="58"/>
      <c r="H202" s="3"/>
      <c r="I202" s="3"/>
      <c r="J202" s="3"/>
      <c r="K202" s="3"/>
    </row>
    <row r="203" spans="1:11" ht="15.75" customHeight="1">
      <c r="A203" s="3"/>
      <c r="B203" s="3"/>
      <c r="E203" s="4"/>
      <c r="F203" s="57"/>
      <c r="G203" s="58"/>
      <c r="H203" s="3"/>
      <c r="I203" s="3"/>
      <c r="J203" s="3"/>
      <c r="K203" s="3"/>
    </row>
    <row r="204" spans="1:11" ht="15.75" customHeight="1">
      <c r="A204" s="3"/>
      <c r="B204" s="3"/>
      <c r="E204" s="4"/>
      <c r="F204" s="57"/>
      <c r="G204" s="58"/>
      <c r="H204" s="3"/>
      <c r="I204" s="3"/>
      <c r="J204" s="3"/>
      <c r="K204" s="3"/>
    </row>
    <row r="205" spans="1:11" ht="15.75" customHeight="1">
      <c r="A205" s="3"/>
      <c r="B205" s="3"/>
      <c r="E205" s="4"/>
      <c r="F205" s="57"/>
      <c r="G205" s="58"/>
      <c r="H205" s="3"/>
      <c r="I205" s="3"/>
      <c r="J205" s="3"/>
      <c r="K205" s="3"/>
    </row>
    <row r="206" spans="1:11" ht="15.75" customHeight="1">
      <c r="A206" s="3"/>
      <c r="B206" s="3"/>
      <c r="E206" s="4"/>
      <c r="F206" s="57"/>
      <c r="G206" s="58"/>
      <c r="H206" s="3"/>
      <c r="I206" s="3"/>
      <c r="J206" s="3"/>
      <c r="K206" s="3"/>
    </row>
    <row r="207" spans="1:11" ht="15.75" customHeight="1">
      <c r="A207" s="3"/>
      <c r="B207" s="3"/>
      <c r="E207" s="4"/>
      <c r="F207" s="57"/>
      <c r="G207" s="58"/>
      <c r="H207" s="3"/>
      <c r="I207" s="3"/>
      <c r="J207" s="3"/>
      <c r="K207" s="3"/>
    </row>
    <row r="208" spans="1:11" ht="15.75" customHeight="1">
      <c r="A208" s="3"/>
      <c r="B208" s="3"/>
      <c r="E208" s="4"/>
      <c r="F208" s="57"/>
      <c r="G208" s="58"/>
      <c r="H208" s="3"/>
      <c r="I208" s="3"/>
      <c r="J208" s="3"/>
      <c r="K208" s="3"/>
    </row>
    <row r="209" spans="1:11" ht="15.75" customHeight="1">
      <c r="A209" s="3"/>
      <c r="B209" s="3"/>
      <c r="E209" s="4"/>
      <c r="F209" s="57"/>
      <c r="G209" s="58"/>
      <c r="H209" s="3"/>
      <c r="I209" s="3"/>
      <c r="J209" s="3"/>
      <c r="K209" s="3"/>
    </row>
    <row r="210" spans="1:11" ht="15.75" customHeight="1">
      <c r="A210" s="3"/>
      <c r="B210" s="3"/>
      <c r="E210" s="4"/>
      <c r="F210" s="57"/>
      <c r="G210" s="58"/>
      <c r="H210" s="3"/>
      <c r="I210" s="3"/>
      <c r="J210" s="3"/>
      <c r="K210" s="3"/>
    </row>
    <row r="211" spans="1:11" ht="15.75" customHeight="1">
      <c r="A211" s="3"/>
      <c r="B211" s="3"/>
      <c r="E211" s="4"/>
      <c r="F211" s="57"/>
      <c r="G211" s="58"/>
      <c r="H211" s="3"/>
      <c r="I211" s="3"/>
      <c r="J211" s="3"/>
      <c r="K211" s="3"/>
    </row>
    <row r="212" spans="1:11" ht="15.75" customHeight="1">
      <c r="A212" s="3"/>
      <c r="B212" s="3"/>
      <c r="E212" s="4"/>
      <c r="F212" s="57"/>
      <c r="G212" s="58"/>
      <c r="H212" s="3"/>
      <c r="I212" s="3"/>
      <c r="J212" s="3"/>
      <c r="K212" s="3"/>
    </row>
    <row r="213" spans="1:11" ht="15.75" customHeight="1">
      <c r="A213" s="3"/>
      <c r="B213" s="3"/>
      <c r="E213" s="4"/>
      <c r="F213" s="57"/>
      <c r="G213" s="58"/>
      <c r="H213" s="3"/>
      <c r="I213" s="3"/>
      <c r="J213" s="3"/>
      <c r="K213" s="3"/>
    </row>
    <row r="214" spans="1:11" ht="15.75" customHeight="1">
      <c r="A214" s="3"/>
      <c r="B214" s="3"/>
      <c r="E214" s="4"/>
      <c r="F214" s="57"/>
      <c r="G214" s="58"/>
      <c r="H214" s="3"/>
      <c r="I214" s="3"/>
      <c r="J214" s="3"/>
      <c r="K214" s="3"/>
    </row>
    <row r="215" spans="1:11" ht="15.75" customHeight="1">
      <c r="A215" s="3"/>
      <c r="B215" s="3"/>
      <c r="E215" s="4"/>
      <c r="F215" s="57"/>
      <c r="G215" s="58"/>
      <c r="H215" s="3"/>
      <c r="I215" s="3"/>
      <c r="J215" s="3"/>
      <c r="K215" s="3"/>
    </row>
    <row r="216" spans="1:11" ht="15.75" customHeight="1">
      <c r="A216" s="3"/>
      <c r="B216" s="3"/>
      <c r="E216" s="4"/>
      <c r="F216" s="57"/>
      <c r="G216" s="58"/>
      <c r="H216" s="3"/>
      <c r="I216" s="3"/>
      <c r="J216" s="3"/>
      <c r="K216" s="3"/>
    </row>
    <row r="217" spans="1:11" ht="15.75" customHeight="1">
      <c r="A217" s="3"/>
      <c r="B217" s="3"/>
      <c r="E217" s="4"/>
      <c r="F217" s="57"/>
      <c r="G217" s="58"/>
      <c r="H217" s="3"/>
      <c r="I217" s="3"/>
      <c r="J217" s="3"/>
      <c r="K217" s="3"/>
    </row>
    <row r="218" spans="1:11" ht="15.75" customHeight="1">
      <c r="A218" s="3"/>
      <c r="B218" s="3"/>
      <c r="E218" s="4"/>
      <c r="F218" s="57"/>
      <c r="G218" s="58"/>
      <c r="H218" s="3"/>
      <c r="I218" s="3"/>
      <c r="J218" s="3"/>
      <c r="K218" s="3"/>
    </row>
    <row r="219" spans="1:11" ht="15.75" customHeight="1">
      <c r="A219" s="3"/>
      <c r="B219" s="3"/>
      <c r="E219" s="4"/>
      <c r="F219" s="57"/>
      <c r="G219" s="58"/>
      <c r="H219" s="3"/>
      <c r="I219" s="3"/>
      <c r="J219" s="3"/>
      <c r="K219" s="3"/>
    </row>
    <row r="220" spans="1:11" ht="15.75" customHeight="1">
      <c r="A220" s="3"/>
      <c r="B220" s="3"/>
      <c r="E220" s="4"/>
      <c r="F220" s="57"/>
      <c r="G220" s="58"/>
      <c r="H220" s="3"/>
      <c r="I220" s="3"/>
      <c r="J220" s="3"/>
      <c r="K220" s="3"/>
    </row>
    <row r="221" spans="1:11" ht="15.75" customHeight="1">
      <c r="A221" s="3"/>
      <c r="B221" s="3"/>
      <c r="E221" s="4"/>
      <c r="F221" s="57"/>
      <c r="G221" s="58"/>
      <c r="H221" s="3"/>
      <c r="I221" s="3"/>
      <c r="J221" s="3"/>
      <c r="K221" s="3"/>
    </row>
    <row r="222" spans="1:11" ht="15.75" customHeight="1">
      <c r="A222" s="3"/>
      <c r="B222" s="3"/>
      <c r="E222" s="4"/>
      <c r="F222" s="57"/>
      <c r="G222" s="58"/>
      <c r="H222" s="3"/>
      <c r="I222" s="3"/>
      <c r="J222" s="3"/>
      <c r="K222" s="3"/>
    </row>
    <row r="223" spans="1:11" ht="15.75" customHeight="1">
      <c r="A223" s="3"/>
      <c r="B223" s="3"/>
      <c r="E223" s="4"/>
      <c r="F223" s="57"/>
      <c r="G223" s="58"/>
      <c r="H223" s="3"/>
      <c r="I223" s="3"/>
      <c r="J223" s="3"/>
      <c r="K223" s="3"/>
    </row>
    <row r="224" spans="1:11" ht="15.75" customHeight="1">
      <c r="A224" s="3"/>
      <c r="B224" s="3"/>
      <c r="E224" s="4"/>
      <c r="F224" s="57"/>
      <c r="G224" s="58"/>
      <c r="H224" s="3"/>
      <c r="I224" s="3"/>
      <c r="J224" s="3"/>
      <c r="K224" s="3"/>
    </row>
    <row r="225" spans="1:11" ht="15.75" customHeight="1">
      <c r="A225" s="3"/>
      <c r="B225" s="3"/>
      <c r="E225" s="4"/>
      <c r="F225" s="57"/>
      <c r="G225" s="58"/>
      <c r="H225" s="3"/>
      <c r="I225" s="3"/>
      <c r="J225" s="3"/>
      <c r="K225" s="3"/>
    </row>
    <row r="226" spans="1:11" ht="15.75" customHeight="1">
      <c r="A226" s="3"/>
      <c r="B226" s="3"/>
      <c r="E226" s="4"/>
      <c r="F226" s="57"/>
      <c r="G226" s="58"/>
      <c r="H226" s="3"/>
      <c r="I226" s="3"/>
      <c r="J226" s="3"/>
      <c r="K226" s="3"/>
    </row>
    <row r="227" spans="1:11" ht="15.75" customHeight="1">
      <c r="A227" s="3"/>
      <c r="B227" s="3"/>
      <c r="E227" s="4"/>
      <c r="F227" s="57"/>
      <c r="G227" s="58"/>
      <c r="H227" s="3"/>
      <c r="I227" s="3"/>
      <c r="J227" s="3"/>
      <c r="K227" s="3"/>
    </row>
    <row r="228" spans="1:11" ht="15.75" customHeight="1">
      <c r="A228" s="3"/>
      <c r="B228" s="3"/>
      <c r="E228" s="4"/>
      <c r="F228" s="57"/>
      <c r="G228" s="58"/>
      <c r="H228" s="3"/>
      <c r="I228" s="3"/>
      <c r="J228" s="3"/>
      <c r="K228" s="3"/>
    </row>
    <row r="229" spans="1:11" ht="15.75" customHeight="1">
      <c r="A229" s="3"/>
      <c r="B229" s="3"/>
      <c r="E229" s="4"/>
      <c r="F229" s="57"/>
      <c r="G229" s="58"/>
      <c r="H229" s="3"/>
      <c r="I229" s="3"/>
      <c r="J229" s="3"/>
      <c r="K229" s="3"/>
    </row>
    <row r="230" spans="1:11" ht="15.75" customHeight="1">
      <c r="A230" s="3"/>
      <c r="B230" s="3"/>
      <c r="E230" s="4"/>
      <c r="F230" s="57"/>
      <c r="G230" s="58"/>
      <c r="H230" s="3"/>
      <c r="I230" s="3"/>
      <c r="J230" s="3"/>
      <c r="K230" s="3"/>
    </row>
    <row r="231" spans="1:11" ht="15.75" customHeight="1">
      <c r="A231" s="3"/>
      <c r="B231" s="3"/>
      <c r="E231" s="4"/>
      <c r="F231" s="57"/>
      <c r="G231" s="58"/>
      <c r="H231" s="3"/>
      <c r="I231" s="3"/>
      <c r="J231" s="3"/>
      <c r="K231" s="3"/>
    </row>
    <row r="232" spans="1:11" ht="15.75" customHeight="1">
      <c r="A232" s="3"/>
      <c r="B232" s="3"/>
      <c r="E232" s="4"/>
      <c r="F232" s="57"/>
      <c r="G232" s="58"/>
      <c r="H232" s="3"/>
      <c r="I232" s="3"/>
      <c r="J232" s="3"/>
      <c r="K232" s="3"/>
    </row>
    <row r="233" spans="1:11" ht="15.75" customHeight="1">
      <c r="A233" s="3"/>
      <c r="B233" s="3"/>
      <c r="E233" s="4"/>
      <c r="F233" s="57"/>
      <c r="G233" s="58"/>
      <c r="H233" s="3"/>
      <c r="I233" s="3"/>
      <c r="J233" s="3"/>
      <c r="K233" s="3"/>
    </row>
    <row r="234" spans="1:11" ht="15.75" customHeight="1">
      <c r="A234" s="3"/>
      <c r="B234" s="3"/>
      <c r="E234" s="4"/>
      <c r="F234" s="57"/>
      <c r="G234" s="58"/>
      <c r="H234" s="3"/>
      <c r="I234" s="3"/>
      <c r="J234" s="3"/>
      <c r="K234" s="3"/>
    </row>
    <row r="235" spans="1:11" ht="15.75" customHeight="1">
      <c r="A235" s="3"/>
      <c r="B235" s="3"/>
      <c r="E235" s="4"/>
      <c r="F235" s="57"/>
      <c r="G235" s="58"/>
      <c r="H235" s="3"/>
      <c r="I235" s="3"/>
      <c r="J235" s="3"/>
      <c r="K235" s="3"/>
    </row>
    <row r="236" spans="1:11" ht="15.75" customHeight="1">
      <c r="A236" s="3"/>
      <c r="B236" s="3"/>
      <c r="E236" s="4"/>
      <c r="F236" s="57"/>
      <c r="G236" s="58"/>
      <c r="H236" s="3"/>
      <c r="I236" s="3"/>
      <c r="J236" s="3"/>
      <c r="K236" s="3"/>
    </row>
    <row r="237" spans="1:11" ht="15.75" customHeight="1">
      <c r="A237" s="3"/>
      <c r="B237" s="3"/>
      <c r="E237" s="4"/>
      <c r="F237" s="57"/>
      <c r="G237" s="58"/>
      <c r="H237" s="3"/>
      <c r="I237" s="3"/>
      <c r="J237" s="3"/>
      <c r="K237" s="3"/>
    </row>
    <row r="238" spans="1:11" ht="15.75" customHeight="1">
      <c r="A238" s="3"/>
      <c r="B238" s="3"/>
      <c r="E238" s="4"/>
      <c r="F238" s="57"/>
      <c r="G238" s="58"/>
      <c r="H238" s="3"/>
      <c r="I238" s="3"/>
      <c r="J238" s="3"/>
      <c r="K238" s="3"/>
    </row>
    <row r="239" spans="1:11" ht="15.75" customHeight="1">
      <c r="A239" s="3"/>
      <c r="B239" s="3"/>
      <c r="E239" s="4"/>
      <c r="F239" s="57"/>
      <c r="G239" s="58"/>
      <c r="H239" s="3"/>
      <c r="I239" s="3"/>
      <c r="J239" s="3"/>
      <c r="K239" s="3"/>
    </row>
    <row r="240" spans="1:11" ht="15.75" customHeight="1">
      <c r="A240" s="3"/>
      <c r="B240" s="3"/>
      <c r="E240" s="4"/>
      <c r="F240" s="57"/>
      <c r="G240" s="58"/>
      <c r="H240" s="3"/>
      <c r="I240" s="3"/>
      <c r="J240" s="3"/>
      <c r="K240" s="3"/>
    </row>
    <row r="241" spans="1:11" ht="15.75" customHeight="1">
      <c r="A241" s="3"/>
      <c r="B241" s="3"/>
      <c r="E241" s="4"/>
      <c r="F241" s="57"/>
      <c r="G241" s="58"/>
      <c r="H241" s="3"/>
      <c r="I241" s="3"/>
      <c r="J241" s="3"/>
      <c r="K241" s="3"/>
    </row>
    <row r="242" spans="1:11" ht="15.75" customHeight="1">
      <c r="A242" s="3"/>
      <c r="B242" s="3"/>
      <c r="E242" s="4"/>
      <c r="F242" s="57"/>
      <c r="G242" s="58"/>
      <c r="H242" s="3"/>
      <c r="I242" s="3"/>
      <c r="J242" s="3"/>
      <c r="K242" s="3"/>
    </row>
    <row r="243" spans="1:11" ht="15.75" customHeight="1">
      <c r="A243" s="3"/>
      <c r="B243" s="3"/>
      <c r="E243" s="4"/>
      <c r="F243" s="57"/>
      <c r="G243" s="58"/>
      <c r="H243" s="3"/>
      <c r="I243" s="3"/>
      <c r="J243" s="3"/>
      <c r="K243" s="3"/>
    </row>
    <row r="244" spans="1:11" ht="15.75" customHeight="1">
      <c r="A244" s="3"/>
      <c r="B244" s="3"/>
      <c r="E244" s="4"/>
      <c r="F244" s="57"/>
      <c r="G244" s="58"/>
      <c r="H244" s="3"/>
      <c r="I244" s="3"/>
      <c r="J244" s="3"/>
      <c r="K244" s="3"/>
    </row>
    <row r="245" spans="1:11" ht="15.75" customHeight="1">
      <c r="A245" s="3"/>
      <c r="B245" s="3"/>
      <c r="E245" s="4"/>
      <c r="F245" s="57"/>
      <c r="G245" s="58"/>
      <c r="H245" s="3"/>
      <c r="I245" s="3"/>
      <c r="J245" s="3"/>
      <c r="K245" s="3"/>
    </row>
    <row r="246" spans="1:11" ht="15.75" customHeight="1">
      <c r="A246" s="3"/>
      <c r="B246" s="3"/>
      <c r="E246" s="4"/>
      <c r="F246" s="57"/>
      <c r="G246" s="58"/>
      <c r="H246" s="3"/>
      <c r="I246" s="3"/>
      <c r="J246" s="3"/>
      <c r="K246" s="3"/>
    </row>
    <row r="247" spans="1:11" ht="15.75" customHeight="1">
      <c r="A247" s="3"/>
      <c r="B247" s="3"/>
      <c r="E247" s="4"/>
      <c r="F247" s="57"/>
      <c r="G247" s="58"/>
      <c r="H247" s="3"/>
      <c r="I247" s="3"/>
      <c r="J247" s="3"/>
      <c r="K247" s="3"/>
    </row>
    <row r="248" spans="1:11" ht="15.75" customHeight="1">
      <c r="A248" s="3"/>
      <c r="B248" s="3"/>
      <c r="E248" s="4"/>
      <c r="F248" s="57"/>
      <c r="G248" s="58"/>
      <c r="H248" s="3"/>
      <c r="I248" s="3"/>
      <c r="J248" s="3"/>
      <c r="K248" s="3"/>
    </row>
    <row r="249" spans="1:11" ht="15.75" customHeight="1">
      <c r="A249" s="3"/>
      <c r="B249" s="3"/>
      <c r="E249" s="4"/>
      <c r="F249" s="57"/>
      <c r="G249" s="58"/>
      <c r="H249" s="3"/>
      <c r="I249" s="3"/>
      <c r="J249" s="3"/>
      <c r="K249" s="3"/>
    </row>
    <row r="250" spans="1:11" ht="15.75" customHeight="1">
      <c r="A250" s="3"/>
      <c r="B250" s="3"/>
      <c r="E250" s="4"/>
      <c r="F250" s="57"/>
      <c r="G250" s="58"/>
      <c r="H250" s="3"/>
      <c r="I250" s="3"/>
      <c r="J250" s="3"/>
      <c r="K250" s="3"/>
    </row>
    <row r="251" spans="1:11" ht="15.75" customHeight="1">
      <c r="A251" s="3"/>
      <c r="B251" s="3"/>
      <c r="E251" s="4"/>
      <c r="F251" s="57"/>
      <c r="G251" s="58"/>
      <c r="H251" s="3"/>
      <c r="I251" s="3"/>
      <c r="J251" s="3"/>
      <c r="K251" s="3"/>
    </row>
    <row r="252" spans="1:11" ht="15.75" customHeight="1">
      <c r="A252" s="3"/>
      <c r="B252" s="3"/>
      <c r="E252" s="4"/>
      <c r="F252" s="57"/>
      <c r="G252" s="58"/>
      <c r="H252" s="3"/>
      <c r="I252" s="3"/>
      <c r="J252" s="3"/>
      <c r="K252" s="3"/>
    </row>
    <row r="253" spans="1:11" ht="15.75" customHeight="1">
      <c r="A253" s="3"/>
      <c r="B253" s="3"/>
      <c r="E253" s="4"/>
      <c r="F253" s="57"/>
      <c r="G253" s="58"/>
      <c r="H253" s="3"/>
      <c r="I253" s="3"/>
      <c r="J253" s="3"/>
      <c r="K253" s="3"/>
    </row>
    <row r="254" spans="1:11" ht="15.75" customHeight="1">
      <c r="A254" s="3"/>
      <c r="B254" s="3"/>
      <c r="E254" s="4"/>
      <c r="F254" s="57"/>
      <c r="G254" s="58"/>
      <c r="H254" s="3"/>
      <c r="I254" s="3"/>
      <c r="J254" s="3"/>
      <c r="K254" s="3"/>
    </row>
    <row r="255" spans="1:11" ht="15.75" customHeight="1">
      <c r="A255" s="3"/>
      <c r="B255" s="3"/>
      <c r="E255" s="4"/>
      <c r="F255" s="57"/>
      <c r="G255" s="58"/>
      <c r="H255" s="3"/>
      <c r="I255" s="3"/>
      <c r="J255" s="3"/>
      <c r="K255" s="3"/>
    </row>
    <row r="256" spans="1:11" ht="15.75" customHeight="1">
      <c r="A256" s="3"/>
      <c r="B256" s="3"/>
      <c r="E256" s="4"/>
      <c r="F256" s="57"/>
      <c r="G256" s="58"/>
      <c r="H256" s="3"/>
      <c r="I256" s="3"/>
      <c r="J256" s="3"/>
      <c r="K256" s="3"/>
    </row>
    <row r="257" spans="1:11" ht="15.75" customHeight="1">
      <c r="A257" s="3"/>
      <c r="B257" s="3"/>
      <c r="E257" s="4"/>
      <c r="F257" s="57"/>
      <c r="G257" s="58"/>
      <c r="H257" s="3"/>
      <c r="I257" s="3"/>
      <c r="J257" s="3"/>
      <c r="K257" s="3"/>
    </row>
    <row r="258" spans="1:11" ht="15.75" customHeight="1">
      <c r="A258" s="3"/>
      <c r="B258" s="3"/>
      <c r="E258" s="4"/>
      <c r="F258" s="57"/>
      <c r="G258" s="58"/>
      <c r="H258" s="3"/>
      <c r="I258" s="3"/>
      <c r="J258" s="3"/>
      <c r="K258" s="3"/>
    </row>
    <row r="259" spans="1:11" ht="15.75" customHeight="1">
      <c r="A259" s="3"/>
      <c r="B259" s="3"/>
      <c r="E259" s="4"/>
      <c r="F259" s="57"/>
      <c r="G259" s="58"/>
      <c r="H259" s="3"/>
      <c r="I259" s="3"/>
      <c r="J259" s="3"/>
      <c r="K259" s="3"/>
    </row>
    <row r="260" spans="1:11" ht="15.75" customHeight="1">
      <c r="A260" s="3"/>
      <c r="B260" s="3"/>
      <c r="E260" s="4"/>
      <c r="F260" s="57"/>
      <c r="G260" s="58"/>
      <c r="H260" s="3"/>
      <c r="I260" s="3"/>
      <c r="J260" s="3"/>
      <c r="K260" s="3"/>
    </row>
    <row r="261" spans="1:11" ht="15.75" customHeight="1">
      <c r="A261" s="3"/>
      <c r="B261" s="3"/>
      <c r="E261" s="4"/>
      <c r="F261" s="57"/>
      <c r="G261" s="58"/>
      <c r="H261" s="3"/>
      <c r="I261" s="3"/>
      <c r="J261" s="3"/>
      <c r="K261" s="3"/>
    </row>
    <row r="262" spans="1:11" ht="15.75" customHeight="1">
      <c r="A262" s="3"/>
      <c r="B262" s="3"/>
      <c r="E262" s="4"/>
      <c r="F262" s="57"/>
      <c r="G262" s="58"/>
      <c r="H262" s="3"/>
      <c r="I262" s="3"/>
      <c r="J262" s="3"/>
      <c r="K262" s="3"/>
    </row>
    <row r="263" spans="1:11" ht="15.75" customHeight="1">
      <c r="A263" s="3"/>
      <c r="B263" s="3"/>
      <c r="E263" s="4"/>
      <c r="F263" s="57"/>
      <c r="G263" s="58"/>
      <c r="H263" s="3"/>
      <c r="I263" s="3"/>
      <c r="J263" s="3"/>
      <c r="K263" s="3"/>
    </row>
    <row r="264" spans="1:11" ht="15.75" customHeight="1">
      <c r="A264" s="3"/>
      <c r="B264" s="3"/>
      <c r="E264" s="4"/>
      <c r="F264" s="57"/>
      <c r="G264" s="58"/>
      <c r="H264" s="3"/>
      <c r="I264" s="3"/>
      <c r="J264" s="3"/>
      <c r="K264" s="3"/>
    </row>
    <row r="265" spans="1:11" ht="15.75" customHeight="1">
      <c r="A265" s="3"/>
      <c r="B265" s="3"/>
      <c r="E265" s="4"/>
      <c r="F265" s="57"/>
      <c r="G265" s="58"/>
      <c r="H265" s="3"/>
      <c r="I265" s="3"/>
      <c r="J265" s="3"/>
      <c r="K265" s="3"/>
    </row>
    <row r="266" spans="1:11" ht="15.75" customHeight="1">
      <c r="A266" s="3"/>
      <c r="B266" s="3"/>
      <c r="E266" s="4"/>
      <c r="F266" s="57"/>
      <c r="G266" s="58"/>
      <c r="H266" s="3"/>
      <c r="I266" s="3"/>
      <c r="J266" s="3"/>
      <c r="K266" s="3"/>
    </row>
    <row r="267" spans="1:11" ht="15.75" customHeight="1">
      <c r="A267" s="3"/>
      <c r="B267" s="3"/>
      <c r="E267" s="4"/>
      <c r="F267" s="57"/>
      <c r="G267" s="58"/>
      <c r="H267" s="3"/>
      <c r="I267" s="3"/>
      <c r="J267" s="3"/>
      <c r="K267" s="3"/>
    </row>
    <row r="268" spans="1:11" ht="15.75" customHeight="1">
      <c r="A268" s="3"/>
      <c r="B268" s="3"/>
      <c r="E268" s="4"/>
      <c r="F268" s="57"/>
      <c r="G268" s="58"/>
      <c r="H268" s="3"/>
      <c r="I268" s="3"/>
      <c r="J268" s="3"/>
      <c r="K268" s="3"/>
    </row>
    <row r="269" spans="1:11" ht="15.75" customHeight="1">
      <c r="A269" s="3"/>
      <c r="B269" s="3"/>
      <c r="E269" s="4"/>
      <c r="F269" s="57"/>
      <c r="G269" s="58"/>
      <c r="H269" s="3"/>
      <c r="I269" s="3"/>
      <c r="J269" s="3"/>
      <c r="K269" s="3"/>
    </row>
    <row r="270" spans="1:11" ht="15.75" customHeight="1">
      <c r="A270" s="3"/>
      <c r="B270" s="3"/>
      <c r="E270" s="4"/>
      <c r="F270" s="57"/>
      <c r="G270" s="58"/>
      <c r="H270" s="3"/>
      <c r="I270" s="3"/>
      <c r="J270" s="3"/>
      <c r="K270" s="3"/>
    </row>
    <row r="271" spans="1:11" ht="15.75" customHeight="1">
      <c r="A271" s="3"/>
      <c r="B271" s="3"/>
      <c r="E271" s="4"/>
      <c r="F271" s="57"/>
      <c r="G271" s="58"/>
      <c r="H271" s="3"/>
      <c r="I271" s="3"/>
      <c r="J271" s="3"/>
      <c r="K271" s="3"/>
    </row>
    <row r="272" spans="1:11" ht="15.75" customHeight="1">
      <c r="A272" s="3"/>
      <c r="B272" s="3"/>
      <c r="E272" s="4"/>
      <c r="F272" s="57"/>
      <c r="G272" s="58"/>
      <c r="H272" s="3"/>
      <c r="I272" s="3"/>
      <c r="J272" s="3"/>
      <c r="K272" s="3"/>
    </row>
    <row r="273" spans="1:11" ht="15.75" customHeight="1">
      <c r="A273" s="3"/>
      <c r="B273" s="3"/>
      <c r="E273" s="4"/>
      <c r="F273" s="57"/>
      <c r="G273" s="58"/>
      <c r="H273" s="3"/>
      <c r="I273" s="3"/>
      <c r="J273" s="3"/>
      <c r="K273" s="3"/>
    </row>
    <row r="274" spans="1:11" ht="15.75" customHeight="1">
      <c r="A274" s="3"/>
      <c r="B274" s="3"/>
      <c r="E274" s="4"/>
      <c r="F274" s="57"/>
      <c r="G274" s="58"/>
      <c r="H274" s="3"/>
      <c r="I274" s="3"/>
      <c r="J274" s="3"/>
      <c r="K274" s="3"/>
    </row>
    <row r="275" spans="1:11" ht="15.75" customHeight="1">
      <c r="A275" s="3"/>
      <c r="B275" s="3"/>
      <c r="E275" s="4"/>
      <c r="F275" s="57"/>
      <c r="G275" s="58"/>
      <c r="H275" s="3"/>
      <c r="I275" s="3"/>
      <c r="J275" s="3"/>
      <c r="K275" s="3"/>
    </row>
    <row r="276" spans="1:11" ht="15.75" customHeight="1">
      <c r="A276" s="3"/>
      <c r="B276" s="3"/>
      <c r="E276" s="4"/>
      <c r="F276" s="57"/>
      <c r="G276" s="58"/>
      <c r="H276" s="3"/>
      <c r="I276" s="3"/>
      <c r="J276" s="3"/>
      <c r="K276" s="3"/>
    </row>
    <row r="277" spans="1:11" ht="15.75" customHeight="1">
      <c r="A277" s="3"/>
      <c r="B277" s="3"/>
      <c r="E277" s="4"/>
      <c r="F277" s="57"/>
      <c r="G277" s="58"/>
      <c r="H277" s="3"/>
      <c r="I277" s="3"/>
      <c r="J277" s="3"/>
      <c r="K277" s="3"/>
    </row>
    <row r="278" spans="1:11" ht="15.75" customHeight="1">
      <c r="A278" s="3"/>
      <c r="B278" s="3"/>
      <c r="E278" s="4"/>
      <c r="F278" s="57"/>
      <c r="G278" s="58"/>
      <c r="H278" s="3"/>
      <c r="I278" s="3"/>
      <c r="J278" s="3"/>
      <c r="K278" s="3"/>
    </row>
    <row r="279" spans="1:11" ht="15.75" customHeight="1">
      <c r="A279" s="3"/>
      <c r="B279" s="3"/>
      <c r="E279" s="4"/>
      <c r="F279" s="57"/>
      <c r="G279" s="58"/>
      <c r="H279" s="3"/>
      <c r="I279" s="3"/>
      <c r="J279" s="3"/>
      <c r="K279" s="3"/>
    </row>
    <row r="280" spans="1:11" ht="15.75" customHeight="1">
      <c r="A280" s="3"/>
      <c r="B280" s="3"/>
      <c r="E280" s="4"/>
      <c r="F280" s="57"/>
      <c r="G280" s="58"/>
      <c r="H280" s="3"/>
      <c r="I280" s="3"/>
      <c r="J280" s="3"/>
      <c r="K280" s="3"/>
    </row>
    <row r="281" spans="1:11" ht="15.75" customHeight="1">
      <c r="A281" s="3"/>
      <c r="B281" s="3"/>
      <c r="E281" s="4"/>
      <c r="F281" s="57"/>
      <c r="G281" s="58"/>
      <c r="H281" s="3"/>
      <c r="I281" s="3"/>
      <c r="J281" s="3"/>
      <c r="K281" s="3"/>
    </row>
    <row r="282" spans="1:11" ht="15.75" customHeight="1">
      <c r="A282" s="3"/>
      <c r="B282" s="3"/>
      <c r="E282" s="4"/>
      <c r="F282" s="57"/>
      <c r="G282" s="58"/>
      <c r="H282" s="3"/>
      <c r="I282" s="3"/>
      <c r="J282" s="3"/>
      <c r="K282" s="3"/>
    </row>
    <row r="283" spans="1:11" ht="15.75" customHeight="1">
      <c r="A283" s="3"/>
      <c r="B283" s="3"/>
      <c r="E283" s="4"/>
      <c r="F283" s="57"/>
      <c r="G283" s="58"/>
      <c r="H283" s="3"/>
      <c r="I283" s="3"/>
      <c r="J283" s="3"/>
      <c r="K283" s="3"/>
    </row>
    <row r="284" spans="1:11" ht="15.75" customHeight="1">
      <c r="A284" s="3"/>
      <c r="B284" s="3"/>
      <c r="E284" s="4"/>
      <c r="F284" s="57"/>
      <c r="G284" s="58"/>
      <c r="H284" s="3"/>
      <c r="I284" s="3"/>
      <c r="J284" s="3"/>
      <c r="K284" s="3"/>
    </row>
    <row r="285" spans="1:11" ht="15.75" customHeight="1">
      <c r="A285" s="3"/>
      <c r="B285" s="3"/>
      <c r="E285" s="4"/>
      <c r="F285" s="57"/>
      <c r="G285" s="58"/>
      <c r="H285" s="3"/>
      <c r="I285" s="3"/>
      <c r="J285" s="3"/>
      <c r="K285" s="3"/>
    </row>
    <row r="286" spans="1:11" ht="15.75" customHeight="1">
      <c r="A286" s="3"/>
      <c r="B286" s="3"/>
      <c r="E286" s="4"/>
      <c r="F286" s="57"/>
      <c r="G286" s="58"/>
      <c r="H286" s="3"/>
      <c r="I286" s="3"/>
      <c r="J286" s="3"/>
      <c r="K286" s="3"/>
    </row>
    <row r="287" spans="1:11" ht="15.75" customHeight="1">
      <c r="A287" s="3"/>
      <c r="B287" s="3"/>
      <c r="E287" s="4"/>
      <c r="F287" s="57"/>
      <c r="G287" s="58"/>
      <c r="H287" s="3"/>
      <c r="I287" s="3"/>
      <c r="J287" s="3"/>
      <c r="K287" s="3"/>
    </row>
    <row r="288" spans="1:11" ht="15.75" customHeight="1">
      <c r="A288" s="3"/>
      <c r="B288" s="3"/>
      <c r="E288" s="4"/>
      <c r="F288" s="57"/>
      <c r="G288" s="58"/>
      <c r="H288" s="3"/>
      <c r="I288" s="3"/>
      <c r="J288" s="3"/>
      <c r="K288" s="3"/>
    </row>
    <row r="289" spans="1:11" ht="15.75" customHeight="1">
      <c r="A289" s="3"/>
      <c r="B289" s="3"/>
      <c r="E289" s="4"/>
      <c r="F289" s="57"/>
      <c r="G289" s="58"/>
      <c r="H289" s="3"/>
      <c r="I289" s="3"/>
      <c r="J289" s="3"/>
      <c r="K289" s="3"/>
    </row>
    <row r="290" spans="1:11" ht="15.75" customHeight="1">
      <c r="A290" s="3"/>
      <c r="B290" s="3"/>
      <c r="E290" s="4"/>
      <c r="F290" s="57"/>
      <c r="G290" s="58"/>
      <c r="H290" s="3"/>
      <c r="I290" s="3"/>
      <c r="J290" s="3"/>
      <c r="K290" s="3"/>
    </row>
    <row r="291" spans="1:11" ht="15.75" customHeight="1">
      <c r="A291" s="3"/>
      <c r="B291" s="3"/>
      <c r="E291" s="4"/>
      <c r="F291" s="57"/>
      <c r="G291" s="58"/>
      <c r="H291" s="3"/>
      <c r="I291" s="3"/>
      <c r="J291" s="3"/>
      <c r="K291" s="3"/>
    </row>
    <row r="292" spans="1:11" ht="15.75" customHeight="1">
      <c r="A292" s="3"/>
      <c r="B292" s="3"/>
      <c r="E292" s="4"/>
      <c r="F292" s="57"/>
      <c r="G292" s="58"/>
      <c r="H292" s="3"/>
      <c r="I292" s="3"/>
      <c r="J292" s="3"/>
      <c r="K292" s="3"/>
    </row>
    <row r="293" spans="1:11" ht="15.75" customHeight="1">
      <c r="A293" s="3"/>
      <c r="B293" s="3"/>
      <c r="E293" s="4"/>
      <c r="F293" s="57"/>
      <c r="G293" s="58"/>
      <c r="H293" s="3"/>
      <c r="I293" s="3"/>
      <c r="J293" s="3"/>
      <c r="K293" s="3"/>
    </row>
    <row r="294" spans="1:11" ht="15.75" customHeight="1">
      <c r="A294" s="3"/>
      <c r="B294" s="3"/>
      <c r="E294" s="4"/>
      <c r="F294" s="57"/>
      <c r="G294" s="58"/>
      <c r="H294" s="3"/>
      <c r="I294" s="3"/>
      <c r="J294" s="3"/>
      <c r="K294" s="3"/>
    </row>
    <row r="295" spans="1:11" ht="15.75" customHeight="1">
      <c r="A295" s="3"/>
      <c r="B295" s="3"/>
      <c r="E295" s="4"/>
      <c r="F295" s="57"/>
      <c r="G295" s="58"/>
      <c r="H295" s="3"/>
      <c r="I295" s="3"/>
      <c r="J295" s="3"/>
      <c r="K295" s="3"/>
    </row>
    <row r="296" spans="1:11" ht="15.75" customHeight="1">
      <c r="A296" s="3"/>
      <c r="B296" s="3"/>
      <c r="E296" s="4"/>
      <c r="F296" s="57"/>
      <c r="G296" s="58"/>
      <c r="H296" s="3"/>
      <c r="I296" s="3"/>
      <c r="J296" s="3"/>
      <c r="K296" s="3"/>
    </row>
    <row r="297" spans="1:11" ht="15.75" customHeight="1">
      <c r="A297" s="3"/>
      <c r="B297" s="3"/>
      <c r="E297" s="4"/>
      <c r="F297" s="57"/>
      <c r="G297" s="58"/>
      <c r="H297" s="3"/>
      <c r="I297" s="3"/>
      <c r="J297" s="3"/>
      <c r="K297" s="3"/>
    </row>
    <row r="298" spans="1:11" ht="15.75" customHeight="1">
      <c r="A298" s="3"/>
      <c r="B298" s="3"/>
      <c r="E298" s="4"/>
      <c r="F298" s="57"/>
      <c r="G298" s="58"/>
      <c r="H298" s="3"/>
      <c r="I298" s="3"/>
      <c r="J298" s="3"/>
      <c r="K298" s="3"/>
    </row>
    <row r="299" spans="1:11" ht="15.75" customHeight="1">
      <c r="A299" s="3"/>
      <c r="B299" s="3"/>
      <c r="E299" s="4"/>
      <c r="F299" s="57"/>
      <c r="G299" s="58"/>
      <c r="H299" s="3"/>
      <c r="I299" s="3"/>
      <c r="J299" s="3"/>
      <c r="K299" s="3"/>
    </row>
    <row r="300" spans="1:11" ht="15.75" customHeight="1">
      <c r="A300" s="3"/>
      <c r="B300" s="3"/>
      <c r="E300" s="4"/>
      <c r="F300" s="57"/>
      <c r="G300" s="58"/>
      <c r="H300" s="3"/>
      <c r="I300" s="3"/>
      <c r="J300" s="3"/>
      <c r="K300" s="3"/>
    </row>
    <row r="301" spans="1:11" ht="15.75" customHeight="1">
      <c r="A301" s="3"/>
      <c r="B301" s="3"/>
      <c r="E301" s="4"/>
      <c r="F301" s="57"/>
      <c r="G301" s="58"/>
      <c r="H301" s="3"/>
      <c r="I301" s="3"/>
      <c r="J301" s="3"/>
      <c r="K301" s="3"/>
    </row>
    <row r="302" spans="1:11" ht="15.75" customHeight="1">
      <c r="A302" s="3"/>
      <c r="B302" s="3"/>
      <c r="E302" s="4"/>
      <c r="F302" s="57"/>
      <c r="G302" s="58"/>
      <c r="H302" s="3"/>
      <c r="I302" s="3"/>
      <c r="J302" s="3"/>
      <c r="K302" s="3"/>
    </row>
    <row r="303" spans="1:11" ht="15.75" customHeight="1">
      <c r="A303" s="3"/>
      <c r="B303" s="3"/>
      <c r="E303" s="4"/>
      <c r="F303" s="57"/>
      <c r="G303" s="58"/>
      <c r="H303" s="3"/>
      <c r="I303" s="3"/>
      <c r="J303" s="3"/>
      <c r="K303" s="3"/>
    </row>
    <row r="304" spans="1:11" ht="15.75" customHeight="1">
      <c r="A304" s="3"/>
      <c r="B304" s="3"/>
      <c r="E304" s="4"/>
      <c r="F304" s="57"/>
      <c r="G304" s="58"/>
      <c r="H304" s="3"/>
      <c r="I304" s="3"/>
      <c r="J304" s="3"/>
      <c r="K304" s="3"/>
    </row>
    <row r="305" spans="1:11" ht="15.75" customHeight="1">
      <c r="A305" s="3"/>
      <c r="B305" s="3"/>
      <c r="E305" s="4"/>
      <c r="F305" s="57"/>
      <c r="G305" s="58"/>
      <c r="H305" s="3"/>
      <c r="I305" s="3"/>
      <c r="J305" s="3"/>
      <c r="K305" s="3"/>
    </row>
    <row r="306" spans="1:11" ht="15.75" customHeight="1">
      <c r="A306" s="3"/>
      <c r="B306" s="3"/>
      <c r="E306" s="4"/>
      <c r="F306" s="57"/>
      <c r="G306" s="58"/>
      <c r="H306" s="3"/>
      <c r="I306" s="3"/>
      <c r="J306" s="3"/>
      <c r="K306" s="3"/>
    </row>
    <row r="307" spans="1:11" ht="15.75" customHeight="1">
      <c r="A307" s="3"/>
      <c r="B307" s="3"/>
      <c r="E307" s="4"/>
      <c r="F307" s="57"/>
      <c r="G307" s="58"/>
      <c r="H307" s="3"/>
      <c r="I307" s="3"/>
      <c r="J307" s="3"/>
      <c r="K307" s="3"/>
    </row>
    <row r="308" spans="1:11" ht="15.75" customHeight="1">
      <c r="A308" s="3"/>
      <c r="B308" s="3"/>
      <c r="E308" s="4"/>
      <c r="F308" s="57"/>
      <c r="G308" s="58"/>
      <c r="H308" s="3"/>
      <c r="I308" s="3"/>
      <c r="J308" s="3"/>
      <c r="K308" s="3"/>
    </row>
    <row r="309" spans="1:11" ht="15.75" customHeight="1">
      <c r="A309" s="3"/>
      <c r="B309" s="3"/>
      <c r="E309" s="4"/>
      <c r="F309" s="57"/>
      <c r="G309" s="58"/>
      <c r="H309" s="3"/>
      <c r="I309" s="3"/>
      <c r="J309" s="3"/>
      <c r="K309" s="3"/>
    </row>
    <row r="310" spans="1:11" ht="15.75" customHeight="1">
      <c r="A310" s="3"/>
      <c r="B310" s="3"/>
      <c r="E310" s="4"/>
      <c r="F310" s="57"/>
      <c r="G310" s="58"/>
      <c r="H310" s="3"/>
      <c r="I310" s="3"/>
      <c r="J310" s="3"/>
      <c r="K310" s="3"/>
    </row>
    <row r="311" spans="1:11" ht="15.75" customHeight="1">
      <c r="A311" s="3"/>
      <c r="B311" s="3"/>
      <c r="E311" s="4"/>
      <c r="F311" s="57"/>
      <c r="G311" s="58"/>
      <c r="H311" s="3"/>
      <c r="I311" s="3"/>
      <c r="J311" s="3"/>
      <c r="K311" s="3"/>
    </row>
    <row r="312" spans="1:11" ht="15.75" customHeight="1">
      <c r="A312" s="3"/>
      <c r="B312" s="3"/>
      <c r="E312" s="4"/>
      <c r="F312" s="57"/>
      <c r="G312" s="58"/>
      <c r="H312" s="3"/>
      <c r="I312" s="3"/>
      <c r="J312" s="3"/>
      <c r="K312" s="3"/>
    </row>
    <row r="313" spans="1:11" ht="15.75" customHeight="1">
      <c r="A313" s="3"/>
      <c r="B313" s="3"/>
      <c r="E313" s="4"/>
      <c r="F313" s="57"/>
      <c r="G313" s="58"/>
      <c r="H313" s="3"/>
      <c r="I313" s="3"/>
      <c r="J313" s="3"/>
      <c r="K313" s="3"/>
    </row>
    <row r="314" spans="1:11" ht="15.75" customHeight="1">
      <c r="A314" s="3"/>
      <c r="B314" s="3"/>
      <c r="E314" s="4"/>
      <c r="F314" s="57"/>
      <c r="G314" s="58"/>
      <c r="H314" s="3"/>
      <c r="I314" s="3"/>
      <c r="J314" s="3"/>
      <c r="K314" s="3"/>
    </row>
    <row r="315" spans="1:11" ht="15.75" customHeight="1">
      <c r="A315" s="3"/>
      <c r="B315" s="3"/>
      <c r="E315" s="4"/>
      <c r="F315" s="57"/>
      <c r="G315" s="58"/>
      <c r="H315" s="3"/>
      <c r="I315" s="3"/>
      <c r="J315" s="3"/>
      <c r="K315" s="3"/>
    </row>
    <row r="316" spans="1:11" ht="15.75" customHeight="1">
      <c r="A316" s="3"/>
      <c r="B316" s="3"/>
      <c r="E316" s="4"/>
      <c r="F316" s="57"/>
      <c r="G316" s="58"/>
      <c r="H316" s="3"/>
      <c r="I316" s="3"/>
      <c r="J316" s="3"/>
      <c r="K316" s="3"/>
    </row>
    <row r="317" spans="1:11" ht="15.75" customHeight="1">
      <c r="A317" s="3"/>
      <c r="B317" s="3"/>
      <c r="E317" s="4"/>
      <c r="F317" s="57"/>
      <c r="G317" s="58"/>
      <c r="H317" s="3"/>
      <c r="I317" s="3"/>
      <c r="J317" s="3"/>
      <c r="K317" s="3"/>
    </row>
    <row r="318" spans="1:11" ht="15.75" customHeight="1">
      <c r="A318" s="3"/>
      <c r="B318" s="3"/>
      <c r="E318" s="4"/>
      <c r="F318" s="57"/>
      <c r="G318" s="58"/>
      <c r="H318" s="3"/>
      <c r="I318" s="3"/>
      <c r="J318" s="3"/>
      <c r="K318" s="3"/>
    </row>
    <row r="319" spans="1:11" ht="15.75" customHeight="1">
      <c r="A319" s="3"/>
      <c r="B319" s="3"/>
      <c r="E319" s="4"/>
      <c r="F319" s="57"/>
      <c r="G319" s="58"/>
      <c r="H319" s="3"/>
      <c r="I319" s="3"/>
      <c r="J319" s="3"/>
      <c r="K319" s="3"/>
    </row>
    <row r="320" spans="1:11" ht="15.75" customHeight="1">
      <c r="A320" s="3"/>
      <c r="B320" s="3"/>
      <c r="E320" s="4"/>
      <c r="F320" s="57"/>
      <c r="G320" s="58"/>
      <c r="H320" s="3"/>
      <c r="I320" s="3"/>
      <c r="J320" s="3"/>
      <c r="K320" s="3"/>
    </row>
    <row r="321" spans="1:11" ht="15.75" customHeight="1">
      <c r="A321" s="3"/>
      <c r="B321" s="3"/>
      <c r="E321" s="4"/>
      <c r="F321" s="57"/>
      <c r="G321" s="58"/>
      <c r="H321" s="3"/>
      <c r="I321" s="3"/>
      <c r="J321" s="3"/>
      <c r="K321" s="3"/>
    </row>
    <row r="322" spans="1:11" ht="15.75" customHeight="1">
      <c r="A322" s="3"/>
      <c r="B322" s="3"/>
      <c r="E322" s="4"/>
      <c r="F322" s="57"/>
      <c r="G322" s="58"/>
      <c r="H322" s="3"/>
      <c r="I322" s="3"/>
      <c r="J322" s="3"/>
      <c r="K322" s="3"/>
    </row>
    <row r="323" spans="1:11" ht="15.75" customHeight="1">
      <c r="A323" s="3"/>
      <c r="B323" s="3"/>
      <c r="E323" s="4"/>
      <c r="F323" s="57"/>
      <c r="G323" s="58"/>
      <c r="H323" s="3"/>
      <c r="I323" s="3"/>
      <c r="J323" s="3"/>
      <c r="K323" s="3"/>
    </row>
    <row r="324" spans="1:11" ht="15.75" customHeight="1">
      <c r="A324" s="3"/>
      <c r="B324" s="3"/>
      <c r="E324" s="4"/>
      <c r="F324" s="57"/>
      <c r="G324" s="58"/>
      <c r="H324" s="3"/>
      <c r="I324" s="3"/>
      <c r="J324" s="3"/>
      <c r="K324" s="3"/>
    </row>
    <row r="325" spans="1:11" ht="15.75" customHeight="1">
      <c r="A325" s="3"/>
      <c r="B325" s="3"/>
      <c r="E325" s="4"/>
      <c r="F325" s="57"/>
      <c r="G325" s="58"/>
      <c r="H325" s="3"/>
      <c r="I325" s="3"/>
      <c r="J325" s="3"/>
      <c r="K325" s="3"/>
    </row>
    <row r="326" spans="1:11" ht="15.75" customHeight="1">
      <c r="A326" s="3"/>
      <c r="B326" s="3"/>
      <c r="E326" s="4"/>
      <c r="F326" s="57"/>
      <c r="G326" s="58"/>
      <c r="H326" s="3"/>
      <c r="I326" s="3"/>
      <c r="J326" s="3"/>
      <c r="K326" s="3"/>
    </row>
    <row r="327" spans="1:11" ht="15.75" customHeight="1">
      <c r="A327" s="3"/>
      <c r="B327" s="3"/>
      <c r="E327" s="4"/>
      <c r="F327" s="57"/>
      <c r="G327" s="58"/>
      <c r="H327" s="3"/>
      <c r="I327" s="3"/>
      <c r="J327" s="3"/>
      <c r="K327" s="3"/>
    </row>
    <row r="328" spans="1:11" ht="15.75" customHeight="1">
      <c r="A328" s="3"/>
      <c r="B328" s="3"/>
      <c r="E328" s="4"/>
      <c r="F328" s="57"/>
      <c r="G328" s="58"/>
      <c r="H328" s="3"/>
      <c r="I328" s="3"/>
      <c r="J328" s="3"/>
      <c r="K328" s="3"/>
    </row>
    <row r="329" spans="1:11" ht="15.75" customHeight="1">
      <c r="A329" s="3"/>
      <c r="B329" s="3"/>
      <c r="E329" s="4"/>
      <c r="F329" s="57"/>
      <c r="G329" s="58"/>
      <c r="H329" s="3"/>
      <c r="I329" s="3"/>
      <c r="J329" s="3"/>
      <c r="K329" s="3"/>
    </row>
    <row r="330" spans="1:11" ht="15.75" customHeight="1">
      <c r="A330" s="3"/>
      <c r="B330" s="3"/>
      <c r="E330" s="4"/>
      <c r="F330" s="57"/>
      <c r="G330" s="58"/>
      <c r="H330" s="3"/>
      <c r="I330" s="3"/>
      <c r="J330" s="3"/>
      <c r="K330" s="3"/>
    </row>
    <row r="331" spans="1:11" ht="15.75" customHeight="1">
      <c r="A331" s="3"/>
      <c r="B331" s="3"/>
      <c r="E331" s="4"/>
      <c r="F331" s="57"/>
      <c r="G331" s="58"/>
      <c r="H331" s="3"/>
      <c r="I331" s="3"/>
      <c r="J331" s="3"/>
      <c r="K331" s="3"/>
    </row>
    <row r="332" spans="1:11" ht="15.75" customHeight="1">
      <c r="A332" s="3"/>
      <c r="B332" s="3"/>
      <c r="E332" s="4"/>
      <c r="F332" s="57"/>
      <c r="G332" s="58"/>
      <c r="H332" s="3"/>
      <c r="I332" s="3"/>
      <c r="J332" s="3"/>
      <c r="K332" s="3"/>
    </row>
    <row r="333" spans="1:11" ht="15.75" customHeight="1">
      <c r="A333" s="3"/>
      <c r="B333" s="3"/>
      <c r="E333" s="4"/>
      <c r="F333" s="57"/>
      <c r="G333" s="58"/>
      <c r="H333" s="3"/>
      <c r="I333" s="3"/>
      <c r="J333" s="3"/>
      <c r="K333" s="3"/>
    </row>
    <row r="334" spans="1:11" ht="15.75" customHeight="1">
      <c r="A334" s="3"/>
      <c r="B334" s="3"/>
      <c r="E334" s="4"/>
      <c r="F334" s="57"/>
      <c r="G334" s="58"/>
      <c r="H334" s="3"/>
      <c r="I334" s="3"/>
      <c r="J334" s="3"/>
      <c r="K334" s="3"/>
    </row>
    <row r="335" spans="1:11" ht="15.75" customHeight="1">
      <c r="A335" s="3"/>
      <c r="B335" s="3"/>
      <c r="E335" s="4"/>
      <c r="F335" s="57"/>
      <c r="G335" s="58"/>
      <c r="H335" s="3"/>
      <c r="I335" s="3"/>
      <c r="J335" s="3"/>
      <c r="K335" s="3"/>
    </row>
    <row r="336" spans="1:11" ht="15.75" customHeight="1">
      <c r="A336" s="3"/>
      <c r="B336" s="3"/>
      <c r="E336" s="4"/>
      <c r="F336" s="57"/>
      <c r="G336" s="58"/>
      <c r="H336" s="3"/>
      <c r="I336" s="3"/>
      <c r="J336" s="3"/>
      <c r="K336" s="3"/>
    </row>
    <row r="337" spans="1:11" ht="15.75" customHeight="1">
      <c r="A337" s="3"/>
      <c r="B337" s="3"/>
      <c r="E337" s="4"/>
      <c r="F337" s="57"/>
      <c r="G337" s="58"/>
      <c r="H337" s="3"/>
      <c r="I337" s="3"/>
      <c r="J337" s="3"/>
      <c r="K337" s="3"/>
    </row>
    <row r="338" spans="1:11" ht="15.75" customHeight="1">
      <c r="A338" s="3"/>
      <c r="B338" s="3"/>
      <c r="E338" s="4"/>
      <c r="F338" s="57"/>
      <c r="G338" s="58"/>
      <c r="H338" s="3"/>
      <c r="I338" s="3"/>
      <c r="J338" s="3"/>
      <c r="K338" s="3"/>
    </row>
    <row r="339" spans="1:11" ht="15.75" customHeight="1">
      <c r="A339" s="3"/>
      <c r="B339" s="3"/>
      <c r="E339" s="4"/>
      <c r="F339" s="57"/>
      <c r="G339" s="58"/>
      <c r="H339" s="3"/>
      <c r="I339" s="3"/>
      <c r="J339" s="3"/>
      <c r="K339" s="3"/>
    </row>
    <row r="340" spans="1:11" ht="15.75" customHeight="1">
      <c r="A340" s="3"/>
      <c r="B340" s="3"/>
      <c r="E340" s="4"/>
      <c r="F340" s="57"/>
      <c r="G340" s="58"/>
      <c r="H340" s="3"/>
      <c r="I340" s="3"/>
      <c r="J340" s="3"/>
      <c r="K340" s="3"/>
    </row>
    <row r="341" spans="1:11" ht="15.75" customHeight="1">
      <c r="A341" s="3"/>
      <c r="B341" s="3"/>
      <c r="E341" s="4"/>
      <c r="F341" s="57"/>
      <c r="G341" s="58"/>
      <c r="H341" s="3"/>
      <c r="I341" s="3"/>
      <c r="J341" s="3"/>
      <c r="K341" s="3"/>
    </row>
    <row r="342" spans="1:11" ht="15.75" customHeight="1">
      <c r="A342" s="3"/>
      <c r="B342" s="3"/>
      <c r="E342" s="4"/>
      <c r="F342" s="57"/>
      <c r="G342" s="58"/>
      <c r="H342" s="3"/>
      <c r="I342" s="3"/>
      <c r="J342" s="3"/>
      <c r="K342" s="3"/>
    </row>
    <row r="343" spans="1:11" ht="15.75" customHeight="1">
      <c r="A343" s="3"/>
      <c r="B343" s="3"/>
      <c r="E343" s="4"/>
      <c r="F343" s="57"/>
      <c r="G343" s="58"/>
      <c r="H343" s="3"/>
      <c r="I343" s="3"/>
      <c r="J343" s="3"/>
      <c r="K343" s="3"/>
    </row>
    <row r="344" spans="1:11" ht="15.75" customHeight="1">
      <c r="A344" s="3"/>
      <c r="B344" s="3"/>
      <c r="E344" s="4"/>
      <c r="F344" s="57"/>
      <c r="G344" s="58"/>
      <c r="H344" s="3"/>
      <c r="I344" s="3"/>
      <c r="J344" s="3"/>
      <c r="K344" s="3"/>
    </row>
    <row r="345" spans="1:11" ht="15.75" customHeight="1">
      <c r="A345" s="3"/>
      <c r="B345" s="3"/>
      <c r="E345" s="4"/>
      <c r="F345" s="57"/>
      <c r="G345" s="58"/>
      <c r="H345" s="3"/>
      <c r="I345" s="3"/>
      <c r="J345" s="3"/>
      <c r="K345" s="3"/>
    </row>
    <row r="346" spans="1:11" ht="15.75" customHeight="1">
      <c r="A346" s="3"/>
      <c r="B346" s="3"/>
      <c r="E346" s="4"/>
      <c r="F346" s="57"/>
      <c r="G346" s="58"/>
      <c r="H346" s="3"/>
      <c r="I346" s="3"/>
      <c r="J346" s="3"/>
      <c r="K346" s="3"/>
    </row>
    <row r="347" spans="1:11" ht="15.75" customHeight="1">
      <c r="A347" s="3"/>
      <c r="B347" s="3"/>
      <c r="E347" s="4"/>
      <c r="F347" s="57"/>
      <c r="G347" s="58"/>
      <c r="H347" s="3"/>
      <c r="I347" s="3"/>
      <c r="J347" s="3"/>
      <c r="K347" s="3"/>
    </row>
    <row r="348" spans="1:11" ht="15.75" customHeight="1">
      <c r="A348" s="3"/>
      <c r="B348" s="3"/>
      <c r="E348" s="4"/>
      <c r="F348" s="57"/>
      <c r="G348" s="58"/>
      <c r="H348" s="3"/>
      <c r="I348" s="3"/>
      <c r="J348" s="3"/>
      <c r="K348" s="3"/>
    </row>
    <row r="349" spans="1:11" ht="15.75" customHeight="1">
      <c r="A349" s="3"/>
      <c r="B349" s="3"/>
      <c r="E349" s="4"/>
      <c r="F349" s="57"/>
      <c r="G349" s="58"/>
      <c r="H349" s="3"/>
      <c r="I349" s="3"/>
      <c r="J349" s="3"/>
      <c r="K349" s="3"/>
    </row>
    <row r="350" spans="1:11" ht="15.75" customHeight="1">
      <c r="A350" s="3"/>
      <c r="B350" s="3"/>
      <c r="E350" s="4"/>
      <c r="F350" s="57"/>
      <c r="G350" s="58"/>
      <c r="H350" s="3"/>
      <c r="I350" s="3"/>
      <c r="J350" s="3"/>
      <c r="K350" s="3"/>
    </row>
    <row r="351" spans="1:11" ht="15.75" customHeight="1">
      <c r="A351" s="3"/>
      <c r="B351" s="3"/>
      <c r="E351" s="4"/>
      <c r="F351" s="57"/>
      <c r="G351" s="58"/>
      <c r="H351" s="3"/>
      <c r="I351" s="3"/>
      <c r="J351" s="3"/>
      <c r="K351" s="3"/>
    </row>
    <row r="352" spans="1:11" ht="15.75" customHeight="1">
      <c r="A352" s="3"/>
      <c r="B352" s="3"/>
      <c r="E352" s="4"/>
      <c r="F352" s="57"/>
      <c r="G352" s="58"/>
      <c r="H352" s="3"/>
      <c r="I352" s="3"/>
      <c r="J352" s="3"/>
      <c r="K352" s="3"/>
    </row>
    <row r="353" spans="1:11" ht="15.75" customHeight="1">
      <c r="A353" s="3"/>
      <c r="B353" s="3"/>
      <c r="E353" s="4"/>
      <c r="F353" s="57"/>
      <c r="G353" s="58"/>
      <c r="H353" s="3"/>
      <c r="I353" s="3"/>
      <c r="J353" s="3"/>
      <c r="K353" s="3"/>
    </row>
    <row r="354" spans="1:11" ht="15.75" customHeight="1">
      <c r="A354" s="3"/>
      <c r="B354" s="3"/>
      <c r="E354" s="4"/>
      <c r="F354" s="57"/>
      <c r="G354" s="58"/>
      <c r="H354" s="3"/>
      <c r="I354" s="3"/>
      <c r="J354" s="3"/>
      <c r="K354" s="3"/>
    </row>
    <row r="355" spans="1:11" ht="15.75" customHeight="1">
      <c r="A355" s="3"/>
      <c r="B355" s="3"/>
      <c r="E355" s="4"/>
      <c r="F355" s="57"/>
      <c r="G355" s="58"/>
      <c r="H355" s="3"/>
      <c r="I355" s="3"/>
      <c r="J355" s="3"/>
      <c r="K355" s="3"/>
    </row>
    <row r="356" spans="1:11" ht="15.75" customHeight="1">
      <c r="A356" s="3"/>
      <c r="B356" s="3"/>
      <c r="E356" s="4"/>
      <c r="F356" s="57"/>
      <c r="G356" s="58"/>
      <c r="H356" s="3"/>
      <c r="I356" s="3"/>
      <c r="J356" s="3"/>
      <c r="K356" s="3"/>
    </row>
    <row r="357" spans="1:11" ht="15.75" customHeight="1">
      <c r="A357" s="3"/>
      <c r="B357" s="3"/>
      <c r="E357" s="4"/>
      <c r="F357" s="57"/>
      <c r="G357" s="58"/>
      <c r="H357" s="3"/>
      <c r="I357" s="3"/>
      <c r="J357" s="3"/>
      <c r="K357" s="3"/>
    </row>
    <row r="358" spans="1:11" ht="15.75" customHeight="1">
      <c r="A358" s="3"/>
      <c r="B358" s="3"/>
      <c r="E358" s="4"/>
      <c r="F358" s="57"/>
      <c r="G358" s="58"/>
      <c r="H358" s="3"/>
      <c r="I358" s="3"/>
      <c r="J358" s="3"/>
      <c r="K358" s="3"/>
    </row>
    <row r="359" spans="1:11" ht="15.75" customHeight="1">
      <c r="A359" s="3"/>
      <c r="B359" s="3"/>
      <c r="E359" s="4"/>
      <c r="F359" s="57"/>
      <c r="G359" s="58"/>
      <c r="H359" s="3"/>
      <c r="I359" s="3"/>
      <c r="J359" s="3"/>
      <c r="K359" s="3"/>
    </row>
    <row r="360" spans="1:11" ht="15.75" customHeight="1">
      <c r="A360" s="3"/>
      <c r="B360" s="3"/>
      <c r="E360" s="4"/>
      <c r="F360" s="57"/>
      <c r="G360" s="58"/>
      <c r="H360" s="3"/>
      <c r="I360" s="3"/>
      <c r="J360" s="3"/>
      <c r="K360" s="3"/>
    </row>
    <row r="361" spans="1:11" ht="15.75" customHeight="1">
      <c r="A361" s="3"/>
      <c r="B361" s="3"/>
      <c r="E361" s="4"/>
      <c r="F361" s="57"/>
      <c r="G361" s="58"/>
      <c r="H361" s="3"/>
      <c r="I361" s="3"/>
      <c r="J361" s="3"/>
      <c r="K361" s="3"/>
    </row>
    <row r="362" spans="1:11" ht="15.75" customHeight="1">
      <c r="A362" s="3"/>
      <c r="B362" s="3"/>
      <c r="E362" s="4"/>
      <c r="F362" s="57"/>
      <c r="G362" s="58"/>
      <c r="H362" s="3"/>
      <c r="I362" s="3"/>
      <c r="J362" s="3"/>
      <c r="K362" s="3"/>
    </row>
    <row r="363" spans="1:11" ht="15.75" customHeight="1">
      <c r="A363" s="3"/>
      <c r="B363" s="3"/>
      <c r="E363" s="4"/>
      <c r="F363" s="57"/>
      <c r="G363" s="58"/>
      <c r="H363" s="3"/>
      <c r="I363" s="3"/>
      <c r="J363" s="3"/>
      <c r="K363" s="3"/>
    </row>
    <row r="364" spans="1:11" ht="15.75" customHeight="1">
      <c r="A364" s="3"/>
      <c r="B364" s="3"/>
      <c r="E364" s="4"/>
      <c r="F364" s="57"/>
      <c r="G364" s="58"/>
      <c r="H364" s="3"/>
      <c r="I364" s="3"/>
      <c r="J364" s="3"/>
      <c r="K364" s="3"/>
    </row>
    <row r="365" spans="1:11" ht="15.75" customHeight="1">
      <c r="A365" s="3"/>
      <c r="B365" s="3"/>
      <c r="E365" s="4"/>
      <c r="F365" s="57"/>
      <c r="G365" s="58"/>
      <c r="H365" s="3"/>
      <c r="I365" s="3"/>
      <c r="J365" s="3"/>
      <c r="K365" s="3"/>
    </row>
    <row r="366" spans="1:11" ht="15.75" customHeight="1">
      <c r="A366" s="3"/>
      <c r="B366" s="3"/>
      <c r="E366" s="4"/>
      <c r="F366" s="57"/>
      <c r="G366" s="58"/>
      <c r="H366" s="3"/>
      <c r="I366" s="3"/>
      <c r="J366" s="3"/>
      <c r="K366" s="3"/>
    </row>
    <row r="367" spans="1:11" ht="15.75" customHeight="1">
      <c r="A367" s="3"/>
      <c r="B367" s="3"/>
      <c r="E367" s="4"/>
      <c r="F367" s="57"/>
      <c r="G367" s="58"/>
      <c r="H367" s="3"/>
      <c r="I367" s="3"/>
      <c r="J367" s="3"/>
      <c r="K367" s="3"/>
    </row>
    <row r="368" spans="1:11" ht="15.75" customHeight="1">
      <c r="A368" s="3"/>
      <c r="B368" s="3"/>
      <c r="E368" s="4"/>
      <c r="F368" s="57"/>
      <c r="G368" s="58"/>
      <c r="H368" s="3"/>
      <c r="I368" s="3"/>
      <c r="J368" s="3"/>
      <c r="K368" s="3"/>
    </row>
    <row r="369" spans="1:11" ht="15.75" customHeight="1">
      <c r="A369" s="3"/>
      <c r="B369" s="3"/>
      <c r="E369" s="4"/>
      <c r="F369" s="57"/>
      <c r="G369" s="58"/>
      <c r="H369" s="3"/>
      <c r="I369" s="3"/>
      <c r="J369" s="3"/>
      <c r="K369" s="3"/>
    </row>
    <row r="370" spans="1:11" ht="15.75" customHeight="1">
      <c r="A370" s="3"/>
      <c r="B370" s="3"/>
      <c r="E370" s="4"/>
      <c r="F370" s="57"/>
      <c r="G370" s="58"/>
      <c r="H370" s="3"/>
      <c r="I370" s="3"/>
      <c r="J370" s="3"/>
      <c r="K370" s="3"/>
    </row>
    <row r="371" spans="1:11" ht="15.75" customHeight="1">
      <c r="A371" s="3"/>
      <c r="B371" s="3"/>
      <c r="E371" s="4"/>
      <c r="F371" s="57"/>
      <c r="G371" s="58"/>
      <c r="H371" s="3"/>
      <c r="I371" s="3"/>
      <c r="J371" s="3"/>
      <c r="K371" s="3"/>
    </row>
    <row r="372" spans="1:11" ht="15.75" customHeight="1">
      <c r="A372" s="3"/>
      <c r="B372" s="3"/>
      <c r="E372" s="4"/>
      <c r="F372" s="57"/>
      <c r="G372" s="58"/>
      <c r="H372" s="3"/>
      <c r="I372" s="3"/>
      <c r="J372" s="3"/>
      <c r="K372" s="3"/>
    </row>
    <row r="373" spans="1:11" ht="15.75" customHeight="1">
      <c r="A373" s="3"/>
      <c r="B373" s="3"/>
      <c r="E373" s="4"/>
      <c r="F373" s="57"/>
      <c r="G373" s="58"/>
      <c r="H373" s="3"/>
      <c r="I373" s="3"/>
      <c r="J373" s="3"/>
      <c r="K373" s="3"/>
    </row>
    <row r="374" spans="1:11" ht="15.75" customHeight="1">
      <c r="A374" s="3"/>
      <c r="B374" s="3"/>
      <c r="E374" s="4"/>
      <c r="F374" s="57"/>
      <c r="G374" s="58"/>
      <c r="H374" s="3"/>
      <c r="I374" s="3"/>
      <c r="J374" s="3"/>
      <c r="K374" s="3"/>
    </row>
    <row r="375" spans="1:11" ht="15.75" customHeight="1">
      <c r="A375" s="3"/>
      <c r="B375" s="3"/>
      <c r="E375" s="4"/>
      <c r="F375" s="57"/>
      <c r="G375" s="58"/>
      <c r="H375" s="3"/>
      <c r="I375" s="3"/>
      <c r="J375" s="3"/>
      <c r="K375" s="3"/>
    </row>
    <row r="376" spans="1:11" ht="15.75" customHeight="1">
      <c r="A376" s="3"/>
      <c r="B376" s="3"/>
      <c r="E376" s="4"/>
      <c r="F376" s="57"/>
      <c r="G376" s="58"/>
      <c r="H376" s="3"/>
      <c r="I376" s="3"/>
      <c r="J376" s="3"/>
      <c r="K376" s="3"/>
    </row>
    <row r="377" spans="1:11" ht="15.75" customHeight="1">
      <c r="A377" s="3"/>
      <c r="B377" s="3"/>
      <c r="E377" s="4"/>
      <c r="F377" s="57"/>
      <c r="G377" s="58"/>
      <c r="H377" s="3"/>
      <c r="I377" s="3"/>
      <c r="J377" s="3"/>
      <c r="K377" s="3"/>
    </row>
    <row r="378" spans="1:11" ht="15.75" customHeight="1">
      <c r="A378" s="3"/>
      <c r="B378" s="3"/>
      <c r="E378" s="4"/>
      <c r="F378" s="57"/>
      <c r="G378" s="58"/>
      <c r="H378" s="3"/>
      <c r="I378" s="3"/>
      <c r="J378" s="3"/>
      <c r="K378" s="3"/>
    </row>
    <row r="379" spans="1:11" ht="15.75" customHeight="1">
      <c r="A379" s="3"/>
      <c r="B379" s="3"/>
      <c r="E379" s="4"/>
      <c r="F379" s="57"/>
      <c r="G379" s="58"/>
      <c r="H379" s="3"/>
      <c r="I379" s="3"/>
      <c r="J379" s="3"/>
      <c r="K379" s="3"/>
    </row>
    <row r="380" spans="1:11" ht="15.75" customHeight="1">
      <c r="A380" s="3"/>
      <c r="B380" s="3"/>
      <c r="E380" s="4"/>
      <c r="F380" s="57"/>
      <c r="G380" s="58"/>
      <c r="H380" s="3"/>
      <c r="I380" s="3"/>
      <c r="J380" s="3"/>
      <c r="K380" s="3"/>
    </row>
    <row r="381" spans="1:11" ht="15.75" customHeight="1">
      <c r="A381" s="3"/>
      <c r="B381" s="3"/>
      <c r="E381" s="4"/>
      <c r="F381" s="57"/>
      <c r="G381" s="58"/>
      <c r="H381" s="3"/>
      <c r="I381" s="3"/>
      <c r="J381" s="3"/>
      <c r="K381" s="3"/>
    </row>
    <row r="382" spans="1:11" ht="15.75" customHeight="1">
      <c r="A382" s="3"/>
      <c r="B382" s="3"/>
      <c r="E382" s="4"/>
      <c r="F382" s="57"/>
      <c r="G382" s="58"/>
      <c r="H382" s="3"/>
      <c r="I382" s="3"/>
      <c r="J382" s="3"/>
      <c r="K382" s="3"/>
    </row>
    <row r="383" spans="1:11" ht="15.75" customHeight="1">
      <c r="A383" s="3"/>
      <c r="B383" s="3"/>
      <c r="E383" s="4"/>
      <c r="F383" s="57"/>
      <c r="G383" s="58"/>
      <c r="H383" s="3"/>
      <c r="I383" s="3"/>
      <c r="J383" s="3"/>
      <c r="K383" s="3"/>
    </row>
    <row r="384" spans="1:11" ht="15.75" customHeight="1">
      <c r="A384" s="3"/>
      <c r="B384" s="3"/>
      <c r="E384" s="4"/>
      <c r="F384" s="57"/>
      <c r="G384" s="58"/>
      <c r="H384" s="3"/>
      <c r="I384" s="3"/>
      <c r="J384" s="3"/>
      <c r="K384" s="3"/>
    </row>
    <row r="385" spans="1:11" ht="15.75" customHeight="1">
      <c r="A385" s="3"/>
      <c r="B385" s="3"/>
      <c r="E385" s="4"/>
      <c r="F385" s="57"/>
      <c r="G385" s="58"/>
      <c r="H385" s="3"/>
      <c r="I385" s="3"/>
      <c r="J385" s="3"/>
      <c r="K385" s="3"/>
    </row>
    <row r="386" spans="1:11" ht="15.75" customHeight="1">
      <c r="A386" s="3"/>
      <c r="B386" s="3"/>
      <c r="E386" s="4"/>
      <c r="F386" s="57"/>
      <c r="G386" s="58"/>
      <c r="H386" s="3"/>
      <c r="I386" s="3"/>
      <c r="J386" s="3"/>
      <c r="K386" s="3"/>
    </row>
    <row r="387" spans="1:11" ht="15.75" customHeight="1">
      <c r="A387" s="3"/>
      <c r="B387" s="3"/>
      <c r="E387" s="4"/>
      <c r="F387" s="57"/>
      <c r="G387" s="58"/>
      <c r="H387" s="3"/>
      <c r="I387" s="3"/>
      <c r="J387" s="3"/>
      <c r="K387" s="3"/>
    </row>
    <row r="388" spans="1:11" ht="15.75" customHeight="1">
      <c r="A388" s="3"/>
      <c r="B388" s="3"/>
      <c r="E388" s="4"/>
      <c r="F388" s="57"/>
      <c r="G388" s="58"/>
      <c r="H388" s="3"/>
      <c r="I388" s="3"/>
      <c r="J388" s="3"/>
      <c r="K388" s="3"/>
    </row>
    <row r="389" spans="1:11" ht="15.75" customHeight="1">
      <c r="A389" s="3"/>
      <c r="B389" s="3"/>
      <c r="E389" s="4"/>
      <c r="F389" s="57"/>
      <c r="G389" s="58"/>
      <c r="H389" s="3"/>
      <c r="I389" s="3"/>
      <c r="J389" s="3"/>
      <c r="K389" s="3"/>
    </row>
    <row r="390" spans="1:11" ht="15.75" customHeight="1">
      <c r="A390" s="3"/>
      <c r="B390" s="3"/>
      <c r="E390" s="4"/>
      <c r="F390" s="57"/>
      <c r="G390" s="58"/>
      <c r="H390" s="3"/>
      <c r="I390" s="3"/>
      <c r="J390" s="3"/>
      <c r="K390" s="3"/>
    </row>
    <row r="391" spans="1:11" ht="15.75" customHeight="1">
      <c r="A391" s="3"/>
      <c r="B391" s="3"/>
      <c r="E391" s="4"/>
      <c r="F391" s="57"/>
      <c r="G391" s="58"/>
      <c r="H391" s="3"/>
      <c r="I391" s="3"/>
      <c r="J391" s="3"/>
      <c r="K391" s="3"/>
    </row>
    <row r="392" spans="1:11" ht="15.75" customHeight="1">
      <c r="A392" s="3"/>
      <c r="B392" s="3"/>
      <c r="E392" s="4"/>
      <c r="F392" s="57"/>
      <c r="G392" s="58"/>
      <c r="H392" s="3"/>
      <c r="I392" s="3"/>
      <c r="J392" s="3"/>
      <c r="K392" s="3"/>
    </row>
    <row r="393" spans="1:11" ht="15.75" customHeight="1">
      <c r="A393" s="3"/>
      <c r="B393" s="3"/>
      <c r="E393" s="4"/>
      <c r="F393" s="57"/>
      <c r="G393" s="58"/>
      <c r="H393" s="3"/>
      <c r="I393" s="3"/>
      <c r="J393" s="3"/>
      <c r="K393" s="3"/>
    </row>
    <row r="394" spans="1:11" ht="15.75" customHeight="1">
      <c r="A394" s="3"/>
      <c r="B394" s="3"/>
      <c r="E394" s="4"/>
      <c r="F394" s="57"/>
      <c r="G394" s="58"/>
      <c r="H394" s="3"/>
      <c r="I394" s="3"/>
      <c r="J394" s="3"/>
      <c r="K394" s="3"/>
    </row>
    <row r="395" spans="1:11" ht="15.75" customHeight="1">
      <c r="A395" s="3"/>
      <c r="B395" s="3"/>
      <c r="E395" s="4"/>
      <c r="F395" s="57"/>
      <c r="G395" s="58"/>
      <c r="H395" s="3"/>
      <c r="I395" s="3"/>
      <c r="J395" s="3"/>
      <c r="K395" s="3"/>
    </row>
    <row r="396" spans="1:11" ht="15.75" customHeight="1">
      <c r="A396" s="3"/>
      <c r="B396" s="3"/>
      <c r="E396" s="4"/>
      <c r="F396" s="57"/>
      <c r="G396" s="58"/>
      <c r="H396" s="3"/>
      <c r="I396" s="3"/>
      <c r="J396" s="3"/>
      <c r="K396" s="3"/>
    </row>
    <row r="397" spans="1:11" ht="15.75" customHeight="1">
      <c r="A397" s="3"/>
      <c r="B397" s="3"/>
      <c r="E397" s="4"/>
      <c r="F397" s="57"/>
      <c r="G397" s="58"/>
      <c r="H397" s="3"/>
      <c r="I397" s="3"/>
      <c r="J397" s="3"/>
      <c r="K397" s="3"/>
    </row>
    <row r="398" spans="1:11" ht="15.75" customHeight="1">
      <c r="A398" s="3"/>
      <c r="B398" s="3"/>
      <c r="E398" s="4"/>
      <c r="F398" s="57"/>
      <c r="G398" s="58"/>
      <c r="H398" s="3"/>
      <c r="I398" s="3"/>
      <c r="J398" s="3"/>
      <c r="K398" s="3"/>
    </row>
    <row r="399" spans="1:11" ht="15.75" customHeight="1">
      <c r="A399" s="3"/>
      <c r="B399" s="3"/>
      <c r="E399" s="4"/>
      <c r="F399" s="57"/>
      <c r="G399" s="58"/>
      <c r="H399" s="3"/>
      <c r="I399" s="3"/>
      <c r="J399" s="3"/>
      <c r="K399" s="3"/>
    </row>
    <row r="400" spans="1:11" ht="15.75" customHeight="1">
      <c r="A400" s="3"/>
      <c r="B400" s="3"/>
      <c r="E400" s="4"/>
      <c r="F400" s="57"/>
      <c r="G400" s="58"/>
      <c r="H400" s="3"/>
      <c r="I400" s="3"/>
      <c r="J400" s="3"/>
      <c r="K400" s="3"/>
    </row>
    <row r="401" spans="1:11" ht="15.75" customHeight="1">
      <c r="A401" s="3"/>
      <c r="B401" s="3"/>
      <c r="E401" s="4"/>
      <c r="F401" s="57"/>
      <c r="G401" s="58"/>
      <c r="H401" s="3"/>
      <c r="I401" s="3"/>
      <c r="J401" s="3"/>
      <c r="K401" s="3"/>
    </row>
    <row r="402" spans="1:11" ht="15.75" customHeight="1">
      <c r="A402" s="3"/>
      <c r="B402" s="3"/>
      <c r="E402" s="4"/>
      <c r="F402" s="57"/>
      <c r="G402" s="58"/>
      <c r="H402" s="3"/>
      <c r="I402" s="3"/>
      <c r="J402" s="3"/>
      <c r="K402" s="3"/>
    </row>
    <row r="403" spans="1:11" ht="15.75" customHeight="1">
      <c r="A403" s="3"/>
      <c r="B403" s="3"/>
      <c r="E403" s="4"/>
      <c r="F403" s="57"/>
      <c r="G403" s="58"/>
      <c r="H403" s="3"/>
      <c r="I403" s="3"/>
      <c r="J403" s="3"/>
      <c r="K403" s="3"/>
    </row>
    <row r="404" spans="1:11" ht="15.75" customHeight="1">
      <c r="A404" s="3"/>
      <c r="B404" s="3"/>
      <c r="E404" s="4"/>
      <c r="F404" s="57"/>
      <c r="G404" s="58"/>
      <c r="H404" s="3"/>
      <c r="I404" s="3"/>
      <c r="J404" s="3"/>
      <c r="K404" s="3"/>
    </row>
    <row r="405" spans="1:11" ht="15.75" customHeight="1">
      <c r="A405" s="3"/>
      <c r="B405" s="3"/>
      <c r="E405" s="4"/>
      <c r="F405" s="57"/>
      <c r="G405" s="58"/>
      <c r="H405" s="3"/>
      <c r="I405" s="3"/>
      <c r="J405" s="3"/>
      <c r="K405" s="3"/>
    </row>
    <row r="406" spans="1:11" ht="15.75" customHeight="1">
      <c r="A406" s="3"/>
      <c r="B406" s="3"/>
      <c r="E406" s="4"/>
      <c r="F406" s="57"/>
      <c r="G406" s="58"/>
      <c r="H406" s="3"/>
      <c r="I406" s="3"/>
      <c r="J406" s="3"/>
      <c r="K406" s="3"/>
    </row>
    <row r="407" spans="1:11" ht="15.75" customHeight="1">
      <c r="A407" s="3"/>
      <c r="B407" s="3"/>
      <c r="E407" s="4"/>
      <c r="F407" s="57"/>
      <c r="G407" s="58"/>
      <c r="H407" s="3"/>
      <c r="I407" s="3"/>
      <c r="J407" s="3"/>
      <c r="K407" s="3"/>
    </row>
    <row r="408" spans="1:11" ht="15.75" customHeight="1">
      <c r="A408" s="3"/>
      <c r="B408" s="3"/>
      <c r="E408" s="4"/>
      <c r="F408" s="57"/>
      <c r="G408" s="58"/>
      <c r="H408" s="3"/>
      <c r="I408" s="3"/>
      <c r="J408" s="3"/>
      <c r="K408" s="3"/>
    </row>
    <row r="409" spans="1:11" ht="15.75" customHeight="1">
      <c r="A409" s="3"/>
      <c r="B409" s="3"/>
      <c r="E409" s="4"/>
      <c r="F409" s="57"/>
      <c r="G409" s="58"/>
      <c r="H409" s="3"/>
      <c r="I409" s="3"/>
      <c r="J409" s="3"/>
      <c r="K409" s="3"/>
    </row>
    <row r="410" spans="1:11" ht="15.75" customHeight="1">
      <c r="A410" s="3"/>
      <c r="B410" s="3"/>
      <c r="E410" s="4"/>
      <c r="F410" s="57"/>
      <c r="G410" s="58"/>
      <c r="H410" s="3"/>
      <c r="I410" s="3"/>
      <c r="J410" s="3"/>
      <c r="K410" s="3"/>
    </row>
    <row r="411" spans="1:11" ht="15.75" customHeight="1">
      <c r="A411" s="3"/>
      <c r="B411" s="3"/>
      <c r="E411" s="4"/>
      <c r="F411" s="57"/>
      <c r="G411" s="58"/>
      <c r="H411" s="3"/>
      <c r="I411" s="3"/>
      <c r="J411" s="3"/>
      <c r="K411" s="3"/>
    </row>
    <row r="412" spans="1:11" ht="15.75" customHeight="1">
      <c r="A412" s="3"/>
      <c r="B412" s="3"/>
      <c r="E412" s="4"/>
      <c r="F412" s="57"/>
      <c r="G412" s="58"/>
      <c r="H412" s="3"/>
      <c r="I412" s="3"/>
      <c r="J412" s="3"/>
      <c r="K412" s="3"/>
    </row>
    <row r="413" spans="1:11" ht="15.75" customHeight="1">
      <c r="A413" s="3"/>
      <c r="B413" s="3"/>
      <c r="E413" s="4"/>
      <c r="F413" s="57"/>
      <c r="G413" s="58"/>
      <c r="H413" s="3"/>
      <c r="I413" s="3"/>
      <c r="J413" s="3"/>
      <c r="K413" s="3"/>
    </row>
    <row r="414" spans="1:11" ht="15.75" customHeight="1">
      <c r="A414" s="3"/>
      <c r="B414" s="3"/>
      <c r="E414" s="4"/>
      <c r="F414" s="57"/>
      <c r="G414" s="58"/>
      <c r="H414" s="3"/>
      <c r="I414" s="3"/>
      <c r="J414" s="3"/>
      <c r="K414" s="3"/>
    </row>
    <row r="415" spans="1:11" ht="15.75" customHeight="1">
      <c r="A415" s="3"/>
      <c r="B415" s="3"/>
      <c r="E415" s="4"/>
      <c r="F415" s="57"/>
      <c r="G415" s="58"/>
      <c r="H415" s="3"/>
      <c r="I415" s="3"/>
      <c r="J415" s="3"/>
      <c r="K415" s="3"/>
    </row>
    <row r="416" spans="1:11" ht="15.75" customHeight="1">
      <c r="A416" s="3"/>
      <c r="B416" s="3"/>
      <c r="E416" s="4"/>
      <c r="F416" s="57"/>
      <c r="G416" s="58"/>
      <c r="H416" s="3"/>
      <c r="I416" s="3"/>
      <c r="J416" s="3"/>
      <c r="K416" s="3"/>
    </row>
    <row r="417" spans="1:11" ht="15.75" customHeight="1">
      <c r="A417" s="3"/>
      <c r="B417" s="3"/>
      <c r="E417" s="4"/>
      <c r="F417" s="57"/>
      <c r="G417" s="58"/>
      <c r="H417" s="3"/>
      <c r="I417" s="3"/>
      <c r="J417" s="3"/>
      <c r="K417" s="3"/>
    </row>
    <row r="418" spans="1:11" ht="15.75" customHeight="1">
      <c r="A418" s="3"/>
      <c r="B418" s="3"/>
      <c r="E418" s="4"/>
      <c r="F418" s="57"/>
      <c r="G418" s="58"/>
      <c r="H418" s="3"/>
      <c r="I418" s="3"/>
      <c r="J418" s="3"/>
      <c r="K418" s="3"/>
    </row>
    <row r="419" spans="1:11" ht="15.75" customHeight="1">
      <c r="A419" s="3"/>
      <c r="B419" s="3"/>
      <c r="E419" s="4"/>
      <c r="F419" s="57"/>
      <c r="G419" s="58"/>
      <c r="H419" s="3"/>
      <c r="I419" s="3"/>
      <c r="J419" s="3"/>
      <c r="K419" s="3"/>
    </row>
    <row r="420" spans="1:11" ht="15.75" customHeight="1">
      <c r="A420" s="3"/>
      <c r="B420" s="3"/>
      <c r="E420" s="4"/>
      <c r="F420" s="57"/>
      <c r="G420" s="58"/>
      <c r="H420" s="3"/>
      <c r="I420" s="3"/>
      <c r="J420" s="3"/>
      <c r="K420" s="3"/>
    </row>
    <row r="421" spans="1:11" ht="15.75" customHeight="1">
      <c r="A421" s="3"/>
      <c r="B421" s="3"/>
      <c r="E421" s="4"/>
      <c r="F421" s="57"/>
      <c r="G421" s="58"/>
      <c r="H421" s="3"/>
      <c r="I421" s="3"/>
      <c r="J421" s="3"/>
      <c r="K421" s="3"/>
    </row>
    <row r="422" spans="1:11" ht="15.75" customHeight="1">
      <c r="A422" s="3"/>
      <c r="B422" s="3"/>
      <c r="E422" s="4"/>
      <c r="F422" s="57"/>
      <c r="G422" s="58"/>
      <c r="H422" s="3"/>
      <c r="I422" s="3"/>
      <c r="J422" s="3"/>
      <c r="K422" s="3"/>
    </row>
    <row r="423" spans="1:11" ht="15.75" customHeight="1">
      <c r="A423" s="3"/>
      <c r="B423" s="3"/>
      <c r="E423" s="4"/>
      <c r="F423" s="57"/>
      <c r="G423" s="58"/>
      <c r="H423" s="3"/>
      <c r="I423" s="3"/>
      <c r="J423" s="3"/>
      <c r="K423" s="3"/>
    </row>
    <row r="424" spans="1:11" ht="15.75" customHeight="1">
      <c r="A424" s="3"/>
      <c r="B424" s="3"/>
      <c r="E424" s="4"/>
      <c r="F424" s="57"/>
      <c r="G424" s="58"/>
      <c r="H424" s="3"/>
      <c r="I424" s="3"/>
      <c r="J424" s="3"/>
      <c r="K424" s="3"/>
    </row>
    <row r="425" spans="1:11" ht="15.75" customHeight="1">
      <c r="A425" s="3"/>
      <c r="B425" s="3"/>
      <c r="E425" s="4"/>
      <c r="F425" s="57"/>
      <c r="G425" s="58"/>
      <c r="H425" s="3"/>
      <c r="I425" s="3"/>
      <c r="J425" s="3"/>
      <c r="K425" s="3"/>
    </row>
    <row r="426" spans="1:11" ht="15.75" customHeight="1">
      <c r="A426" s="3"/>
      <c r="B426" s="3"/>
      <c r="E426" s="4"/>
      <c r="F426" s="57"/>
      <c r="G426" s="58"/>
      <c r="H426" s="3"/>
      <c r="I426" s="3"/>
      <c r="J426" s="3"/>
      <c r="K426" s="3"/>
    </row>
    <row r="427" spans="1:11" ht="15.75" customHeight="1">
      <c r="A427" s="3"/>
      <c r="B427" s="3"/>
      <c r="E427" s="4"/>
      <c r="F427" s="57"/>
      <c r="G427" s="58"/>
      <c r="H427" s="3"/>
      <c r="I427" s="3"/>
      <c r="J427" s="3"/>
      <c r="K427" s="3"/>
    </row>
    <row r="428" spans="1:11" ht="15.75" customHeight="1">
      <c r="A428" s="3"/>
      <c r="B428" s="3"/>
      <c r="E428" s="4"/>
      <c r="F428" s="57"/>
      <c r="G428" s="58"/>
      <c r="H428" s="3"/>
      <c r="I428" s="3"/>
      <c r="J428" s="3"/>
      <c r="K428" s="3"/>
    </row>
    <row r="429" spans="1:11" ht="15.75" customHeight="1">
      <c r="A429" s="3"/>
      <c r="B429" s="3"/>
      <c r="E429" s="4"/>
      <c r="F429" s="57"/>
      <c r="G429" s="58"/>
      <c r="H429" s="3"/>
      <c r="I429" s="3"/>
      <c r="J429" s="3"/>
      <c r="K429" s="3"/>
    </row>
    <row r="430" spans="1:11" ht="15.75" customHeight="1">
      <c r="A430" s="3"/>
      <c r="B430" s="3"/>
      <c r="E430" s="4"/>
      <c r="F430" s="57"/>
      <c r="G430" s="58"/>
      <c r="H430" s="3"/>
      <c r="I430" s="3"/>
      <c r="J430" s="3"/>
      <c r="K430" s="3"/>
    </row>
    <row r="431" spans="1:11" ht="15.75" customHeight="1">
      <c r="A431" s="3"/>
      <c r="B431" s="3"/>
      <c r="E431" s="4"/>
      <c r="F431" s="57"/>
      <c r="G431" s="58"/>
      <c r="H431" s="3"/>
      <c r="I431" s="3"/>
      <c r="J431" s="3"/>
      <c r="K431" s="3"/>
    </row>
    <row r="432" spans="1:11" ht="15.75" customHeight="1">
      <c r="A432" s="3"/>
      <c r="B432" s="3"/>
      <c r="E432" s="4"/>
      <c r="F432" s="57"/>
      <c r="G432" s="58"/>
      <c r="H432" s="3"/>
      <c r="I432" s="3"/>
      <c r="J432" s="3"/>
      <c r="K432" s="3"/>
    </row>
    <row r="433" spans="1:11" ht="15.75" customHeight="1">
      <c r="A433" s="3"/>
      <c r="B433" s="3"/>
      <c r="E433" s="4"/>
      <c r="F433" s="57"/>
      <c r="G433" s="58"/>
      <c r="H433" s="3"/>
      <c r="I433" s="3"/>
      <c r="J433" s="3"/>
      <c r="K433" s="3"/>
    </row>
    <row r="434" spans="1:11" ht="15.75" customHeight="1">
      <c r="A434" s="3"/>
      <c r="B434" s="3"/>
      <c r="E434" s="4"/>
      <c r="F434" s="57"/>
      <c r="G434" s="58"/>
      <c r="H434" s="3"/>
      <c r="I434" s="3"/>
      <c r="J434" s="3"/>
      <c r="K434" s="3"/>
    </row>
    <row r="435" spans="1:11" ht="15.75" customHeight="1">
      <c r="A435" s="3"/>
      <c r="B435" s="3"/>
      <c r="E435" s="4"/>
      <c r="F435" s="57"/>
      <c r="G435" s="58"/>
      <c r="H435" s="3"/>
      <c r="I435" s="3"/>
      <c r="J435" s="3"/>
      <c r="K435" s="3"/>
    </row>
    <row r="436" spans="1:11" ht="15.75" customHeight="1">
      <c r="A436" s="3"/>
      <c r="B436" s="3"/>
      <c r="E436" s="4"/>
      <c r="F436" s="57"/>
      <c r="G436" s="58"/>
      <c r="H436" s="3"/>
      <c r="I436" s="3"/>
      <c r="J436" s="3"/>
      <c r="K436" s="3"/>
    </row>
    <row r="437" spans="1:11" ht="15.75" customHeight="1">
      <c r="A437" s="3"/>
      <c r="B437" s="3"/>
      <c r="E437" s="4"/>
      <c r="F437" s="57"/>
      <c r="G437" s="58"/>
      <c r="H437" s="3"/>
      <c r="I437" s="3"/>
      <c r="J437" s="3"/>
      <c r="K437" s="3"/>
    </row>
    <row r="438" spans="1:11" ht="15.75" customHeight="1">
      <c r="A438" s="3"/>
      <c r="B438" s="3"/>
      <c r="E438" s="4"/>
      <c r="F438" s="57"/>
      <c r="G438" s="58"/>
      <c r="H438" s="3"/>
      <c r="I438" s="3"/>
      <c r="J438" s="3"/>
      <c r="K438" s="3"/>
    </row>
    <row r="439" spans="1:11" ht="15.75" customHeight="1">
      <c r="A439" s="3"/>
      <c r="B439" s="3"/>
      <c r="E439" s="4"/>
      <c r="F439" s="57"/>
      <c r="G439" s="58"/>
      <c r="H439" s="3"/>
      <c r="I439" s="3"/>
      <c r="J439" s="3"/>
      <c r="K439" s="3"/>
    </row>
    <row r="440" spans="1:11" ht="15.75" customHeight="1">
      <c r="A440" s="3"/>
      <c r="B440" s="3"/>
      <c r="E440" s="4"/>
      <c r="F440" s="57"/>
      <c r="G440" s="58"/>
      <c r="H440" s="3"/>
      <c r="I440" s="3"/>
      <c r="J440" s="3"/>
      <c r="K440" s="3"/>
    </row>
    <row r="441" spans="1:11" ht="15.75" customHeight="1">
      <c r="A441" s="3"/>
      <c r="B441" s="3"/>
      <c r="E441" s="4"/>
      <c r="F441" s="57"/>
      <c r="G441" s="58"/>
      <c r="H441" s="3"/>
      <c r="I441" s="3"/>
      <c r="J441" s="3"/>
      <c r="K441" s="3"/>
    </row>
    <row r="442" spans="1:11" ht="15.75" customHeight="1">
      <c r="A442" s="3"/>
      <c r="B442" s="3"/>
      <c r="E442" s="4"/>
      <c r="F442" s="57"/>
      <c r="G442" s="58"/>
      <c r="H442" s="3"/>
      <c r="I442" s="3"/>
      <c r="J442" s="3"/>
      <c r="K442" s="3"/>
    </row>
    <row r="443" spans="1:11" ht="15.75" customHeight="1">
      <c r="A443" s="3"/>
      <c r="B443" s="3"/>
      <c r="E443" s="4"/>
      <c r="F443" s="57"/>
      <c r="G443" s="58"/>
      <c r="H443" s="3"/>
      <c r="I443" s="3"/>
      <c r="J443" s="3"/>
      <c r="K443" s="3"/>
    </row>
    <row r="444" spans="1:11" ht="15.75" customHeight="1">
      <c r="A444" s="3"/>
      <c r="B444" s="3"/>
      <c r="E444" s="4"/>
      <c r="F444" s="57"/>
      <c r="G444" s="58"/>
      <c r="H444" s="3"/>
      <c r="I444" s="3"/>
      <c r="J444" s="3"/>
      <c r="K444" s="3"/>
    </row>
    <row r="445" spans="1:11" ht="15.75" customHeight="1">
      <c r="A445" s="3"/>
      <c r="B445" s="3"/>
      <c r="E445" s="4"/>
      <c r="F445" s="57"/>
      <c r="G445" s="58"/>
      <c r="H445" s="3"/>
      <c r="I445" s="3"/>
      <c r="J445" s="3"/>
      <c r="K445" s="3"/>
    </row>
    <row r="446" spans="1:11" ht="15.75" customHeight="1">
      <c r="A446" s="3"/>
      <c r="B446" s="3"/>
      <c r="E446" s="4"/>
      <c r="F446" s="57"/>
      <c r="G446" s="58"/>
      <c r="H446" s="3"/>
      <c r="I446" s="3"/>
      <c r="J446" s="3"/>
      <c r="K446" s="3"/>
    </row>
    <row r="447" spans="1:11" ht="15.75" customHeight="1">
      <c r="A447" s="3"/>
      <c r="B447" s="3"/>
      <c r="E447" s="4"/>
      <c r="F447" s="57"/>
      <c r="G447" s="58"/>
      <c r="H447" s="3"/>
      <c r="I447" s="3"/>
      <c r="J447" s="3"/>
      <c r="K447" s="3"/>
    </row>
    <row r="448" spans="1:11" ht="15.75" customHeight="1">
      <c r="A448" s="3"/>
      <c r="B448" s="3"/>
      <c r="E448" s="4"/>
      <c r="F448" s="57"/>
      <c r="G448" s="58"/>
      <c r="H448" s="3"/>
      <c r="I448" s="3"/>
      <c r="J448" s="3"/>
      <c r="K448" s="3"/>
    </row>
    <row r="449" spans="1:11" ht="15.75" customHeight="1">
      <c r="A449" s="3"/>
      <c r="B449" s="3"/>
      <c r="E449" s="4"/>
      <c r="F449" s="57"/>
      <c r="G449" s="58"/>
      <c r="H449" s="3"/>
      <c r="I449" s="3"/>
      <c r="J449" s="3"/>
      <c r="K449" s="3"/>
    </row>
    <row r="450" spans="1:11" ht="15.75" customHeight="1">
      <c r="A450" s="3"/>
      <c r="B450" s="3"/>
      <c r="E450" s="4"/>
      <c r="F450" s="57"/>
      <c r="G450" s="58"/>
      <c r="H450" s="3"/>
      <c r="I450" s="3"/>
      <c r="J450" s="3"/>
      <c r="K450" s="3"/>
    </row>
    <row r="451" spans="1:11" ht="15.75" customHeight="1">
      <c r="A451" s="3"/>
      <c r="B451" s="3"/>
      <c r="E451" s="4"/>
      <c r="F451" s="57"/>
      <c r="G451" s="58"/>
      <c r="H451" s="3"/>
      <c r="I451" s="3"/>
      <c r="J451" s="3"/>
      <c r="K451" s="3"/>
    </row>
    <row r="452" spans="1:11" ht="15.75" customHeight="1">
      <c r="A452" s="3"/>
      <c r="B452" s="3"/>
      <c r="E452" s="4"/>
      <c r="F452" s="57"/>
      <c r="G452" s="58"/>
      <c r="H452" s="3"/>
      <c r="I452" s="3"/>
      <c r="J452" s="3"/>
      <c r="K452" s="3"/>
    </row>
    <row r="453" spans="1:11" ht="15.75" customHeight="1">
      <c r="A453" s="3"/>
      <c r="B453" s="3"/>
      <c r="E453" s="4"/>
      <c r="F453" s="57"/>
      <c r="G453" s="58"/>
      <c r="H453" s="3"/>
      <c r="I453" s="3"/>
      <c r="J453" s="3"/>
      <c r="K453" s="3"/>
    </row>
    <row r="454" spans="1:11" ht="15.75" customHeight="1">
      <c r="A454" s="3"/>
      <c r="B454" s="3"/>
      <c r="E454" s="4"/>
      <c r="F454" s="57"/>
      <c r="G454" s="58"/>
      <c r="H454" s="3"/>
      <c r="I454" s="3"/>
      <c r="J454" s="3"/>
      <c r="K454" s="3"/>
    </row>
    <row r="455" spans="1:11" ht="15.75" customHeight="1">
      <c r="A455" s="3"/>
      <c r="B455" s="3"/>
      <c r="E455" s="4"/>
      <c r="F455" s="57"/>
      <c r="G455" s="58"/>
      <c r="H455" s="3"/>
      <c r="I455" s="3"/>
      <c r="J455" s="3"/>
      <c r="K455" s="3"/>
    </row>
    <row r="456" spans="1:11" ht="15.75" customHeight="1">
      <c r="A456" s="3"/>
      <c r="B456" s="3"/>
      <c r="E456" s="4"/>
      <c r="F456" s="57"/>
      <c r="G456" s="58"/>
      <c r="H456" s="3"/>
      <c r="I456" s="3"/>
      <c r="J456" s="3"/>
      <c r="K456" s="3"/>
    </row>
    <row r="457" spans="1:11" ht="15.75" customHeight="1">
      <c r="A457" s="3"/>
      <c r="B457" s="3"/>
      <c r="E457" s="4"/>
      <c r="F457" s="57"/>
      <c r="G457" s="58"/>
      <c r="H457" s="3"/>
      <c r="I457" s="3"/>
      <c r="J457" s="3"/>
      <c r="K457" s="3"/>
    </row>
    <row r="458" spans="1:11" ht="15.75" customHeight="1">
      <c r="A458" s="3"/>
      <c r="B458" s="3"/>
      <c r="E458" s="4"/>
      <c r="F458" s="57"/>
      <c r="G458" s="58"/>
      <c r="H458" s="3"/>
      <c r="I458" s="3"/>
      <c r="J458" s="3"/>
      <c r="K458" s="3"/>
    </row>
    <row r="459" spans="1:11" ht="15.75" customHeight="1">
      <c r="A459" s="3"/>
      <c r="B459" s="3"/>
      <c r="E459" s="4"/>
      <c r="F459" s="57"/>
      <c r="G459" s="58"/>
      <c r="H459" s="3"/>
      <c r="I459" s="3"/>
      <c r="J459" s="3"/>
      <c r="K459" s="3"/>
    </row>
    <row r="460" spans="1:11" ht="15.75" customHeight="1">
      <c r="A460" s="3"/>
      <c r="B460" s="3"/>
      <c r="E460" s="4"/>
      <c r="F460" s="57"/>
      <c r="G460" s="58"/>
      <c r="H460" s="3"/>
      <c r="I460" s="3"/>
      <c r="J460" s="3"/>
      <c r="K460" s="3"/>
    </row>
    <row r="461" spans="1:11" ht="15.75" customHeight="1">
      <c r="A461" s="3"/>
      <c r="B461" s="3"/>
      <c r="E461" s="4"/>
      <c r="F461" s="57"/>
      <c r="G461" s="58"/>
      <c r="H461" s="3"/>
      <c r="I461" s="3"/>
      <c r="J461" s="3"/>
      <c r="K461" s="3"/>
    </row>
    <row r="462" spans="1:11" ht="15.75" customHeight="1">
      <c r="A462" s="3"/>
      <c r="B462" s="3"/>
      <c r="E462" s="4"/>
      <c r="F462" s="57"/>
      <c r="G462" s="58"/>
      <c r="H462" s="3"/>
      <c r="I462" s="3"/>
      <c r="J462" s="3"/>
      <c r="K462" s="3"/>
    </row>
    <row r="463" spans="1:11" ht="15.75" customHeight="1">
      <c r="A463" s="3"/>
      <c r="B463" s="3"/>
      <c r="E463" s="4"/>
      <c r="F463" s="57"/>
      <c r="G463" s="58"/>
      <c r="H463" s="3"/>
      <c r="I463" s="3"/>
      <c r="J463" s="3"/>
      <c r="K463" s="3"/>
    </row>
    <row r="464" spans="1:11" ht="15.75" customHeight="1">
      <c r="A464" s="3"/>
      <c r="B464" s="3"/>
      <c r="E464" s="4"/>
      <c r="F464" s="57"/>
      <c r="G464" s="58"/>
      <c r="H464" s="3"/>
      <c r="I464" s="3"/>
      <c r="J464" s="3"/>
      <c r="K464" s="3"/>
    </row>
    <row r="465" spans="1:11" ht="15.75" customHeight="1">
      <c r="A465" s="3"/>
      <c r="B465" s="3"/>
      <c r="E465" s="4"/>
      <c r="F465" s="57"/>
      <c r="G465" s="58"/>
      <c r="H465" s="3"/>
      <c r="I465" s="3"/>
      <c r="J465" s="3"/>
      <c r="K465" s="3"/>
    </row>
    <row r="466" spans="1:11" ht="15.75" customHeight="1">
      <c r="A466" s="3"/>
      <c r="B466" s="3"/>
      <c r="E466" s="4"/>
      <c r="F466" s="57"/>
      <c r="G466" s="58"/>
      <c r="H466" s="3"/>
      <c r="I466" s="3"/>
      <c r="J466" s="3"/>
      <c r="K466" s="3"/>
    </row>
    <row r="467" spans="1:11" ht="15.75" customHeight="1">
      <c r="A467" s="3"/>
      <c r="B467" s="3"/>
      <c r="E467" s="4"/>
      <c r="F467" s="57"/>
      <c r="G467" s="58"/>
      <c r="H467" s="3"/>
      <c r="I467" s="3"/>
      <c r="J467" s="3"/>
      <c r="K467" s="3"/>
    </row>
    <row r="468" spans="1:11" ht="15.75" customHeight="1">
      <c r="A468" s="3"/>
      <c r="B468" s="3"/>
      <c r="E468" s="4"/>
      <c r="F468" s="57"/>
      <c r="G468" s="58"/>
      <c r="H468" s="3"/>
      <c r="I468" s="3"/>
      <c r="J468" s="3"/>
      <c r="K468" s="3"/>
    </row>
    <row r="469" spans="1:11" ht="15.75" customHeight="1">
      <c r="A469" s="3"/>
      <c r="B469" s="3"/>
      <c r="E469" s="4"/>
      <c r="F469" s="57"/>
      <c r="G469" s="58"/>
      <c r="H469" s="3"/>
      <c r="I469" s="3"/>
      <c r="J469" s="3"/>
      <c r="K469" s="3"/>
    </row>
    <row r="470" spans="1:11" ht="15.75" customHeight="1">
      <c r="A470" s="3"/>
      <c r="B470" s="3"/>
      <c r="E470" s="4"/>
      <c r="F470" s="57"/>
      <c r="G470" s="58"/>
      <c r="H470" s="3"/>
      <c r="I470" s="3"/>
      <c r="J470" s="3"/>
      <c r="K470" s="3"/>
    </row>
    <row r="471" spans="1:11" ht="15.75" customHeight="1">
      <c r="A471" s="3"/>
      <c r="B471" s="3"/>
      <c r="E471" s="4"/>
      <c r="F471" s="57"/>
      <c r="G471" s="58"/>
      <c r="H471" s="3"/>
      <c r="I471" s="3"/>
      <c r="J471" s="3"/>
      <c r="K471" s="3"/>
    </row>
    <row r="472" spans="1:11" ht="15.75" customHeight="1">
      <c r="A472" s="3"/>
      <c r="B472" s="3"/>
      <c r="E472" s="4"/>
      <c r="F472" s="57"/>
      <c r="G472" s="58"/>
      <c r="H472" s="3"/>
      <c r="I472" s="3"/>
      <c r="J472" s="3"/>
      <c r="K472" s="3"/>
    </row>
    <row r="473" spans="1:11" ht="15.75" customHeight="1">
      <c r="A473" s="3"/>
      <c r="B473" s="3"/>
      <c r="E473" s="4"/>
      <c r="F473" s="57"/>
      <c r="G473" s="58"/>
      <c r="H473" s="3"/>
      <c r="I473" s="3"/>
      <c r="J473" s="3"/>
      <c r="K473" s="3"/>
    </row>
    <row r="474" spans="1:11" ht="15.75" customHeight="1">
      <c r="A474" s="3"/>
      <c r="B474" s="3"/>
      <c r="E474" s="4"/>
      <c r="F474" s="57"/>
      <c r="G474" s="58"/>
      <c r="H474" s="3"/>
      <c r="I474" s="3"/>
      <c r="J474" s="3"/>
      <c r="K474" s="3"/>
    </row>
    <row r="475" spans="1:11" ht="15.75" customHeight="1">
      <c r="A475" s="3"/>
      <c r="B475" s="3"/>
      <c r="E475" s="4"/>
      <c r="F475" s="57"/>
      <c r="G475" s="58"/>
      <c r="H475" s="3"/>
      <c r="I475" s="3"/>
      <c r="J475" s="3"/>
      <c r="K475" s="3"/>
    </row>
    <row r="476" spans="1:11" ht="15.75" customHeight="1">
      <c r="A476" s="3"/>
      <c r="B476" s="3"/>
      <c r="E476" s="4"/>
      <c r="F476" s="57"/>
      <c r="G476" s="58"/>
      <c r="H476" s="3"/>
      <c r="I476" s="3"/>
      <c r="J476" s="3"/>
      <c r="K476" s="3"/>
    </row>
    <row r="477" spans="1:11" ht="15.75" customHeight="1">
      <c r="A477" s="3"/>
      <c r="B477" s="3"/>
      <c r="E477" s="4"/>
      <c r="F477" s="57"/>
      <c r="G477" s="58"/>
      <c r="H477" s="3"/>
      <c r="I477" s="3"/>
      <c r="J477" s="3"/>
      <c r="K477" s="3"/>
    </row>
    <row r="478" spans="1:11" ht="15.75" customHeight="1">
      <c r="A478" s="3"/>
      <c r="B478" s="3"/>
      <c r="E478" s="4"/>
      <c r="F478" s="57"/>
      <c r="G478" s="58"/>
      <c r="H478" s="3"/>
      <c r="I478" s="3"/>
      <c r="J478" s="3"/>
      <c r="K478" s="3"/>
    </row>
    <row r="479" spans="1:11" ht="15.75" customHeight="1">
      <c r="A479" s="3"/>
      <c r="B479" s="3"/>
      <c r="E479" s="4"/>
      <c r="F479" s="57"/>
      <c r="G479" s="58"/>
      <c r="H479" s="3"/>
      <c r="I479" s="3"/>
      <c r="J479" s="3"/>
      <c r="K479" s="3"/>
    </row>
    <row r="480" spans="1:11" ht="15.75" customHeight="1">
      <c r="A480" s="3"/>
      <c r="B480" s="3"/>
      <c r="E480" s="4"/>
      <c r="F480" s="57"/>
      <c r="G480" s="58"/>
      <c r="H480" s="3"/>
      <c r="I480" s="3"/>
      <c r="J480" s="3"/>
      <c r="K480" s="3"/>
    </row>
    <row r="481" spans="1:11" ht="15.75" customHeight="1">
      <c r="A481" s="3"/>
      <c r="B481" s="3"/>
      <c r="E481" s="4"/>
      <c r="F481" s="57"/>
      <c r="G481" s="58"/>
      <c r="H481" s="3"/>
      <c r="I481" s="3"/>
      <c r="J481" s="3"/>
      <c r="K481" s="3"/>
    </row>
    <row r="482" spans="1:11" ht="15.75" customHeight="1">
      <c r="A482" s="3"/>
      <c r="B482" s="3"/>
      <c r="E482" s="4"/>
      <c r="F482" s="57"/>
      <c r="G482" s="58"/>
      <c r="H482" s="3"/>
      <c r="I482" s="3"/>
      <c r="J482" s="3"/>
      <c r="K482" s="3"/>
    </row>
    <row r="483" spans="1:11" ht="15.75" customHeight="1">
      <c r="A483" s="3"/>
      <c r="B483" s="3"/>
      <c r="E483" s="4"/>
      <c r="F483" s="57"/>
      <c r="G483" s="58"/>
      <c r="H483" s="3"/>
      <c r="I483" s="3"/>
      <c r="J483" s="3"/>
      <c r="K483" s="3"/>
    </row>
    <row r="484" spans="1:11" ht="15.75" customHeight="1">
      <c r="A484" s="3"/>
      <c r="B484" s="3"/>
      <c r="E484" s="4"/>
      <c r="F484" s="57"/>
      <c r="G484" s="58"/>
      <c r="H484" s="3"/>
      <c r="I484" s="3"/>
      <c r="J484" s="3"/>
      <c r="K484" s="3"/>
    </row>
    <row r="485" spans="1:11" ht="15.75" customHeight="1">
      <c r="A485" s="3"/>
      <c r="B485" s="3"/>
      <c r="E485" s="4"/>
      <c r="F485" s="57"/>
      <c r="G485" s="58"/>
      <c r="H485" s="3"/>
      <c r="I485" s="3"/>
      <c r="J485" s="3"/>
      <c r="K485" s="3"/>
    </row>
    <row r="486" spans="1:11" ht="15.75" customHeight="1">
      <c r="A486" s="3"/>
      <c r="B486" s="3"/>
      <c r="E486" s="4"/>
      <c r="F486" s="57"/>
      <c r="G486" s="58"/>
      <c r="H486" s="3"/>
      <c r="I486" s="3"/>
      <c r="J486" s="3"/>
      <c r="K486" s="3"/>
    </row>
    <row r="487" spans="1:11" ht="15.75" customHeight="1">
      <c r="A487" s="3"/>
      <c r="B487" s="3"/>
      <c r="E487" s="4"/>
      <c r="F487" s="57"/>
      <c r="G487" s="58"/>
      <c r="H487" s="3"/>
      <c r="I487" s="3"/>
      <c r="J487" s="3"/>
      <c r="K487" s="3"/>
    </row>
    <row r="488" spans="1:11" ht="15.75" customHeight="1">
      <c r="A488" s="3"/>
      <c r="B488" s="3"/>
      <c r="E488" s="4"/>
      <c r="F488" s="57"/>
      <c r="G488" s="58"/>
      <c r="H488" s="3"/>
      <c r="I488" s="3"/>
      <c r="J488" s="3"/>
      <c r="K488" s="3"/>
    </row>
    <row r="489" spans="1:11" ht="15.75" customHeight="1">
      <c r="A489" s="3"/>
      <c r="B489" s="3"/>
      <c r="E489" s="4"/>
      <c r="F489" s="57"/>
      <c r="G489" s="58"/>
      <c r="H489" s="3"/>
      <c r="I489" s="3"/>
      <c r="J489" s="3"/>
      <c r="K489" s="3"/>
    </row>
    <row r="490" spans="1:11" ht="15.75" customHeight="1">
      <c r="A490" s="3"/>
      <c r="B490" s="3"/>
      <c r="E490" s="4"/>
      <c r="F490" s="57"/>
      <c r="G490" s="58"/>
      <c r="H490" s="3"/>
      <c r="I490" s="3"/>
      <c r="J490" s="3"/>
      <c r="K490" s="3"/>
    </row>
    <row r="491" spans="1:11" ht="15.75" customHeight="1">
      <c r="A491" s="3"/>
      <c r="B491" s="3"/>
      <c r="E491" s="4"/>
      <c r="F491" s="57"/>
      <c r="G491" s="58"/>
      <c r="H491" s="3"/>
      <c r="I491" s="3"/>
      <c r="J491" s="3"/>
      <c r="K491" s="3"/>
    </row>
    <row r="492" spans="1:11" ht="15.75" customHeight="1">
      <c r="A492" s="3"/>
      <c r="B492" s="3"/>
      <c r="E492" s="4"/>
      <c r="F492" s="57"/>
      <c r="G492" s="58"/>
      <c r="H492" s="3"/>
      <c r="I492" s="3"/>
      <c r="J492" s="3"/>
      <c r="K492" s="3"/>
    </row>
    <row r="493" spans="1:11" ht="15.75" customHeight="1">
      <c r="A493" s="3"/>
      <c r="B493" s="3"/>
      <c r="E493" s="4"/>
      <c r="F493" s="57"/>
      <c r="G493" s="58"/>
      <c r="H493" s="3"/>
      <c r="I493" s="3"/>
      <c r="J493" s="3"/>
      <c r="K493" s="3"/>
    </row>
    <row r="494" spans="1:11" ht="15.75" customHeight="1">
      <c r="A494" s="3"/>
      <c r="B494" s="3"/>
      <c r="E494" s="4"/>
      <c r="F494" s="57"/>
      <c r="G494" s="58"/>
      <c r="H494" s="3"/>
      <c r="I494" s="3"/>
      <c r="J494" s="3"/>
      <c r="K494" s="3"/>
    </row>
    <row r="495" spans="1:11" ht="15.75" customHeight="1">
      <c r="A495" s="3"/>
      <c r="B495" s="3"/>
      <c r="E495" s="4"/>
      <c r="F495" s="57"/>
      <c r="G495" s="58"/>
      <c r="H495" s="3"/>
      <c r="I495" s="3"/>
      <c r="J495" s="3"/>
      <c r="K495" s="3"/>
    </row>
    <row r="496" spans="1:11" ht="15.75" customHeight="1">
      <c r="A496" s="3"/>
      <c r="B496" s="3"/>
      <c r="E496" s="4"/>
      <c r="F496" s="57"/>
      <c r="G496" s="58"/>
      <c r="H496" s="3"/>
      <c r="I496" s="3"/>
      <c r="J496" s="3"/>
      <c r="K496" s="3"/>
    </row>
    <row r="497" spans="1:11" ht="15.75" customHeight="1">
      <c r="A497" s="3"/>
      <c r="B497" s="3"/>
      <c r="E497" s="4"/>
      <c r="F497" s="57"/>
      <c r="G497" s="58"/>
      <c r="H497" s="3"/>
      <c r="I497" s="3"/>
      <c r="J497" s="3"/>
      <c r="K497" s="3"/>
    </row>
    <row r="498" spans="1:11" ht="15.75" customHeight="1">
      <c r="A498" s="3"/>
      <c r="B498" s="3"/>
      <c r="E498" s="4"/>
      <c r="F498" s="57"/>
      <c r="G498" s="58"/>
      <c r="H498" s="3"/>
      <c r="I498" s="3"/>
      <c r="J498" s="3"/>
      <c r="K498" s="3"/>
    </row>
    <row r="499" spans="1:11" ht="15.75" customHeight="1">
      <c r="A499" s="3"/>
      <c r="B499" s="3"/>
      <c r="E499" s="4"/>
      <c r="F499" s="57"/>
      <c r="G499" s="58"/>
      <c r="H499" s="3"/>
      <c r="I499" s="3"/>
      <c r="J499" s="3"/>
      <c r="K499" s="3"/>
    </row>
    <row r="500" spans="1:11" ht="15.75" customHeight="1">
      <c r="A500" s="3"/>
      <c r="B500" s="3"/>
      <c r="E500" s="4"/>
      <c r="F500" s="57"/>
      <c r="G500" s="58"/>
      <c r="H500" s="3"/>
      <c r="I500" s="3"/>
      <c r="J500" s="3"/>
      <c r="K500" s="3"/>
    </row>
    <row r="501" spans="1:11" ht="15.75" customHeight="1">
      <c r="A501" s="3"/>
      <c r="B501" s="3"/>
      <c r="E501" s="4"/>
      <c r="F501" s="57"/>
      <c r="G501" s="58"/>
      <c r="H501" s="3"/>
      <c r="I501" s="3"/>
      <c r="J501" s="3"/>
      <c r="K501" s="3"/>
    </row>
    <row r="502" spans="1:11" ht="15.75" customHeight="1">
      <c r="A502" s="3"/>
      <c r="B502" s="3"/>
      <c r="E502" s="4"/>
      <c r="F502" s="57"/>
      <c r="G502" s="58"/>
      <c r="H502" s="3"/>
      <c r="I502" s="3"/>
      <c r="J502" s="3"/>
      <c r="K502" s="3"/>
    </row>
    <row r="503" spans="1:11" ht="15.75" customHeight="1">
      <c r="A503" s="3"/>
      <c r="B503" s="3"/>
      <c r="E503" s="4"/>
      <c r="F503" s="57"/>
      <c r="G503" s="58"/>
      <c r="H503" s="3"/>
      <c r="I503" s="3"/>
      <c r="J503" s="3"/>
      <c r="K503" s="3"/>
    </row>
    <row r="504" spans="1:11" ht="15.75" customHeight="1">
      <c r="A504" s="3"/>
      <c r="B504" s="3"/>
      <c r="E504" s="4"/>
      <c r="F504" s="57"/>
      <c r="G504" s="58"/>
      <c r="H504" s="3"/>
      <c r="I504" s="3"/>
      <c r="J504" s="3"/>
      <c r="K504" s="3"/>
    </row>
    <row r="505" spans="1:11" ht="15.75" customHeight="1">
      <c r="A505" s="3"/>
      <c r="B505" s="3"/>
      <c r="E505" s="4"/>
      <c r="F505" s="57"/>
      <c r="G505" s="58"/>
      <c r="H505" s="3"/>
      <c r="I505" s="3"/>
      <c r="J505" s="3"/>
      <c r="K505" s="3"/>
    </row>
    <row r="506" spans="1:11" ht="15.75" customHeight="1">
      <c r="A506" s="3"/>
      <c r="B506" s="3"/>
      <c r="E506" s="4"/>
      <c r="F506" s="57"/>
      <c r="G506" s="58"/>
      <c r="H506" s="3"/>
      <c r="I506" s="3"/>
      <c r="J506" s="3"/>
      <c r="K506" s="3"/>
    </row>
    <row r="507" spans="1:11" ht="15.75" customHeight="1">
      <c r="A507" s="3"/>
      <c r="B507" s="3"/>
      <c r="E507" s="4"/>
      <c r="F507" s="57"/>
      <c r="G507" s="58"/>
      <c r="H507" s="3"/>
      <c r="I507" s="3"/>
      <c r="J507" s="3"/>
      <c r="K507" s="3"/>
    </row>
    <row r="508" spans="1:11" ht="15.75" customHeight="1">
      <c r="A508" s="3"/>
      <c r="B508" s="3"/>
      <c r="E508" s="4"/>
      <c r="F508" s="57"/>
      <c r="G508" s="58"/>
      <c r="H508" s="3"/>
      <c r="I508" s="3"/>
      <c r="J508" s="3"/>
      <c r="K508" s="3"/>
    </row>
    <row r="509" spans="1:11" ht="15.75" customHeight="1">
      <c r="A509" s="3"/>
      <c r="B509" s="3"/>
      <c r="E509" s="4"/>
      <c r="F509" s="57"/>
      <c r="G509" s="58"/>
      <c r="H509" s="3"/>
      <c r="I509" s="3"/>
      <c r="J509" s="3"/>
      <c r="K509" s="3"/>
    </row>
    <row r="510" spans="1:11" ht="15.75" customHeight="1">
      <c r="A510" s="3"/>
      <c r="B510" s="3"/>
      <c r="E510" s="4"/>
      <c r="F510" s="57"/>
      <c r="G510" s="58"/>
      <c r="H510" s="3"/>
      <c r="I510" s="3"/>
      <c r="J510" s="3"/>
      <c r="K510" s="3"/>
    </row>
    <row r="511" spans="1:11" ht="15.75" customHeight="1">
      <c r="A511" s="3"/>
      <c r="B511" s="3"/>
      <c r="E511" s="4"/>
      <c r="F511" s="57"/>
      <c r="G511" s="58"/>
      <c r="H511" s="3"/>
      <c r="I511" s="3"/>
      <c r="J511" s="3"/>
      <c r="K511" s="3"/>
    </row>
    <row r="512" spans="1:11" ht="15.75" customHeight="1">
      <c r="A512" s="3"/>
      <c r="B512" s="3"/>
      <c r="E512" s="4"/>
      <c r="F512" s="57"/>
      <c r="G512" s="58"/>
      <c r="H512" s="3"/>
      <c r="I512" s="3"/>
      <c r="J512" s="3"/>
      <c r="K512" s="3"/>
    </row>
    <row r="513" spans="1:11" ht="15.75" customHeight="1">
      <c r="A513" s="3"/>
      <c r="B513" s="3"/>
      <c r="E513" s="4"/>
      <c r="F513" s="57"/>
      <c r="G513" s="58"/>
      <c r="H513" s="3"/>
      <c r="I513" s="3"/>
      <c r="J513" s="3"/>
      <c r="K513" s="3"/>
    </row>
    <row r="514" spans="1:11" ht="15.75" customHeight="1">
      <c r="A514" s="3"/>
      <c r="B514" s="3"/>
      <c r="E514" s="4"/>
      <c r="F514" s="57"/>
      <c r="G514" s="58"/>
      <c r="H514" s="3"/>
      <c r="I514" s="3"/>
      <c r="J514" s="3"/>
      <c r="K514" s="3"/>
    </row>
    <row r="515" spans="1:11" ht="15.75" customHeight="1">
      <c r="A515" s="3"/>
      <c r="B515" s="3"/>
      <c r="E515" s="4"/>
      <c r="F515" s="57"/>
      <c r="G515" s="58"/>
      <c r="H515" s="3"/>
      <c r="I515" s="3"/>
      <c r="J515" s="3"/>
      <c r="K515" s="3"/>
    </row>
    <row r="516" spans="1:11" ht="15.75" customHeight="1">
      <c r="A516" s="3"/>
      <c r="B516" s="3"/>
      <c r="E516" s="4"/>
      <c r="F516" s="57"/>
      <c r="G516" s="58"/>
      <c r="H516" s="3"/>
      <c r="I516" s="3"/>
      <c r="J516" s="3"/>
      <c r="K516" s="3"/>
    </row>
    <row r="517" spans="1:11" ht="15.75" customHeight="1">
      <c r="A517" s="3"/>
      <c r="B517" s="3"/>
      <c r="E517" s="4"/>
      <c r="F517" s="57"/>
      <c r="G517" s="58"/>
      <c r="H517" s="3"/>
      <c r="I517" s="3"/>
      <c r="J517" s="3"/>
      <c r="K517" s="3"/>
    </row>
    <row r="518" spans="1:11" ht="15.75" customHeight="1">
      <c r="A518" s="3"/>
      <c r="B518" s="3"/>
      <c r="E518" s="4"/>
      <c r="F518" s="57"/>
      <c r="G518" s="58"/>
      <c r="H518" s="3"/>
      <c r="I518" s="3"/>
      <c r="J518" s="3"/>
      <c r="K518" s="3"/>
    </row>
    <row r="519" spans="1:11" ht="15.75" customHeight="1">
      <c r="A519" s="3"/>
      <c r="B519" s="3"/>
      <c r="E519" s="4"/>
      <c r="F519" s="57"/>
      <c r="G519" s="58"/>
      <c r="H519" s="3"/>
      <c r="I519" s="3"/>
      <c r="J519" s="3"/>
      <c r="K519" s="3"/>
    </row>
    <row r="520" spans="1:11" ht="15.75" customHeight="1">
      <c r="A520" s="3"/>
      <c r="B520" s="3"/>
      <c r="E520" s="4"/>
      <c r="F520" s="57"/>
      <c r="G520" s="58"/>
      <c r="H520" s="3"/>
      <c r="I520" s="3"/>
      <c r="J520" s="3"/>
      <c r="K520" s="3"/>
    </row>
    <row r="521" spans="1:11" ht="15.75" customHeight="1">
      <c r="A521" s="3"/>
      <c r="B521" s="3"/>
      <c r="E521" s="4"/>
      <c r="F521" s="57"/>
      <c r="G521" s="58"/>
      <c r="H521" s="3"/>
      <c r="I521" s="3"/>
      <c r="J521" s="3"/>
      <c r="K521" s="3"/>
    </row>
    <row r="522" spans="1:11" ht="15.75" customHeight="1">
      <c r="A522" s="3"/>
      <c r="B522" s="3"/>
      <c r="E522" s="4"/>
      <c r="F522" s="57"/>
      <c r="G522" s="58"/>
      <c r="H522" s="3"/>
      <c r="I522" s="3"/>
      <c r="J522" s="3"/>
      <c r="K522" s="3"/>
    </row>
    <row r="523" spans="1:11" ht="15.75" customHeight="1">
      <c r="A523" s="3"/>
      <c r="B523" s="3"/>
      <c r="E523" s="4"/>
      <c r="F523" s="57"/>
      <c r="G523" s="58"/>
      <c r="H523" s="3"/>
      <c r="I523" s="3"/>
      <c r="J523" s="3"/>
      <c r="K523" s="3"/>
    </row>
    <row r="524" spans="1:11" ht="15.75" customHeight="1">
      <c r="A524" s="3"/>
      <c r="B524" s="3"/>
      <c r="E524" s="4"/>
      <c r="F524" s="57"/>
      <c r="G524" s="58"/>
      <c r="H524" s="3"/>
      <c r="I524" s="3"/>
      <c r="J524" s="3"/>
      <c r="K524" s="3"/>
    </row>
    <row r="525" spans="1:11" ht="15.75" customHeight="1">
      <c r="A525" s="3"/>
      <c r="B525" s="3"/>
      <c r="E525" s="4"/>
      <c r="F525" s="57"/>
      <c r="G525" s="58"/>
      <c r="H525" s="3"/>
      <c r="I525" s="3"/>
      <c r="J525" s="3"/>
      <c r="K525" s="3"/>
    </row>
    <row r="526" spans="1:11" ht="15.75" customHeight="1">
      <c r="A526" s="3"/>
      <c r="B526" s="3"/>
      <c r="E526" s="4"/>
      <c r="F526" s="57"/>
      <c r="G526" s="58"/>
      <c r="H526" s="3"/>
      <c r="I526" s="3"/>
      <c r="J526" s="3"/>
      <c r="K526" s="3"/>
    </row>
    <row r="527" spans="1:11" ht="15.75" customHeight="1">
      <c r="A527" s="3"/>
      <c r="B527" s="3"/>
      <c r="E527" s="4"/>
      <c r="F527" s="57"/>
      <c r="G527" s="58"/>
      <c r="H527" s="3"/>
      <c r="I527" s="3"/>
      <c r="J527" s="3"/>
      <c r="K527" s="3"/>
    </row>
    <row r="528" spans="1:11" ht="15.75" customHeight="1">
      <c r="A528" s="3"/>
      <c r="B528" s="3"/>
      <c r="E528" s="4"/>
      <c r="F528" s="57"/>
      <c r="G528" s="58"/>
      <c r="H528" s="3"/>
      <c r="I528" s="3"/>
      <c r="J528" s="3"/>
      <c r="K528" s="3"/>
    </row>
    <row r="529" spans="1:11" ht="15.75" customHeight="1">
      <c r="A529" s="3"/>
      <c r="B529" s="3"/>
      <c r="E529" s="4"/>
      <c r="F529" s="57"/>
      <c r="G529" s="58"/>
      <c r="H529" s="3"/>
      <c r="I529" s="3"/>
      <c r="J529" s="3"/>
      <c r="K529" s="3"/>
    </row>
    <row r="530" spans="1:11" ht="15.75" customHeight="1">
      <c r="A530" s="3"/>
      <c r="B530" s="3"/>
      <c r="E530" s="4"/>
      <c r="F530" s="57"/>
      <c r="G530" s="58"/>
      <c r="H530" s="3"/>
      <c r="I530" s="3"/>
      <c r="J530" s="3"/>
      <c r="K530" s="3"/>
    </row>
    <row r="531" spans="1:11" ht="15.75" customHeight="1">
      <c r="A531" s="3"/>
      <c r="B531" s="3"/>
      <c r="E531" s="4"/>
      <c r="F531" s="57"/>
      <c r="G531" s="58"/>
      <c r="H531" s="3"/>
      <c r="I531" s="3"/>
      <c r="J531" s="3"/>
      <c r="K531" s="3"/>
    </row>
    <row r="532" spans="1:11" ht="15.75" customHeight="1">
      <c r="A532" s="3"/>
      <c r="B532" s="3"/>
      <c r="E532" s="4"/>
      <c r="F532" s="57"/>
      <c r="G532" s="58"/>
      <c r="H532" s="3"/>
      <c r="I532" s="3"/>
      <c r="J532" s="3"/>
      <c r="K532" s="3"/>
    </row>
    <row r="533" spans="1:11" ht="15.75" customHeight="1">
      <c r="A533" s="3"/>
      <c r="B533" s="3"/>
      <c r="E533" s="4"/>
      <c r="F533" s="57"/>
      <c r="G533" s="58"/>
      <c r="H533" s="3"/>
      <c r="I533" s="3"/>
      <c r="J533" s="3"/>
      <c r="K533" s="3"/>
    </row>
    <row r="534" spans="1:11" ht="15.75" customHeight="1">
      <c r="A534" s="3"/>
      <c r="B534" s="3"/>
      <c r="E534" s="4"/>
      <c r="F534" s="57"/>
      <c r="G534" s="58"/>
      <c r="H534" s="3"/>
      <c r="I534" s="3"/>
      <c r="J534" s="3"/>
      <c r="K534" s="3"/>
    </row>
    <row r="535" spans="1:11" ht="15.75" customHeight="1">
      <c r="A535" s="3"/>
      <c r="B535" s="3"/>
      <c r="E535" s="4"/>
      <c r="F535" s="57"/>
      <c r="G535" s="58"/>
      <c r="H535" s="3"/>
      <c r="I535" s="3"/>
      <c r="J535" s="3"/>
      <c r="K535" s="3"/>
    </row>
    <row r="536" spans="1:11" ht="15.75" customHeight="1">
      <c r="A536" s="3"/>
      <c r="B536" s="3"/>
      <c r="E536" s="4"/>
      <c r="F536" s="57"/>
      <c r="G536" s="58"/>
      <c r="H536" s="3"/>
      <c r="I536" s="3"/>
      <c r="J536" s="3"/>
      <c r="K536" s="3"/>
    </row>
    <row r="537" spans="1:11" ht="15.75" customHeight="1">
      <c r="A537" s="3"/>
      <c r="B537" s="3"/>
      <c r="E537" s="4"/>
      <c r="F537" s="57"/>
      <c r="G537" s="58"/>
      <c r="H537" s="3"/>
      <c r="I537" s="3"/>
      <c r="J537" s="3"/>
      <c r="K537" s="3"/>
    </row>
    <row r="538" spans="1:11" ht="15.75" customHeight="1">
      <c r="A538" s="3"/>
      <c r="B538" s="3"/>
      <c r="E538" s="4"/>
      <c r="F538" s="57"/>
      <c r="G538" s="58"/>
      <c r="H538" s="3"/>
      <c r="I538" s="3"/>
      <c r="J538" s="3"/>
      <c r="K538" s="3"/>
    </row>
    <row r="539" spans="1:11" ht="15.75" customHeight="1">
      <c r="A539" s="3"/>
      <c r="B539" s="3"/>
      <c r="E539" s="4"/>
      <c r="F539" s="57"/>
      <c r="G539" s="58"/>
      <c r="H539" s="3"/>
      <c r="I539" s="3"/>
      <c r="J539" s="3"/>
      <c r="K539" s="3"/>
    </row>
    <row r="540" spans="1:11" ht="15.75" customHeight="1">
      <c r="A540" s="3"/>
      <c r="B540" s="3"/>
      <c r="E540" s="4"/>
      <c r="F540" s="57"/>
      <c r="G540" s="58"/>
      <c r="H540" s="3"/>
      <c r="I540" s="3"/>
      <c r="J540" s="3"/>
      <c r="K540" s="3"/>
    </row>
    <row r="541" spans="1:11" ht="15.75" customHeight="1">
      <c r="A541" s="3"/>
      <c r="B541" s="3"/>
      <c r="E541" s="4"/>
      <c r="F541" s="57"/>
      <c r="G541" s="58"/>
      <c r="H541" s="3"/>
      <c r="I541" s="3"/>
      <c r="J541" s="3"/>
      <c r="K541" s="3"/>
    </row>
    <row r="542" spans="1:11" ht="15.75" customHeight="1">
      <c r="A542" s="3"/>
      <c r="B542" s="3"/>
      <c r="E542" s="4"/>
      <c r="F542" s="57"/>
      <c r="G542" s="58"/>
      <c r="H542" s="3"/>
      <c r="I542" s="3"/>
      <c r="J542" s="3"/>
      <c r="K542" s="3"/>
    </row>
    <row r="543" spans="1:11" ht="15.75" customHeight="1">
      <c r="A543" s="3"/>
      <c r="B543" s="3"/>
      <c r="E543" s="4"/>
      <c r="F543" s="57"/>
      <c r="G543" s="58"/>
      <c r="H543" s="3"/>
      <c r="I543" s="3"/>
      <c r="J543" s="3"/>
      <c r="K543" s="3"/>
    </row>
    <row r="544" spans="1:11" ht="15.75" customHeight="1">
      <c r="A544" s="3"/>
      <c r="B544" s="3"/>
      <c r="E544" s="4"/>
      <c r="F544" s="57"/>
      <c r="G544" s="58"/>
      <c r="H544" s="3"/>
      <c r="I544" s="3"/>
      <c r="J544" s="3"/>
      <c r="K544" s="3"/>
    </row>
    <row r="545" spans="1:11" ht="15.75" customHeight="1">
      <c r="A545" s="3"/>
      <c r="B545" s="3"/>
      <c r="E545" s="4"/>
      <c r="F545" s="57"/>
      <c r="G545" s="58"/>
      <c r="H545" s="3"/>
      <c r="I545" s="3"/>
      <c r="J545" s="3"/>
      <c r="K545" s="3"/>
    </row>
    <row r="546" spans="1:11" ht="15.75" customHeight="1">
      <c r="A546" s="3"/>
      <c r="B546" s="3"/>
      <c r="E546" s="4"/>
      <c r="F546" s="57"/>
      <c r="G546" s="58"/>
      <c r="H546" s="3"/>
      <c r="I546" s="3"/>
      <c r="J546" s="3"/>
      <c r="K546" s="3"/>
    </row>
    <row r="547" spans="1:11" ht="15.75" customHeight="1">
      <c r="A547" s="3"/>
      <c r="B547" s="3"/>
      <c r="E547" s="4"/>
      <c r="F547" s="57"/>
      <c r="G547" s="58"/>
      <c r="H547" s="3"/>
      <c r="I547" s="3"/>
      <c r="J547" s="3"/>
      <c r="K547" s="3"/>
    </row>
    <row r="548" spans="1:11" ht="15.75" customHeight="1">
      <c r="A548" s="3"/>
      <c r="B548" s="3"/>
      <c r="E548" s="4"/>
      <c r="F548" s="57"/>
      <c r="G548" s="58"/>
      <c r="H548" s="3"/>
      <c r="I548" s="3"/>
      <c r="J548" s="3"/>
      <c r="K548" s="3"/>
    </row>
    <row r="549" spans="1:11" ht="15.75" customHeight="1">
      <c r="A549" s="3"/>
      <c r="B549" s="3"/>
      <c r="E549" s="4"/>
      <c r="F549" s="57"/>
      <c r="G549" s="58"/>
      <c r="H549" s="3"/>
      <c r="I549" s="3"/>
      <c r="J549" s="3"/>
      <c r="K549" s="3"/>
    </row>
    <row r="550" spans="1:11" ht="15.75" customHeight="1">
      <c r="A550" s="3"/>
      <c r="B550" s="3"/>
      <c r="E550" s="4"/>
      <c r="F550" s="57"/>
      <c r="G550" s="58"/>
      <c r="H550" s="3"/>
      <c r="I550" s="3"/>
      <c r="J550" s="3"/>
      <c r="K550" s="3"/>
    </row>
    <row r="551" spans="1:11" ht="15.75" customHeight="1">
      <c r="A551" s="3"/>
      <c r="B551" s="3"/>
      <c r="E551" s="4"/>
      <c r="F551" s="57"/>
      <c r="G551" s="58"/>
      <c r="H551" s="3"/>
      <c r="I551" s="3"/>
      <c r="J551" s="3"/>
      <c r="K551" s="3"/>
    </row>
    <row r="552" spans="1:11" ht="15.75" customHeight="1">
      <c r="A552" s="3"/>
      <c r="B552" s="3"/>
      <c r="E552" s="4"/>
      <c r="F552" s="57"/>
      <c r="G552" s="58"/>
      <c r="H552" s="3"/>
      <c r="I552" s="3"/>
      <c r="J552" s="3"/>
      <c r="K552" s="3"/>
    </row>
    <row r="553" spans="1:11" ht="15.75" customHeight="1">
      <c r="A553" s="3"/>
      <c r="B553" s="3"/>
      <c r="E553" s="4"/>
      <c r="F553" s="57"/>
      <c r="G553" s="58"/>
      <c r="H553" s="3"/>
      <c r="I553" s="3"/>
      <c r="J553" s="3"/>
      <c r="K553" s="3"/>
    </row>
    <row r="554" spans="1:11" ht="15.75" customHeight="1">
      <c r="A554" s="3"/>
      <c r="B554" s="3"/>
      <c r="E554" s="4"/>
      <c r="F554" s="57"/>
      <c r="G554" s="58"/>
      <c r="H554" s="3"/>
      <c r="I554" s="3"/>
      <c r="J554" s="3"/>
      <c r="K554" s="3"/>
    </row>
    <row r="555" spans="1:11" ht="15.75" customHeight="1">
      <c r="A555" s="3"/>
      <c r="B555" s="3"/>
      <c r="E555" s="4"/>
      <c r="F555" s="57"/>
      <c r="G555" s="58"/>
      <c r="H555" s="3"/>
      <c r="I555" s="3"/>
      <c r="J555" s="3"/>
      <c r="K555" s="3"/>
    </row>
    <row r="556" spans="1:11" ht="15.75" customHeight="1">
      <c r="A556" s="3"/>
      <c r="B556" s="3"/>
      <c r="E556" s="4"/>
      <c r="F556" s="57"/>
      <c r="G556" s="58"/>
      <c r="H556" s="3"/>
      <c r="I556" s="3"/>
      <c r="J556" s="3"/>
      <c r="K556" s="3"/>
    </row>
    <row r="557" spans="1:11" ht="15.75" customHeight="1">
      <c r="A557" s="3"/>
      <c r="B557" s="3"/>
      <c r="E557" s="4"/>
      <c r="F557" s="57"/>
      <c r="G557" s="58"/>
      <c r="H557" s="3"/>
      <c r="I557" s="3"/>
      <c r="J557" s="3"/>
      <c r="K557" s="3"/>
    </row>
    <row r="558" spans="1:11" ht="15.75" customHeight="1">
      <c r="A558" s="3"/>
      <c r="B558" s="3"/>
      <c r="E558" s="4"/>
      <c r="F558" s="57"/>
      <c r="G558" s="58"/>
      <c r="H558" s="3"/>
      <c r="I558" s="3"/>
      <c r="J558" s="3"/>
      <c r="K558" s="3"/>
    </row>
    <row r="559" spans="1:11" ht="15.75" customHeight="1">
      <c r="A559" s="3"/>
      <c r="B559" s="3"/>
      <c r="E559" s="4"/>
      <c r="F559" s="57"/>
      <c r="G559" s="58"/>
      <c r="H559" s="3"/>
      <c r="I559" s="3"/>
      <c r="J559" s="3"/>
      <c r="K559" s="3"/>
    </row>
    <row r="560" spans="1:11" ht="15.75" customHeight="1">
      <c r="A560" s="3"/>
      <c r="B560" s="3"/>
      <c r="E560" s="4"/>
      <c r="F560" s="57"/>
      <c r="G560" s="58"/>
      <c r="H560" s="3"/>
      <c r="I560" s="3"/>
      <c r="J560" s="3"/>
      <c r="K560" s="3"/>
    </row>
    <row r="561" spans="1:11" ht="15.75" customHeight="1">
      <c r="A561" s="3"/>
      <c r="B561" s="3"/>
      <c r="E561" s="4"/>
      <c r="F561" s="57"/>
      <c r="G561" s="58"/>
      <c r="H561" s="3"/>
      <c r="I561" s="3"/>
      <c r="J561" s="3"/>
      <c r="K561" s="3"/>
    </row>
    <row r="562" spans="1:11" ht="15.75" customHeight="1">
      <c r="A562" s="3"/>
      <c r="B562" s="3"/>
      <c r="E562" s="4"/>
      <c r="F562" s="57"/>
      <c r="G562" s="58"/>
      <c r="H562" s="3"/>
      <c r="I562" s="3"/>
      <c r="J562" s="3"/>
      <c r="K562" s="3"/>
    </row>
    <row r="563" spans="1:11" ht="15.75" customHeight="1">
      <c r="A563" s="3"/>
      <c r="B563" s="3"/>
      <c r="E563" s="4"/>
      <c r="F563" s="57"/>
      <c r="G563" s="58"/>
      <c r="H563" s="3"/>
      <c r="I563" s="3"/>
      <c r="J563" s="3"/>
      <c r="K563" s="3"/>
    </row>
    <row r="564" spans="1:11" ht="15.75" customHeight="1">
      <c r="A564" s="3"/>
      <c r="B564" s="3"/>
      <c r="E564" s="4"/>
      <c r="F564" s="57"/>
      <c r="G564" s="58"/>
      <c r="H564" s="3"/>
      <c r="I564" s="3"/>
      <c r="J564" s="3"/>
      <c r="K564" s="3"/>
    </row>
    <row r="565" spans="1:11" ht="15.75" customHeight="1">
      <c r="A565" s="3"/>
      <c r="B565" s="3"/>
      <c r="E565" s="4"/>
      <c r="F565" s="57"/>
      <c r="G565" s="58"/>
      <c r="H565" s="3"/>
      <c r="I565" s="3"/>
      <c r="J565" s="3"/>
      <c r="K565" s="3"/>
    </row>
    <row r="566" spans="1:11" ht="15.75" customHeight="1">
      <c r="A566" s="3"/>
      <c r="B566" s="3"/>
      <c r="E566" s="4"/>
      <c r="F566" s="57"/>
      <c r="G566" s="58"/>
      <c r="H566" s="3"/>
      <c r="I566" s="3"/>
      <c r="J566" s="3"/>
      <c r="K566" s="3"/>
    </row>
    <row r="567" spans="1:11" ht="15.75" customHeight="1">
      <c r="A567" s="3"/>
      <c r="B567" s="3"/>
      <c r="E567" s="4"/>
      <c r="F567" s="57"/>
      <c r="G567" s="58"/>
      <c r="H567" s="3"/>
      <c r="I567" s="3"/>
      <c r="J567" s="3"/>
      <c r="K567" s="3"/>
    </row>
    <row r="568" spans="1:11" ht="15.75" customHeight="1">
      <c r="A568" s="3"/>
      <c r="B568" s="3"/>
      <c r="E568" s="4"/>
      <c r="F568" s="57"/>
      <c r="G568" s="58"/>
      <c r="H568" s="3"/>
      <c r="I568" s="3"/>
      <c r="J568" s="3"/>
      <c r="K568" s="3"/>
    </row>
    <row r="569" spans="1:11" ht="15.75" customHeight="1">
      <c r="A569" s="3"/>
      <c r="B569" s="3"/>
      <c r="E569" s="4"/>
      <c r="F569" s="57"/>
      <c r="G569" s="58"/>
      <c r="H569" s="3"/>
      <c r="I569" s="3"/>
      <c r="J569" s="3"/>
      <c r="K569" s="3"/>
    </row>
    <row r="570" spans="1:11" ht="15.75" customHeight="1">
      <c r="A570" s="3"/>
      <c r="B570" s="3"/>
      <c r="E570" s="4"/>
      <c r="F570" s="57"/>
      <c r="G570" s="58"/>
      <c r="H570" s="3"/>
      <c r="I570" s="3"/>
      <c r="J570" s="3"/>
      <c r="K570" s="3"/>
    </row>
    <row r="571" spans="1:11" ht="15.75" customHeight="1">
      <c r="A571" s="3"/>
      <c r="B571" s="3"/>
      <c r="E571" s="4"/>
      <c r="F571" s="57"/>
      <c r="G571" s="58"/>
      <c r="H571" s="3"/>
      <c r="I571" s="3"/>
      <c r="J571" s="3"/>
      <c r="K571" s="3"/>
    </row>
    <row r="572" spans="1:11" ht="15.75" customHeight="1">
      <c r="A572" s="3"/>
      <c r="B572" s="3"/>
      <c r="E572" s="4"/>
      <c r="F572" s="57"/>
      <c r="G572" s="58"/>
      <c r="H572" s="3"/>
      <c r="I572" s="3"/>
      <c r="J572" s="3"/>
      <c r="K572" s="3"/>
    </row>
    <row r="573" spans="1:11" ht="15.75" customHeight="1">
      <c r="A573" s="3"/>
      <c r="B573" s="3"/>
      <c r="E573" s="4"/>
      <c r="F573" s="57"/>
      <c r="G573" s="58"/>
      <c r="H573" s="3"/>
      <c r="I573" s="3"/>
      <c r="J573" s="3"/>
      <c r="K573" s="3"/>
    </row>
    <row r="574" spans="1:11" ht="15.75" customHeight="1">
      <c r="A574" s="3"/>
      <c r="B574" s="3"/>
      <c r="E574" s="4"/>
      <c r="F574" s="57"/>
      <c r="G574" s="58"/>
      <c r="H574" s="3"/>
      <c r="I574" s="3"/>
      <c r="J574" s="3"/>
      <c r="K574" s="3"/>
    </row>
    <row r="575" spans="1:11" ht="15.75" customHeight="1">
      <c r="A575" s="3"/>
      <c r="B575" s="3"/>
      <c r="E575" s="4"/>
      <c r="F575" s="57"/>
      <c r="G575" s="58"/>
      <c r="H575" s="3"/>
      <c r="I575" s="3"/>
      <c r="J575" s="3"/>
      <c r="K575" s="3"/>
    </row>
    <row r="576" spans="1:11" ht="15.75" customHeight="1">
      <c r="A576" s="3"/>
      <c r="B576" s="3"/>
      <c r="E576" s="4"/>
      <c r="F576" s="57"/>
      <c r="G576" s="58"/>
      <c r="H576" s="3"/>
      <c r="I576" s="3"/>
      <c r="J576" s="3"/>
      <c r="K576" s="3"/>
    </row>
    <row r="577" spans="1:11" ht="15.75" customHeight="1">
      <c r="A577" s="3"/>
      <c r="B577" s="3"/>
      <c r="E577" s="4"/>
      <c r="F577" s="57"/>
      <c r="G577" s="58"/>
      <c r="H577" s="3"/>
      <c r="I577" s="3"/>
      <c r="J577" s="3"/>
      <c r="K577" s="3"/>
    </row>
    <row r="578" spans="1:11" ht="15.75" customHeight="1">
      <c r="A578" s="3"/>
      <c r="B578" s="3"/>
      <c r="E578" s="4"/>
      <c r="F578" s="57"/>
      <c r="G578" s="58"/>
      <c r="H578" s="3"/>
      <c r="I578" s="3"/>
      <c r="J578" s="3"/>
      <c r="K578" s="3"/>
    </row>
    <row r="579" spans="1:11" ht="15.75" customHeight="1">
      <c r="A579" s="3"/>
      <c r="B579" s="3"/>
      <c r="E579" s="4"/>
      <c r="F579" s="57"/>
      <c r="G579" s="58"/>
      <c r="H579" s="3"/>
      <c r="I579" s="3"/>
      <c r="J579" s="3"/>
      <c r="K579" s="3"/>
    </row>
    <row r="580" spans="1:11" ht="15.75" customHeight="1">
      <c r="A580" s="3"/>
      <c r="B580" s="3"/>
      <c r="E580" s="4"/>
      <c r="F580" s="57"/>
      <c r="G580" s="58"/>
      <c r="H580" s="3"/>
      <c r="I580" s="3"/>
      <c r="J580" s="3"/>
      <c r="K580" s="3"/>
    </row>
    <row r="581" spans="1:11" ht="15.75" customHeight="1">
      <c r="A581" s="3"/>
      <c r="B581" s="3"/>
      <c r="E581" s="4"/>
      <c r="F581" s="57"/>
      <c r="G581" s="58"/>
      <c r="H581" s="3"/>
      <c r="I581" s="3"/>
      <c r="J581" s="3"/>
      <c r="K581" s="3"/>
    </row>
    <row r="582" spans="1:11" ht="15.75" customHeight="1">
      <c r="A582" s="3"/>
      <c r="B582" s="3"/>
      <c r="E582" s="4"/>
      <c r="F582" s="57"/>
      <c r="G582" s="58"/>
      <c r="H582" s="3"/>
      <c r="I582" s="3"/>
      <c r="J582" s="3"/>
      <c r="K582" s="3"/>
    </row>
    <row r="583" spans="1:11" ht="15.75" customHeight="1">
      <c r="A583" s="3"/>
      <c r="B583" s="3"/>
      <c r="E583" s="4"/>
      <c r="F583" s="57"/>
      <c r="G583" s="58"/>
      <c r="H583" s="3"/>
      <c r="I583" s="3"/>
      <c r="J583" s="3"/>
      <c r="K583" s="3"/>
    </row>
    <row r="584" spans="1:11" ht="15.75" customHeight="1">
      <c r="A584" s="3"/>
      <c r="B584" s="3"/>
      <c r="E584" s="4"/>
      <c r="F584" s="57"/>
      <c r="G584" s="58"/>
      <c r="H584" s="3"/>
      <c r="I584" s="3"/>
      <c r="J584" s="3"/>
      <c r="K584" s="3"/>
    </row>
    <row r="585" spans="1:11" ht="15.75" customHeight="1">
      <c r="A585" s="3"/>
      <c r="B585" s="3"/>
      <c r="E585" s="4"/>
      <c r="F585" s="57"/>
      <c r="G585" s="58"/>
      <c r="H585" s="3"/>
      <c r="I585" s="3"/>
      <c r="J585" s="3"/>
      <c r="K585" s="3"/>
    </row>
    <row r="586" spans="1:11" ht="15.75" customHeight="1">
      <c r="A586" s="3"/>
      <c r="B586" s="3"/>
      <c r="E586" s="4"/>
      <c r="F586" s="57"/>
      <c r="G586" s="58"/>
      <c r="H586" s="3"/>
      <c r="I586" s="3"/>
      <c r="J586" s="3"/>
      <c r="K586" s="3"/>
    </row>
    <row r="587" spans="1:11" ht="15.75" customHeight="1">
      <c r="A587" s="3"/>
      <c r="B587" s="3"/>
      <c r="E587" s="4"/>
      <c r="F587" s="57"/>
      <c r="G587" s="58"/>
      <c r="H587" s="3"/>
      <c r="I587" s="3"/>
      <c r="J587" s="3"/>
      <c r="K587" s="3"/>
    </row>
    <row r="588" spans="1:11" ht="15.75" customHeight="1">
      <c r="A588" s="3"/>
      <c r="B588" s="3"/>
      <c r="E588" s="4"/>
      <c r="F588" s="57"/>
      <c r="G588" s="58"/>
      <c r="H588" s="3"/>
      <c r="I588" s="3"/>
      <c r="J588" s="3"/>
      <c r="K588" s="3"/>
    </row>
    <row r="589" spans="1:11" ht="15.75" customHeight="1">
      <c r="A589" s="3"/>
      <c r="B589" s="3"/>
      <c r="E589" s="4"/>
      <c r="F589" s="57"/>
      <c r="G589" s="58"/>
      <c r="H589" s="3"/>
      <c r="I589" s="3"/>
      <c r="J589" s="3"/>
      <c r="K589" s="3"/>
    </row>
    <row r="590" spans="1:11" ht="15.75" customHeight="1">
      <c r="A590" s="3"/>
      <c r="B590" s="3"/>
      <c r="E590" s="4"/>
      <c r="F590" s="57"/>
      <c r="G590" s="58"/>
      <c r="H590" s="3"/>
      <c r="I590" s="3"/>
      <c r="J590" s="3"/>
      <c r="K590" s="3"/>
    </row>
    <row r="591" spans="1:11" ht="15.75" customHeight="1">
      <c r="A591" s="3"/>
      <c r="B591" s="3"/>
      <c r="E591" s="4"/>
      <c r="F591" s="57"/>
      <c r="G591" s="58"/>
      <c r="H591" s="3"/>
      <c r="I591" s="3"/>
      <c r="J591" s="3"/>
      <c r="K591" s="3"/>
    </row>
    <row r="592" spans="1:11" ht="15.75" customHeight="1">
      <c r="A592" s="3"/>
      <c r="B592" s="3"/>
      <c r="E592" s="4"/>
      <c r="F592" s="57"/>
      <c r="G592" s="58"/>
      <c r="H592" s="3"/>
      <c r="I592" s="3"/>
      <c r="J592" s="3"/>
      <c r="K592" s="3"/>
    </row>
    <row r="593" spans="1:11" ht="15.75" customHeight="1">
      <c r="A593" s="3"/>
      <c r="B593" s="3"/>
      <c r="E593" s="4"/>
      <c r="F593" s="57"/>
      <c r="G593" s="58"/>
      <c r="H593" s="3"/>
      <c r="I593" s="3"/>
      <c r="J593" s="3"/>
      <c r="K593" s="3"/>
    </row>
    <row r="594" spans="1:11" ht="15.75" customHeight="1">
      <c r="A594" s="3"/>
      <c r="B594" s="3"/>
      <c r="E594" s="4"/>
      <c r="F594" s="57"/>
      <c r="G594" s="58"/>
      <c r="H594" s="3"/>
      <c r="I594" s="3"/>
      <c r="J594" s="3"/>
      <c r="K594" s="3"/>
    </row>
    <row r="595" spans="1:11" ht="15.75" customHeight="1">
      <c r="A595" s="3"/>
      <c r="B595" s="3"/>
      <c r="E595" s="4"/>
      <c r="F595" s="57"/>
      <c r="G595" s="58"/>
      <c r="H595" s="3"/>
      <c r="I595" s="3"/>
      <c r="J595" s="3"/>
      <c r="K595" s="3"/>
    </row>
    <row r="596" spans="1:11" ht="15.75" customHeight="1">
      <c r="A596" s="3"/>
      <c r="B596" s="3"/>
      <c r="E596" s="4"/>
      <c r="F596" s="57"/>
      <c r="G596" s="58"/>
      <c r="H596" s="3"/>
      <c r="I596" s="3"/>
      <c r="J596" s="3"/>
      <c r="K596" s="3"/>
    </row>
    <row r="597" spans="1:11" ht="15.75" customHeight="1">
      <c r="A597" s="3"/>
      <c r="B597" s="3"/>
      <c r="E597" s="4"/>
      <c r="F597" s="57"/>
      <c r="G597" s="58"/>
      <c r="H597" s="3"/>
      <c r="I597" s="3"/>
      <c r="J597" s="3"/>
      <c r="K597" s="3"/>
    </row>
    <row r="598" spans="1:11" ht="15.75" customHeight="1">
      <c r="A598" s="3"/>
      <c r="B598" s="3"/>
      <c r="E598" s="4"/>
      <c r="F598" s="57"/>
      <c r="G598" s="58"/>
      <c r="H598" s="3"/>
      <c r="I598" s="3"/>
      <c r="J598" s="3"/>
      <c r="K598" s="3"/>
    </row>
    <row r="599" spans="1:11" ht="15.75" customHeight="1">
      <c r="A599" s="3"/>
      <c r="B599" s="3"/>
      <c r="E599" s="4"/>
      <c r="F599" s="57"/>
      <c r="G599" s="58"/>
      <c r="H599" s="3"/>
      <c r="I599" s="3"/>
      <c r="J599" s="3"/>
      <c r="K599" s="3"/>
    </row>
    <row r="600" spans="1:11" ht="15.75" customHeight="1">
      <c r="A600" s="3"/>
      <c r="B600" s="3"/>
      <c r="E600" s="4"/>
      <c r="F600" s="57"/>
      <c r="G600" s="58"/>
      <c r="H600" s="3"/>
      <c r="I600" s="3"/>
      <c r="J600" s="3"/>
      <c r="K600" s="3"/>
    </row>
    <row r="601" spans="1:11" ht="15.75" customHeight="1">
      <c r="A601" s="3"/>
      <c r="B601" s="3"/>
      <c r="E601" s="4"/>
      <c r="F601" s="57"/>
      <c r="G601" s="58"/>
      <c r="H601" s="3"/>
      <c r="I601" s="3"/>
      <c r="J601" s="3"/>
      <c r="K601" s="3"/>
    </row>
    <row r="602" spans="1:11" ht="15.75" customHeight="1">
      <c r="A602" s="3"/>
      <c r="B602" s="3"/>
      <c r="E602" s="4"/>
      <c r="F602" s="57"/>
      <c r="G602" s="58"/>
      <c r="H602" s="3"/>
      <c r="I602" s="3"/>
      <c r="J602" s="3"/>
      <c r="K602" s="3"/>
    </row>
    <row r="603" spans="1:11" ht="15.75" customHeight="1">
      <c r="A603" s="3"/>
      <c r="B603" s="3"/>
      <c r="E603" s="4"/>
      <c r="F603" s="57"/>
      <c r="G603" s="58"/>
      <c r="H603" s="3"/>
      <c r="I603" s="3"/>
      <c r="J603" s="3"/>
      <c r="K603" s="3"/>
    </row>
    <row r="604" spans="1:11" ht="15.75" customHeight="1">
      <c r="A604" s="3"/>
      <c r="B604" s="3"/>
      <c r="E604" s="4"/>
      <c r="F604" s="57"/>
      <c r="G604" s="58"/>
      <c r="H604" s="3"/>
      <c r="I604" s="3"/>
      <c r="J604" s="3"/>
      <c r="K604" s="3"/>
    </row>
    <row r="605" spans="1:11" ht="15.75" customHeight="1">
      <c r="A605" s="3"/>
      <c r="B605" s="3"/>
      <c r="E605" s="4"/>
      <c r="F605" s="57"/>
      <c r="G605" s="58"/>
      <c r="H605" s="3"/>
      <c r="I605" s="3"/>
      <c r="J605" s="3"/>
      <c r="K605" s="3"/>
    </row>
    <row r="606" spans="1:11" ht="15.75" customHeight="1">
      <c r="A606" s="3"/>
      <c r="B606" s="3"/>
      <c r="E606" s="4"/>
      <c r="F606" s="57"/>
      <c r="G606" s="58"/>
      <c r="H606" s="3"/>
      <c r="I606" s="3"/>
      <c r="J606" s="3"/>
      <c r="K606" s="3"/>
    </row>
    <row r="607" spans="1:11" ht="15.75" customHeight="1">
      <c r="A607" s="3"/>
      <c r="B607" s="3"/>
      <c r="E607" s="4"/>
      <c r="F607" s="57"/>
      <c r="G607" s="58"/>
      <c r="H607" s="3"/>
      <c r="I607" s="3"/>
      <c r="J607" s="3"/>
      <c r="K607" s="3"/>
    </row>
    <row r="608" spans="1:11" ht="15.75" customHeight="1">
      <c r="A608" s="3"/>
      <c r="B608" s="3"/>
      <c r="E608" s="4"/>
      <c r="F608" s="57"/>
      <c r="G608" s="58"/>
      <c r="H608" s="3"/>
      <c r="I608" s="3"/>
      <c r="J608" s="3"/>
      <c r="K608" s="3"/>
    </row>
    <row r="609" spans="1:11" ht="15.75" customHeight="1">
      <c r="A609" s="3"/>
      <c r="B609" s="3"/>
      <c r="E609" s="4"/>
      <c r="F609" s="57"/>
      <c r="G609" s="58"/>
      <c r="H609" s="3"/>
      <c r="I609" s="3"/>
      <c r="J609" s="3"/>
      <c r="K609" s="3"/>
    </row>
    <row r="610" spans="1:11" ht="15.75" customHeight="1">
      <c r="A610" s="3"/>
      <c r="B610" s="3"/>
      <c r="E610" s="4"/>
      <c r="F610" s="57"/>
      <c r="G610" s="58"/>
      <c r="H610" s="3"/>
      <c r="I610" s="3"/>
      <c r="J610" s="3"/>
      <c r="K610" s="3"/>
    </row>
    <row r="611" spans="1:11" ht="15.75" customHeight="1">
      <c r="A611" s="3"/>
      <c r="B611" s="3"/>
      <c r="E611" s="4"/>
      <c r="F611" s="57"/>
      <c r="G611" s="58"/>
      <c r="H611" s="3"/>
      <c r="I611" s="3"/>
      <c r="J611" s="3"/>
      <c r="K611" s="3"/>
    </row>
    <row r="612" spans="1:11" ht="15.75" customHeight="1">
      <c r="A612" s="3"/>
      <c r="B612" s="3"/>
      <c r="E612" s="4"/>
      <c r="F612" s="57"/>
      <c r="G612" s="58"/>
      <c r="H612" s="3"/>
      <c r="I612" s="3"/>
      <c r="J612" s="3"/>
      <c r="K612" s="3"/>
    </row>
    <row r="613" spans="1:11" ht="15.75" customHeight="1">
      <c r="A613" s="3"/>
      <c r="B613" s="3"/>
      <c r="E613" s="4"/>
      <c r="F613" s="57"/>
      <c r="G613" s="58"/>
      <c r="H613" s="3"/>
      <c r="I613" s="3"/>
      <c r="J613" s="3"/>
      <c r="K613" s="3"/>
    </row>
    <row r="614" spans="1:11" ht="15.75" customHeight="1">
      <c r="A614" s="3"/>
      <c r="B614" s="3"/>
      <c r="E614" s="4"/>
      <c r="F614" s="57"/>
      <c r="G614" s="58"/>
      <c r="H614" s="3"/>
      <c r="I614" s="3"/>
      <c r="J614" s="3"/>
      <c r="K614" s="3"/>
    </row>
    <row r="615" spans="1:11" ht="15.75" customHeight="1">
      <c r="A615" s="3"/>
      <c r="B615" s="3"/>
      <c r="E615" s="4"/>
      <c r="F615" s="57"/>
      <c r="G615" s="58"/>
      <c r="H615" s="3"/>
      <c r="I615" s="3"/>
      <c r="J615" s="3"/>
      <c r="K615" s="3"/>
    </row>
    <row r="616" spans="1:11" ht="15.75" customHeight="1">
      <c r="A616" s="3"/>
      <c r="B616" s="3"/>
      <c r="E616" s="4"/>
      <c r="F616" s="57"/>
      <c r="G616" s="58"/>
      <c r="H616" s="3"/>
      <c r="I616" s="3"/>
      <c r="J616" s="3"/>
      <c r="K616" s="3"/>
    </row>
    <row r="617" spans="1:11" ht="15.75" customHeight="1">
      <c r="A617" s="3"/>
      <c r="B617" s="3"/>
      <c r="E617" s="4"/>
      <c r="F617" s="57"/>
      <c r="G617" s="58"/>
      <c r="H617" s="3"/>
      <c r="I617" s="3"/>
      <c r="J617" s="3"/>
      <c r="K617" s="3"/>
    </row>
    <row r="618" spans="1:11" ht="15.75" customHeight="1">
      <c r="A618" s="3"/>
      <c r="B618" s="3"/>
      <c r="E618" s="4"/>
      <c r="F618" s="57"/>
      <c r="G618" s="58"/>
      <c r="H618" s="3"/>
      <c r="I618" s="3"/>
      <c r="J618" s="3"/>
      <c r="K618" s="3"/>
    </row>
    <row r="619" spans="1:11" ht="15.75" customHeight="1">
      <c r="A619" s="3"/>
      <c r="B619" s="3"/>
      <c r="E619" s="4"/>
      <c r="F619" s="57"/>
      <c r="G619" s="58"/>
      <c r="H619" s="3"/>
      <c r="I619" s="3"/>
      <c r="J619" s="3"/>
      <c r="K619" s="3"/>
    </row>
    <row r="620" spans="1:11" ht="15.75" customHeight="1">
      <c r="A620" s="3"/>
      <c r="B620" s="3"/>
      <c r="E620" s="4"/>
      <c r="F620" s="57"/>
      <c r="G620" s="58"/>
      <c r="H620" s="3"/>
      <c r="I620" s="3"/>
      <c r="J620" s="3"/>
      <c r="K620" s="3"/>
    </row>
    <row r="621" spans="1:11" ht="15.75" customHeight="1">
      <c r="A621" s="3"/>
      <c r="B621" s="3"/>
      <c r="E621" s="4"/>
      <c r="F621" s="57"/>
      <c r="G621" s="58"/>
      <c r="H621" s="3"/>
      <c r="I621" s="3"/>
      <c r="J621" s="3"/>
      <c r="K621" s="3"/>
    </row>
    <row r="622" spans="1:11" ht="15.75" customHeight="1">
      <c r="A622" s="3"/>
      <c r="B622" s="3"/>
      <c r="E622" s="4"/>
      <c r="F622" s="57"/>
      <c r="G622" s="58"/>
      <c r="H622" s="3"/>
      <c r="I622" s="3"/>
      <c r="J622" s="3"/>
      <c r="K622" s="3"/>
    </row>
    <row r="623" spans="1:11" ht="15.75" customHeight="1">
      <c r="A623" s="3"/>
      <c r="B623" s="3"/>
      <c r="E623" s="4"/>
      <c r="F623" s="57"/>
      <c r="G623" s="58"/>
      <c r="H623" s="3"/>
      <c r="I623" s="3"/>
      <c r="J623" s="3"/>
      <c r="K623" s="3"/>
    </row>
    <row r="624" spans="1:11" ht="15.75" customHeight="1">
      <c r="A624" s="3"/>
      <c r="B624" s="3"/>
      <c r="E624" s="4"/>
      <c r="F624" s="57"/>
      <c r="G624" s="58"/>
      <c r="H624" s="3"/>
      <c r="I624" s="3"/>
      <c r="J624" s="3"/>
      <c r="K624" s="3"/>
    </row>
    <row r="625" spans="1:11" ht="15.75" customHeight="1">
      <c r="A625" s="3"/>
      <c r="B625" s="3"/>
      <c r="E625" s="4"/>
      <c r="F625" s="57"/>
      <c r="G625" s="58"/>
      <c r="H625" s="3"/>
      <c r="I625" s="3"/>
      <c r="J625" s="3"/>
      <c r="K625" s="3"/>
    </row>
    <row r="626" spans="1:11" ht="15.75" customHeight="1">
      <c r="A626" s="3"/>
      <c r="B626" s="3"/>
      <c r="E626" s="4"/>
      <c r="F626" s="57"/>
      <c r="G626" s="58"/>
      <c r="H626" s="3"/>
      <c r="I626" s="3"/>
      <c r="J626" s="3"/>
      <c r="K626" s="3"/>
    </row>
    <row r="627" spans="1:11" ht="15.75" customHeight="1">
      <c r="A627" s="3"/>
      <c r="B627" s="3"/>
      <c r="E627" s="4"/>
      <c r="F627" s="57"/>
      <c r="G627" s="58"/>
      <c r="H627" s="3"/>
      <c r="I627" s="3"/>
      <c r="J627" s="3"/>
      <c r="K627" s="3"/>
    </row>
    <row r="628" spans="1:11" ht="15.75" customHeight="1">
      <c r="A628" s="3"/>
      <c r="B628" s="3"/>
      <c r="E628" s="4"/>
      <c r="F628" s="57"/>
      <c r="G628" s="58"/>
      <c r="H628" s="3"/>
      <c r="I628" s="3"/>
      <c r="J628" s="3"/>
      <c r="K628" s="3"/>
    </row>
    <row r="629" spans="1:11" ht="15.75" customHeight="1">
      <c r="A629" s="3"/>
      <c r="B629" s="3"/>
      <c r="E629" s="4"/>
      <c r="F629" s="57"/>
      <c r="G629" s="58"/>
      <c r="H629" s="3"/>
      <c r="I629" s="3"/>
      <c r="J629" s="3"/>
      <c r="K629" s="3"/>
    </row>
    <row r="630" spans="1:11" ht="15.75" customHeight="1">
      <c r="A630" s="3"/>
      <c r="B630" s="3"/>
      <c r="E630" s="4"/>
      <c r="F630" s="57"/>
      <c r="G630" s="58"/>
      <c r="H630" s="3"/>
      <c r="I630" s="3"/>
      <c r="J630" s="3"/>
      <c r="K630" s="3"/>
    </row>
    <row r="631" spans="1:11" ht="15.75" customHeight="1">
      <c r="A631" s="3"/>
      <c r="B631" s="3"/>
      <c r="E631" s="4"/>
      <c r="F631" s="57"/>
      <c r="G631" s="58"/>
      <c r="H631" s="3"/>
      <c r="I631" s="3"/>
      <c r="J631" s="3"/>
      <c r="K631" s="3"/>
    </row>
    <row r="632" spans="1:11" ht="15.75" customHeight="1">
      <c r="A632" s="3"/>
      <c r="B632" s="3"/>
      <c r="E632" s="4"/>
      <c r="F632" s="57"/>
      <c r="G632" s="58"/>
      <c r="H632" s="3"/>
      <c r="I632" s="3"/>
      <c r="J632" s="3"/>
      <c r="K632" s="3"/>
    </row>
    <row r="633" spans="1:11" ht="15.75" customHeight="1">
      <c r="A633" s="3"/>
      <c r="B633" s="3"/>
      <c r="E633" s="4"/>
      <c r="F633" s="57"/>
      <c r="G633" s="58"/>
      <c r="H633" s="3"/>
      <c r="I633" s="3"/>
      <c r="J633" s="3"/>
      <c r="K633" s="3"/>
    </row>
    <row r="634" spans="1:11" ht="15.75" customHeight="1">
      <c r="A634" s="3"/>
      <c r="B634" s="3"/>
      <c r="E634" s="4"/>
      <c r="F634" s="57"/>
      <c r="G634" s="58"/>
      <c r="H634" s="3"/>
      <c r="I634" s="3"/>
      <c r="J634" s="3"/>
      <c r="K634" s="3"/>
    </row>
    <row r="635" spans="1:11" ht="15.75" customHeight="1">
      <c r="A635" s="3"/>
      <c r="B635" s="3"/>
      <c r="E635" s="4"/>
      <c r="F635" s="57"/>
      <c r="G635" s="58"/>
      <c r="H635" s="3"/>
      <c r="I635" s="3"/>
      <c r="J635" s="3"/>
      <c r="K635" s="3"/>
    </row>
    <row r="636" spans="1:11" ht="15.75" customHeight="1">
      <c r="A636" s="3"/>
      <c r="B636" s="3"/>
      <c r="E636" s="4"/>
      <c r="F636" s="57"/>
      <c r="G636" s="58"/>
      <c r="H636" s="3"/>
      <c r="I636" s="3"/>
      <c r="J636" s="3"/>
      <c r="K636" s="3"/>
    </row>
    <row r="637" spans="1:11" ht="15.75" customHeight="1">
      <c r="A637" s="3"/>
      <c r="B637" s="3"/>
      <c r="E637" s="4"/>
      <c r="F637" s="57"/>
      <c r="G637" s="58"/>
      <c r="H637" s="3"/>
      <c r="I637" s="3"/>
      <c r="J637" s="3"/>
      <c r="K637" s="3"/>
    </row>
    <row r="638" spans="1:11" ht="15.75" customHeight="1">
      <c r="A638" s="3"/>
      <c r="B638" s="3"/>
      <c r="E638" s="4"/>
      <c r="F638" s="57"/>
      <c r="G638" s="58"/>
      <c r="H638" s="3"/>
      <c r="I638" s="3"/>
      <c r="J638" s="3"/>
      <c r="K638" s="3"/>
    </row>
    <row r="639" spans="1:11" ht="15.75" customHeight="1">
      <c r="A639" s="3"/>
      <c r="B639" s="3"/>
      <c r="E639" s="4"/>
      <c r="F639" s="57"/>
      <c r="G639" s="58"/>
      <c r="H639" s="3"/>
      <c r="I639" s="3"/>
      <c r="J639" s="3"/>
      <c r="K639" s="3"/>
    </row>
    <row r="640" spans="1:11" ht="15.75" customHeight="1">
      <c r="A640" s="3"/>
      <c r="B640" s="3"/>
      <c r="E640" s="4"/>
      <c r="F640" s="57"/>
      <c r="G640" s="58"/>
      <c r="H640" s="3"/>
      <c r="I640" s="3"/>
      <c r="J640" s="3"/>
      <c r="K640" s="3"/>
    </row>
    <row r="641" spans="1:11" ht="15.75" customHeight="1">
      <c r="A641" s="3"/>
      <c r="B641" s="3"/>
      <c r="E641" s="4"/>
      <c r="F641" s="57"/>
      <c r="G641" s="58"/>
      <c r="H641" s="3"/>
      <c r="I641" s="3"/>
      <c r="J641" s="3"/>
      <c r="K641" s="3"/>
    </row>
    <row r="642" spans="1:11" ht="15.75" customHeight="1">
      <c r="A642" s="3"/>
      <c r="B642" s="3"/>
      <c r="E642" s="4"/>
      <c r="F642" s="57"/>
      <c r="G642" s="58"/>
      <c r="H642" s="3"/>
      <c r="I642" s="3"/>
      <c r="J642" s="3"/>
      <c r="K642" s="3"/>
    </row>
    <row r="643" spans="1:11" ht="15.75" customHeight="1">
      <c r="A643" s="3"/>
      <c r="B643" s="3"/>
      <c r="E643" s="4"/>
      <c r="F643" s="57"/>
      <c r="G643" s="58"/>
      <c r="H643" s="3"/>
      <c r="I643" s="3"/>
      <c r="J643" s="3"/>
      <c r="K643" s="3"/>
    </row>
    <row r="644" spans="1:11" ht="15.75" customHeight="1">
      <c r="A644" s="3"/>
      <c r="B644" s="3"/>
      <c r="E644" s="4"/>
      <c r="F644" s="57"/>
      <c r="G644" s="58"/>
      <c r="H644" s="3"/>
      <c r="I644" s="3"/>
      <c r="J644" s="3"/>
      <c r="K644" s="3"/>
    </row>
    <row r="645" spans="1:11" ht="15.75" customHeight="1">
      <c r="A645" s="3"/>
      <c r="B645" s="3"/>
      <c r="E645" s="4"/>
      <c r="F645" s="57"/>
      <c r="G645" s="58"/>
      <c r="H645" s="3"/>
      <c r="I645" s="3"/>
      <c r="J645" s="3"/>
      <c r="K645" s="3"/>
    </row>
    <row r="646" spans="1:11" ht="15.75" customHeight="1">
      <c r="A646" s="3"/>
      <c r="B646" s="3"/>
      <c r="E646" s="4"/>
      <c r="F646" s="57"/>
      <c r="G646" s="58"/>
      <c r="H646" s="3"/>
      <c r="I646" s="3"/>
      <c r="J646" s="3"/>
      <c r="K646" s="3"/>
    </row>
    <row r="647" spans="1:11" ht="15.75" customHeight="1">
      <c r="A647" s="3"/>
      <c r="B647" s="3"/>
      <c r="E647" s="4"/>
      <c r="F647" s="57"/>
      <c r="G647" s="58"/>
      <c r="H647" s="3"/>
      <c r="I647" s="3"/>
      <c r="J647" s="3"/>
      <c r="K647" s="3"/>
    </row>
    <row r="648" spans="1:11" ht="15.75" customHeight="1">
      <c r="A648" s="3"/>
      <c r="B648" s="3"/>
      <c r="E648" s="4"/>
      <c r="F648" s="57"/>
      <c r="G648" s="58"/>
      <c r="H648" s="3"/>
      <c r="I648" s="3"/>
      <c r="J648" s="3"/>
      <c r="K648" s="3"/>
    </row>
    <row r="649" spans="1:11" ht="15.75" customHeight="1">
      <c r="A649" s="3"/>
      <c r="B649" s="3"/>
      <c r="E649" s="4"/>
      <c r="F649" s="57"/>
      <c r="G649" s="58"/>
      <c r="H649" s="3"/>
      <c r="I649" s="3"/>
      <c r="J649" s="3"/>
      <c r="K649" s="3"/>
    </row>
    <row r="650" spans="1:11" ht="15.75" customHeight="1">
      <c r="A650" s="3"/>
      <c r="B650" s="3"/>
      <c r="E650" s="4"/>
      <c r="F650" s="57"/>
      <c r="G650" s="58"/>
      <c r="H650" s="3"/>
      <c r="I650" s="3"/>
      <c r="J650" s="3"/>
      <c r="K650" s="3"/>
    </row>
    <row r="651" spans="1:11" ht="15.75" customHeight="1">
      <c r="A651" s="3"/>
      <c r="B651" s="3"/>
      <c r="E651" s="4"/>
      <c r="F651" s="57"/>
      <c r="G651" s="58"/>
      <c r="H651" s="3"/>
      <c r="I651" s="3"/>
      <c r="J651" s="3"/>
      <c r="K651" s="3"/>
    </row>
    <row r="652" spans="1:11" ht="15.75" customHeight="1">
      <c r="A652" s="3"/>
      <c r="B652" s="3"/>
      <c r="E652" s="4"/>
      <c r="F652" s="57"/>
      <c r="G652" s="58"/>
      <c r="H652" s="3"/>
      <c r="I652" s="3"/>
      <c r="J652" s="3"/>
      <c r="K652" s="3"/>
    </row>
    <row r="653" spans="1:11" ht="15.75" customHeight="1">
      <c r="A653" s="3"/>
      <c r="B653" s="3"/>
      <c r="E653" s="4"/>
      <c r="F653" s="57"/>
      <c r="G653" s="58"/>
      <c r="H653" s="3"/>
      <c r="I653" s="3"/>
      <c r="J653" s="3"/>
      <c r="K653" s="3"/>
    </row>
    <row r="654" spans="1:11" ht="15.75" customHeight="1">
      <c r="A654" s="3"/>
      <c r="B654" s="3"/>
      <c r="E654" s="4"/>
      <c r="F654" s="57"/>
      <c r="G654" s="58"/>
      <c r="H654" s="3"/>
      <c r="I654" s="3"/>
      <c r="J654" s="3"/>
      <c r="K654" s="3"/>
    </row>
    <row r="655" spans="1:11" ht="15.75" customHeight="1">
      <c r="A655" s="3"/>
      <c r="B655" s="3"/>
      <c r="E655" s="4"/>
      <c r="F655" s="57"/>
      <c r="G655" s="58"/>
      <c r="H655" s="3"/>
      <c r="I655" s="3"/>
      <c r="J655" s="3"/>
      <c r="K655" s="3"/>
    </row>
    <row r="656" spans="1:11" ht="15.75" customHeight="1">
      <c r="A656" s="3"/>
      <c r="B656" s="3"/>
      <c r="E656" s="4"/>
      <c r="F656" s="57"/>
      <c r="G656" s="58"/>
      <c r="H656" s="3"/>
      <c r="I656" s="3"/>
      <c r="J656" s="3"/>
      <c r="K656" s="3"/>
    </row>
    <row r="657" spans="1:11" ht="15.75" customHeight="1">
      <c r="A657" s="3"/>
      <c r="B657" s="3"/>
      <c r="E657" s="4"/>
      <c r="F657" s="57"/>
      <c r="G657" s="58"/>
      <c r="H657" s="3"/>
      <c r="I657" s="3"/>
      <c r="J657" s="3"/>
      <c r="K657" s="3"/>
    </row>
    <row r="658" spans="1:11" ht="15.75" customHeight="1">
      <c r="A658" s="3"/>
      <c r="B658" s="3"/>
      <c r="E658" s="4"/>
      <c r="F658" s="57"/>
      <c r="G658" s="58"/>
      <c r="H658" s="3"/>
      <c r="I658" s="3"/>
      <c r="J658" s="3"/>
      <c r="K658" s="3"/>
    </row>
    <row r="659" spans="1:11" ht="15.75" customHeight="1">
      <c r="A659" s="3"/>
      <c r="B659" s="3"/>
      <c r="E659" s="4"/>
      <c r="F659" s="57"/>
      <c r="G659" s="58"/>
      <c r="H659" s="3"/>
      <c r="I659" s="3"/>
      <c r="J659" s="3"/>
      <c r="K659" s="3"/>
    </row>
    <row r="660" spans="1:11" ht="15.75" customHeight="1">
      <c r="A660" s="3"/>
      <c r="B660" s="3"/>
      <c r="E660" s="4"/>
      <c r="F660" s="57"/>
      <c r="G660" s="58"/>
      <c r="H660" s="3"/>
      <c r="I660" s="3"/>
      <c r="J660" s="3"/>
      <c r="K660" s="3"/>
    </row>
    <row r="661" spans="1:11" ht="15.75" customHeight="1">
      <c r="A661" s="3"/>
      <c r="B661" s="3"/>
      <c r="E661" s="4"/>
      <c r="F661" s="57"/>
      <c r="G661" s="58"/>
      <c r="H661" s="3"/>
      <c r="I661" s="3"/>
      <c r="J661" s="3"/>
      <c r="K661" s="3"/>
    </row>
    <row r="662" spans="1:11" ht="15.75" customHeight="1">
      <c r="A662" s="3"/>
      <c r="B662" s="3"/>
      <c r="E662" s="4"/>
      <c r="F662" s="57"/>
      <c r="G662" s="58"/>
      <c r="H662" s="3"/>
      <c r="I662" s="3"/>
      <c r="J662" s="3"/>
      <c r="K662" s="3"/>
    </row>
    <row r="663" spans="1:11" ht="15.75" customHeight="1">
      <c r="A663" s="3"/>
      <c r="B663" s="3"/>
      <c r="E663" s="4"/>
      <c r="F663" s="57"/>
      <c r="G663" s="58"/>
      <c r="H663" s="3"/>
      <c r="I663" s="3"/>
      <c r="J663" s="3"/>
      <c r="K663" s="3"/>
    </row>
    <row r="664" spans="1:11" ht="15.75" customHeight="1">
      <c r="A664" s="3"/>
      <c r="B664" s="3"/>
      <c r="E664" s="4"/>
      <c r="F664" s="57"/>
      <c r="G664" s="58"/>
      <c r="H664" s="3"/>
      <c r="I664" s="3"/>
      <c r="J664" s="3"/>
      <c r="K664" s="3"/>
    </row>
    <row r="665" spans="1:11" ht="15.75" customHeight="1">
      <c r="A665" s="3"/>
      <c r="B665" s="3"/>
      <c r="E665" s="4"/>
      <c r="F665" s="57"/>
      <c r="G665" s="58"/>
      <c r="H665" s="3"/>
      <c r="I665" s="3"/>
      <c r="J665" s="3"/>
      <c r="K665" s="3"/>
    </row>
    <row r="666" spans="1:11" ht="15.75" customHeight="1">
      <c r="A666" s="3"/>
      <c r="B666" s="3"/>
      <c r="E666" s="4"/>
      <c r="F666" s="57"/>
      <c r="G666" s="58"/>
      <c r="H666" s="3"/>
      <c r="I666" s="3"/>
      <c r="J666" s="3"/>
      <c r="K666" s="3"/>
    </row>
    <row r="667" spans="1:11" ht="15.75" customHeight="1">
      <c r="A667" s="3"/>
      <c r="B667" s="3"/>
      <c r="E667" s="4"/>
      <c r="F667" s="57"/>
      <c r="G667" s="58"/>
      <c r="H667" s="3"/>
      <c r="I667" s="3"/>
      <c r="J667" s="3"/>
      <c r="K667" s="3"/>
    </row>
    <row r="668" spans="1:11" ht="15.75" customHeight="1">
      <c r="A668" s="3"/>
      <c r="B668" s="3"/>
      <c r="E668" s="4"/>
      <c r="F668" s="57"/>
      <c r="G668" s="58"/>
      <c r="H668" s="3"/>
      <c r="I668" s="3"/>
      <c r="J668" s="3"/>
      <c r="K668" s="3"/>
    </row>
    <row r="669" spans="1:11" ht="15.75" customHeight="1">
      <c r="A669" s="3"/>
      <c r="B669" s="3"/>
      <c r="E669" s="4"/>
      <c r="F669" s="57"/>
      <c r="G669" s="58"/>
      <c r="H669" s="3"/>
      <c r="I669" s="3"/>
      <c r="J669" s="3"/>
      <c r="K669" s="3"/>
    </row>
    <row r="670" spans="1:11" ht="15.75" customHeight="1">
      <c r="A670" s="3"/>
      <c r="B670" s="3"/>
      <c r="E670" s="4"/>
      <c r="F670" s="57"/>
      <c r="G670" s="58"/>
      <c r="H670" s="3"/>
      <c r="I670" s="3"/>
      <c r="J670" s="3"/>
      <c r="K670" s="3"/>
    </row>
    <row r="671" spans="1:11" ht="15.75" customHeight="1">
      <c r="A671" s="3"/>
      <c r="B671" s="3"/>
      <c r="E671" s="4"/>
      <c r="F671" s="57"/>
      <c r="G671" s="58"/>
      <c r="H671" s="3"/>
      <c r="I671" s="3"/>
      <c r="J671" s="3"/>
      <c r="K671" s="3"/>
    </row>
    <row r="672" spans="1:11" ht="15.75" customHeight="1">
      <c r="A672" s="3"/>
      <c r="B672" s="3"/>
      <c r="E672" s="4"/>
      <c r="F672" s="57"/>
      <c r="G672" s="58"/>
      <c r="H672" s="3"/>
      <c r="I672" s="3"/>
      <c r="J672" s="3"/>
      <c r="K672" s="3"/>
    </row>
    <row r="673" spans="1:11" ht="15.75" customHeight="1">
      <c r="A673" s="3"/>
      <c r="B673" s="3"/>
      <c r="E673" s="4"/>
      <c r="F673" s="57"/>
      <c r="G673" s="58"/>
      <c r="H673" s="3"/>
      <c r="I673" s="3"/>
      <c r="J673" s="3"/>
      <c r="K673" s="3"/>
    </row>
    <row r="674" spans="1:11" ht="15.75" customHeight="1">
      <c r="A674" s="3"/>
      <c r="B674" s="3"/>
      <c r="E674" s="4"/>
      <c r="F674" s="57"/>
      <c r="G674" s="58"/>
      <c r="H674" s="3"/>
      <c r="I674" s="3"/>
      <c r="J674" s="3"/>
      <c r="K674" s="3"/>
    </row>
    <row r="675" spans="1:11" ht="15.75" customHeight="1">
      <c r="A675" s="3"/>
      <c r="B675" s="3"/>
      <c r="E675" s="4"/>
      <c r="F675" s="57"/>
      <c r="G675" s="58"/>
      <c r="H675" s="3"/>
      <c r="I675" s="3"/>
      <c r="J675" s="3"/>
      <c r="K675" s="3"/>
    </row>
    <row r="676" spans="1:11" ht="15.75" customHeight="1">
      <c r="A676" s="3"/>
      <c r="B676" s="3"/>
      <c r="E676" s="4"/>
      <c r="F676" s="57"/>
      <c r="G676" s="58"/>
      <c r="H676" s="3"/>
      <c r="I676" s="3"/>
      <c r="J676" s="3"/>
      <c r="K676" s="3"/>
    </row>
    <row r="677" spans="1:11" ht="15.75" customHeight="1">
      <c r="A677" s="3"/>
      <c r="B677" s="3"/>
      <c r="E677" s="4"/>
      <c r="F677" s="57"/>
      <c r="G677" s="58"/>
      <c r="H677" s="3"/>
      <c r="I677" s="3"/>
      <c r="J677" s="3"/>
      <c r="K677" s="3"/>
    </row>
    <row r="678" spans="1:11" ht="15.75" customHeight="1">
      <c r="A678" s="3"/>
      <c r="B678" s="3"/>
      <c r="E678" s="4"/>
      <c r="F678" s="57"/>
      <c r="G678" s="58"/>
      <c r="H678" s="3"/>
      <c r="I678" s="3"/>
      <c r="J678" s="3"/>
      <c r="K678" s="3"/>
    </row>
    <row r="679" spans="1:11" ht="15.75" customHeight="1">
      <c r="A679" s="3"/>
      <c r="B679" s="3"/>
      <c r="E679" s="4"/>
      <c r="F679" s="57"/>
      <c r="G679" s="58"/>
      <c r="H679" s="3"/>
      <c r="I679" s="3"/>
      <c r="J679" s="3"/>
      <c r="K679" s="3"/>
    </row>
    <row r="680" spans="1:11" ht="15.75" customHeight="1">
      <c r="A680" s="3"/>
      <c r="B680" s="3"/>
      <c r="E680" s="4"/>
      <c r="F680" s="57"/>
      <c r="G680" s="58"/>
      <c r="H680" s="3"/>
      <c r="I680" s="3"/>
      <c r="J680" s="3"/>
      <c r="K680" s="3"/>
    </row>
    <row r="681" spans="1:11" ht="15.75" customHeight="1">
      <c r="A681" s="3"/>
      <c r="B681" s="3"/>
      <c r="E681" s="4"/>
      <c r="F681" s="57"/>
      <c r="G681" s="58"/>
      <c r="H681" s="3"/>
      <c r="I681" s="3"/>
      <c r="J681" s="3"/>
      <c r="K681" s="3"/>
    </row>
    <row r="682" spans="1:11" ht="15.75" customHeight="1">
      <c r="A682" s="3"/>
      <c r="B682" s="3"/>
      <c r="E682" s="4"/>
      <c r="F682" s="57"/>
      <c r="G682" s="58"/>
      <c r="H682" s="3"/>
      <c r="I682" s="3"/>
      <c r="J682" s="3"/>
      <c r="K682" s="3"/>
    </row>
    <row r="683" spans="1:11" ht="15.75" customHeight="1">
      <c r="A683" s="3"/>
      <c r="B683" s="3"/>
      <c r="E683" s="4"/>
      <c r="F683" s="57"/>
      <c r="G683" s="58"/>
      <c r="H683" s="3"/>
      <c r="I683" s="3"/>
      <c r="J683" s="3"/>
      <c r="K683" s="3"/>
    </row>
    <row r="684" spans="1:11" ht="15.75" customHeight="1">
      <c r="A684" s="3"/>
      <c r="B684" s="3"/>
      <c r="E684" s="4"/>
      <c r="F684" s="57"/>
      <c r="G684" s="58"/>
      <c r="H684" s="3"/>
      <c r="I684" s="3"/>
      <c r="J684" s="3"/>
      <c r="K684" s="3"/>
    </row>
    <row r="685" spans="1:11" ht="15.75" customHeight="1">
      <c r="A685" s="3"/>
      <c r="B685" s="3"/>
      <c r="E685" s="4"/>
      <c r="F685" s="57"/>
      <c r="G685" s="58"/>
      <c r="H685" s="3"/>
      <c r="I685" s="3"/>
      <c r="J685" s="3"/>
      <c r="K685" s="3"/>
    </row>
    <row r="686" spans="1:11" ht="15.75" customHeight="1">
      <c r="A686" s="3"/>
      <c r="B686" s="3"/>
      <c r="E686" s="4"/>
      <c r="F686" s="57"/>
      <c r="G686" s="58"/>
      <c r="H686" s="3"/>
      <c r="I686" s="3"/>
      <c r="J686" s="3"/>
      <c r="K686" s="3"/>
    </row>
    <row r="687" spans="1:11" ht="15.75" customHeight="1">
      <c r="A687" s="3"/>
      <c r="B687" s="3"/>
      <c r="E687" s="4"/>
      <c r="F687" s="57"/>
      <c r="G687" s="58"/>
      <c r="H687" s="3"/>
      <c r="I687" s="3"/>
      <c r="J687" s="3"/>
      <c r="K687" s="3"/>
    </row>
    <row r="688" spans="1:11" ht="15.75" customHeight="1">
      <c r="A688" s="3"/>
      <c r="B688" s="3"/>
      <c r="E688" s="4"/>
      <c r="F688" s="57"/>
      <c r="G688" s="58"/>
      <c r="H688" s="3"/>
      <c r="I688" s="3"/>
      <c r="J688" s="3"/>
      <c r="K688" s="3"/>
    </row>
    <row r="689" spans="1:11" ht="15.75" customHeight="1">
      <c r="A689" s="3"/>
      <c r="B689" s="3"/>
      <c r="E689" s="4"/>
      <c r="F689" s="57"/>
      <c r="G689" s="58"/>
      <c r="H689" s="3"/>
      <c r="I689" s="3"/>
      <c r="J689" s="3"/>
      <c r="K689" s="3"/>
    </row>
    <row r="690" spans="1:11" ht="15.75" customHeight="1">
      <c r="A690" s="3"/>
      <c r="B690" s="3"/>
      <c r="E690" s="4"/>
      <c r="F690" s="57"/>
      <c r="G690" s="58"/>
      <c r="H690" s="3"/>
      <c r="I690" s="3"/>
      <c r="J690" s="3"/>
      <c r="K690" s="3"/>
    </row>
    <row r="691" spans="1:11" ht="15.75" customHeight="1">
      <c r="A691" s="3"/>
      <c r="B691" s="3"/>
      <c r="E691" s="4"/>
      <c r="F691" s="57"/>
      <c r="G691" s="58"/>
      <c r="H691" s="3"/>
      <c r="I691" s="3"/>
      <c r="J691" s="3"/>
      <c r="K691" s="3"/>
    </row>
    <row r="692" spans="1:11" ht="15.75" customHeight="1">
      <c r="A692" s="3"/>
      <c r="B692" s="3"/>
      <c r="E692" s="4"/>
      <c r="F692" s="57"/>
      <c r="G692" s="58"/>
      <c r="H692" s="3"/>
      <c r="I692" s="3"/>
      <c r="J692" s="3"/>
      <c r="K692" s="3"/>
    </row>
    <row r="693" spans="1:11" ht="15.75" customHeight="1">
      <c r="A693" s="3"/>
      <c r="B693" s="3"/>
      <c r="E693" s="4"/>
      <c r="F693" s="57"/>
      <c r="G693" s="58"/>
      <c r="H693" s="3"/>
      <c r="I693" s="3"/>
      <c r="J693" s="3"/>
      <c r="K693" s="3"/>
    </row>
    <row r="694" spans="1:11" ht="15.75" customHeight="1">
      <c r="A694" s="3"/>
      <c r="B694" s="3"/>
      <c r="E694" s="4"/>
      <c r="F694" s="57"/>
      <c r="G694" s="58"/>
      <c r="H694" s="3"/>
      <c r="I694" s="3"/>
      <c r="J694" s="3"/>
      <c r="K694" s="3"/>
    </row>
    <row r="695" spans="1:11" ht="15.75" customHeight="1">
      <c r="A695" s="3"/>
      <c r="B695" s="3"/>
      <c r="E695" s="4"/>
      <c r="F695" s="57"/>
      <c r="G695" s="58"/>
      <c r="H695" s="3"/>
      <c r="I695" s="3"/>
      <c r="J695" s="3"/>
      <c r="K695" s="3"/>
    </row>
    <row r="696" spans="1:11" ht="15.75" customHeight="1">
      <c r="A696" s="3"/>
      <c r="B696" s="3"/>
      <c r="E696" s="4"/>
      <c r="F696" s="57"/>
      <c r="G696" s="58"/>
      <c r="H696" s="3"/>
      <c r="I696" s="3"/>
      <c r="J696" s="3"/>
      <c r="K696" s="3"/>
    </row>
    <row r="697" spans="1:11" ht="15.75" customHeight="1">
      <c r="A697" s="3"/>
      <c r="B697" s="3"/>
      <c r="E697" s="4"/>
      <c r="F697" s="57"/>
      <c r="G697" s="58"/>
      <c r="H697" s="3"/>
      <c r="I697" s="3"/>
      <c r="J697" s="3"/>
      <c r="K697" s="3"/>
    </row>
    <row r="698" spans="1:11" ht="15.75" customHeight="1">
      <c r="A698" s="3"/>
      <c r="B698" s="3"/>
      <c r="E698" s="4"/>
      <c r="F698" s="57"/>
      <c r="G698" s="58"/>
      <c r="H698" s="3"/>
      <c r="I698" s="3"/>
      <c r="J698" s="3"/>
      <c r="K698" s="3"/>
    </row>
    <row r="699" spans="1:11" ht="15.75" customHeight="1">
      <c r="A699" s="3"/>
      <c r="B699" s="3"/>
      <c r="E699" s="4"/>
      <c r="F699" s="57"/>
      <c r="G699" s="58"/>
      <c r="H699" s="3"/>
      <c r="I699" s="3"/>
      <c r="J699" s="3"/>
      <c r="K699" s="3"/>
    </row>
    <row r="700" spans="1:11" ht="15.75" customHeight="1">
      <c r="A700" s="3"/>
      <c r="B700" s="3"/>
      <c r="E700" s="4"/>
      <c r="F700" s="57"/>
      <c r="G700" s="58"/>
      <c r="H700" s="3"/>
      <c r="I700" s="3"/>
      <c r="J700" s="3"/>
      <c r="K700" s="3"/>
    </row>
    <row r="701" spans="1:11" ht="15.75" customHeight="1">
      <c r="A701" s="3"/>
      <c r="B701" s="3"/>
      <c r="E701" s="4"/>
      <c r="F701" s="57"/>
      <c r="G701" s="58"/>
      <c r="H701" s="3"/>
      <c r="I701" s="3"/>
      <c r="J701" s="3"/>
      <c r="K701" s="3"/>
    </row>
    <row r="702" spans="1:11" ht="15.75" customHeight="1">
      <c r="A702" s="3"/>
      <c r="B702" s="3"/>
      <c r="E702" s="4"/>
      <c r="F702" s="57"/>
      <c r="G702" s="58"/>
      <c r="H702" s="3"/>
      <c r="I702" s="3"/>
      <c r="J702" s="3"/>
      <c r="K702" s="3"/>
    </row>
    <row r="703" spans="1:11" ht="15.75" customHeight="1">
      <c r="A703" s="3"/>
      <c r="B703" s="3"/>
      <c r="E703" s="4"/>
      <c r="F703" s="57"/>
      <c r="G703" s="58"/>
      <c r="H703" s="3"/>
      <c r="I703" s="3"/>
      <c r="J703" s="3"/>
      <c r="K703" s="3"/>
    </row>
    <row r="704" spans="1:11" ht="15.75" customHeight="1">
      <c r="A704" s="3"/>
      <c r="B704" s="3"/>
      <c r="E704" s="4"/>
      <c r="F704" s="57"/>
      <c r="G704" s="58"/>
      <c r="H704" s="3"/>
      <c r="I704" s="3"/>
      <c r="J704" s="3"/>
      <c r="K704" s="3"/>
    </row>
    <row r="705" spans="1:11" ht="15.75" customHeight="1">
      <c r="A705" s="3"/>
      <c r="B705" s="3"/>
      <c r="E705" s="4"/>
      <c r="F705" s="57"/>
      <c r="G705" s="58"/>
      <c r="H705" s="3"/>
      <c r="I705" s="3"/>
      <c r="J705" s="3"/>
      <c r="K705" s="3"/>
    </row>
    <row r="706" spans="1:11" ht="15.75" customHeight="1">
      <c r="A706" s="3"/>
      <c r="B706" s="3"/>
      <c r="E706" s="4"/>
      <c r="F706" s="57"/>
      <c r="G706" s="58"/>
      <c r="H706" s="3"/>
      <c r="I706" s="3"/>
      <c r="J706" s="3"/>
      <c r="K706" s="3"/>
    </row>
    <row r="707" spans="1:11" ht="15.75" customHeight="1">
      <c r="A707" s="3"/>
      <c r="B707" s="3"/>
      <c r="E707" s="4"/>
      <c r="F707" s="57"/>
      <c r="G707" s="58"/>
      <c r="H707" s="3"/>
      <c r="I707" s="3"/>
      <c r="J707" s="3"/>
      <c r="K707" s="3"/>
    </row>
    <row r="708" spans="1:11" ht="15.75" customHeight="1">
      <c r="A708" s="3"/>
      <c r="B708" s="3"/>
      <c r="E708" s="4"/>
      <c r="F708" s="57"/>
      <c r="G708" s="58"/>
      <c r="H708" s="3"/>
      <c r="I708" s="3"/>
      <c r="J708" s="3"/>
      <c r="K708" s="3"/>
    </row>
    <row r="709" spans="1:11" ht="15.75" customHeight="1">
      <c r="A709" s="3"/>
      <c r="B709" s="3"/>
      <c r="E709" s="4"/>
      <c r="F709" s="57"/>
      <c r="G709" s="58"/>
      <c r="H709" s="3"/>
      <c r="I709" s="3"/>
      <c r="J709" s="3"/>
      <c r="K709" s="3"/>
    </row>
    <row r="710" spans="1:11" ht="15.75" customHeight="1">
      <c r="A710" s="3"/>
      <c r="B710" s="3"/>
      <c r="E710" s="4"/>
      <c r="F710" s="57"/>
      <c r="G710" s="58"/>
      <c r="H710" s="3"/>
      <c r="I710" s="3"/>
      <c r="J710" s="3"/>
      <c r="K710" s="3"/>
    </row>
    <row r="711" spans="1:11" ht="15.75" customHeight="1">
      <c r="A711" s="3"/>
      <c r="B711" s="3"/>
      <c r="E711" s="4"/>
      <c r="F711" s="57"/>
      <c r="G711" s="58"/>
      <c r="H711" s="3"/>
      <c r="I711" s="3"/>
      <c r="J711" s="3"/>
      <c r="K711" s="3"/>
    </row>
    <row r="712" spans="1:11" ht="15.75" customHeight="1">
      <c r="A712" s="3"/>
      <c r="B712" s="3"/>
      <c r="E712" s="4"/>
      <c r="F712" s="57"/>
      <c r="G712" s="58"/>
      <c r="H712" s="3"/>
      <c r="I712" s="3"/>
      <c r="J712" s="3"/>
      <c r="K712" s="3"/>
    </row>
    <row r="713" spans="1:11" ht="15.75" customHeight="1">
      <c r="A713" s="3"/>
      <c r="B713" s="3"/>
      <c r="E713" s="4"/>
      <c r="F713" s="57"/>
      <c r="G713" s="58"/>
      <c r="H713" s="3"/>
      <c r="I713" s="3"/>
      <c r="J713" s="3"/>
      <c r="K713" s="3"/>
    </row>
    <row r="714" spans="1:11" ht="15.75" customHeight="1">
      <c r="A714" s="3"/>
      <c r="B714" s="3"/>
      <c r="E714" s="4"/>
      <c r="F714" s="57"/>
      <c r="G714" s="58"/>
      <c r="H714" s="3"/>
      <c r="I714" s="3"/>
      <c r="J714" s="3"/>
      <c r="K714" s="3"/>
    </row>
    <row r="715" spans="1:11" ht="15.75" customHeight="1">
      <c r="A715" s="3"/>
      <c r="B715" s="3"/>
      <c r="E715" s="4"/>
      <c r="F715" s="57"/>
      <c r="G715" s="58"/>
      <c r="H715" s="3"/>
      <c r="I715" s="3"/>
      <c r="J715" s="3"/>
      <c r="K715" s="3"/>
    </row>
    <row r="716" spans="1:11" ht="15.75" customHeight="1">
      <c r="A716" s="3"/>
      <c r="B716" s="3"/>
      <c r="E716" s="4"/>
      <c r="F716" s="57"/>
      <c r="G716" s="58"/>
      <c r="H716" s="3"/>
      <c r="I716" s="3"/>
      <c r="J716" s="3"/>
      <c r="K716" s="3"/>
    </row>
    <row r="717" spans="1:11" ht="15.75" customHeight="1">
      <c r="A717" s="3"/>
      <c r="B717" s="3"/>
      <c r="E717" s="4"/>
      <c r="F717" s="57"/>
      <c r="G717" s="58"/>
      <c r="H717" s="3"/>
      <c r="I717" s="3"/>
      <c r="J717" s="3"/>
      <c r="K717" s="3"/>
    </row>
    <row r="718" spans="1:11" ht="15.75" customHeight="1">
      <c r="A718" s="3"/>
      <c r="B718" s="3"/>
      <c r="E718" s="4"/>
      <c r="F718" s="57"/>
      <c r="G718" s="58"/>
      <c r="H718" s="3"/>
      <c r="I718" s="3"/>
      <c r="J718" s="3"/>
      <c r="K718" s="3"/>
    </row>
    <row r="719" spans="1:11" ht="15.75" customHeight="1">
      <c r="A719" s="3"/>
      <c r="B719" s="3"/>
      <c r="E719" s="4"/>
      <c r="F719" s="57"/>
      <c r="G719" s="58"/>
      <c r="H719" s="3"/>
      <c r="I719" s="3"/>
      <c r="J719" s="3"/>
      <c r="K719" s="3"/>
    </row>
    <row r="720" spans="1:11" ht="15.75" customHeight="1">
      <c r="A720" s="3"/>
      <c r="B720" s="3"/>
      <c r="E720" s="4"/>
      <c r="F720" s="57"/>
      <c r="G720" s="58"/>
      <c r="H720" s="3"/>
      <c r="I720" s="3"/>
      <c r="J720" s="3"/>
      <c r="K720" s="3"/>
    </row>
    <row r="721" spans="1:11" ht="15.75" customHeight="1">
      <c r="A721" s="3"/>
      <c r="B721" s="3"/>
      <c r="E721" s="4"/>
      <c r="F721" s="57"/>
      <c r="G721" s="58"/>
      <c r="H721" s="3"/>
      <c r="I721" s="3"/>
      <c r="J721" s="3"/>
      <c r="K721" s="3"/>
    </row>
    <row r="722" spans="1:11" ht="15.75" customHeight="1">
      <c r="A722" s="3"/>
      <c r="B722" s="3"/>
      <c r="E722" s="4"/>
      <c r="F722" s="57"/>
      <c r="G722" s="58"/>
      <c r="H722" s="3"/>
      <c r="I722" s="3"/>
      <c r="J722" s="3"/>
      <c r="K722" s="3"/>
    </row>
    <row r="723" spans="1:11" ht="15.75" customHeight="1">
      <c r="A723" s="3"/>
      <c r="B723" s="3"/>
      <c r="E723" s="4"/>
      <c r="F723" s="57"/>
      <c r="G723" s="58"/>
      <c r="H723" s="3"/>
      <c r="I723" s="3"/>
      <c r="J723" s="3"/>
      <c r="K723" s="3"/>
    </row>
    <row r="724" spans="1:11" ht="15.75" customHeight="1">
      <c r="A724" s="3"/>
      <c r="B724" s="3"/>
      <c r="E724" s="4"/>
      <c r="F724" s="57"/>
      <c r="G724" s="58"/>
      <c r="H724" s="3"/>
      <c r="I724" s="3"/>
      <c r="J724" s="3"/>
      <c r="K724" s="3"/>
    </row>
    <row r="725" spans="1:11" ht="15.75" customHeight="1">
      <c r="A725" s="3"/>
      <c r="B725" s="3"/>
      <c r="E725" s="4"/>
      <c r="F725" s="57"/>
      <c r="G725" s="58"/>
      <c r="H725" s="3"/>
      <c r="I725" s="3"/>
      <c r="J725" s="3"/>
      <c r="K725" s="3"/>
    </row>
    <row r="726" spans="1:11" ht="15.75" customHeight="1">
      <c r="A726" s="3"/>
      <c r="B726" s="3"/>
      <c r="E726" s="4"/>
      <c r="F726" s="57"/>
      <c r="G726" s="58"/>
      <c r="H726" s="3"/>
      <c r="I726" s="3"/>
      <c r="J726" s="3"/>
      <c r="K726" s="3"/>
    </row>
    <row r="727" spans="1:11" ht="15.75" customHeight="1">
      <c r="A727" s="3"/>
      <c r="B727" s="3"/>
      <c r="E727" s="4"/>
      <c r="F727" s="57"/>
      <c r="G727" s="58"/>
      <c r="H727" s="3"/>
      <c r="I727" s="3"/>
      <c r="J727" s="3"/>
      <c r="K727" s="3"/>
    </row>
    <row r="728" spans="1:11" ht="15.75" customHeight="1">
      <c r="A728" s="3"/>
      <c r="B728" s="3"/>
      <c r="E728" s="4"/>
      <c r="F728" s="57"/>
      <c r="G728" s="58"/>
      <c r="H728" s="3"/>
      <c r="I728" s="3"/>
      <c r="J728" s="3"/>
      <c r="K728" s="3"/>
    </row>
    <row r="729" spans="1:11" ht="15.75" customHeight="1">
      <c r="A729" s="3"/>
      <c r="B729" s="3"/>
      <c r="E729" s="4"/>
      <c r="F729" s="57"/>
      <c r="G729" s="58"/>
      <c r="H729" s="3"/>
      <c r="I729" s="3"/>
      <c r="J729" s="3"/>
      <c r="K729" s="3"/>
    </row>
    <row r="730" spans="1:11" ht="15.75" customHeight="1">
      <c r="A730" s="3"/>
      <c r="B730" s="3"/>
      <c r="E730" s="4"/>
      <c r="F730" s="57"/>
      <c r="G730" s="58"/>
      <c r="H730" s="3"/>
      <c r="I730" s="3"/>
      <c r="J730" s="3"/>
      <c r="K730" s="3"/>
    </row>
    <row r="731" spans="1:11" ht="15.75" customHeight="1">
      <c r="A731" s="3"/>
      <c r="B731" s="3"/>
      <c r="E731" s="4"/>
      <c r="F731" s="57"/>
      <c r="G731" s="58"/>
      <c r="H731" s="3"/>
      <c r="I731" s="3"/>
      <c r="J731" s="3"/>
      <c r="K731" s="3"/>
    </row>
    <row r="732" spans="1:11" ht="15.75" customHeight="1">
      <c r="A732" s="3"/>
      <c r="B732" s="3"/>
      <c r="E732" s="4"/>
      <c r="F732" s="57"/>
      <c r="G732" s="58"/>
      <c r="H732" s="3"/>
      <c r="I732" s="3"/>
      <c r="J732" s="3"/>
      <c r="K732" s="3"/>
    </row>
    <row r="733" spans="1:11" ht="15.75" customHeight="1">
      <c r="A733" s="3"/>
      <c r="B733" s="3"/>
      <c r="E733" s="4"/>
      <c r="F733" s="57"/>
      <c r="G733" s="58"/>
      <c r="H733" s="3"/>
      <c r="I733" s="3"/>
      <c r="J733" s="3"/>
      <c r="K733" s="3"/>
    </row>
    <row r="734" spans="1:11" ht="15.75" customHeight="1">
      <c r="A734" s="3"/>
      <c r="B734" s="3"/>
      <c r="E734" s="4"/>
      <c r="F734" s="57"/>
      <c r="G734" s="58"/>
      <c r="H734" s="3"/>
      <c r="I734" s="3"/>
      <c r="J734" s="3"/>
      <c r="K734" s="3"/>
    </row>
    <row r="735" spans="1:11" ht="15.75" customHeight="1">
      <c r="A735" s="3"/>
      <c r="B735" s="3"/>
      <c r="E735" s="4"/>
      <c r="F735" s="57"/>
      <c r="G735" s="58"/>
      <c r="H735" s="3"/>
      <c r="I735" s="3"/>
      <c r="J735" s="3"/>
      <c r="K735" s="3"/>
    </row>
    <row r="736" spans="1:11" ht="15.75" customHeight="1">
      <c r="A736" s="3"/>
      <c r="B736" s="3"/>
      <c r="E736" s="4"/>
      <c r="F736" s="57"/>
      <c r="G736" s="58"/>
      <c r="H736" s="3"/>
      <c r="I736" s="3"/>
      <c r="J736" s="3"/>
      <c r="K736" s="3"/>
    </row>
    <row r="737" spans="1:11" ht="15.75" customHeight="1">
      <c r="A737" s="3"/>
      <c r="B737" s="3"/>
      <c r="E737" s="4"/>
      <c r="F737" s="57"/>
      <c r="G737" s="58"/>
      <c r="H737" s="3"/>
      <c r="I737" s="3"/>
      <c r="J737" s="3"/>
      <c r="K737" s="3"/>
    </row>
    <row r="738" spans="1:11" ht="15.75" customHeight="1">
      <c r="A738" s="3"/>
      <c r="B738" s="3"/>
      <c r="E738" s="4"/>
      <c r="F738" s="57"/>
      <c r="G738" s="58"/>
      <c r="H738" s="3"/>
      <c r="I738" s="3"/>
      <c r="J738" s="3"/>
      <c r="K738" s="3"/>
    </row>
    <row r="739" spans="1:11" ht="15.75" customHeight="1">
      <c r="A739" s="3"/>
      <c r="B739" s="3"/>
      <c r="E739" s="4"/>
      <c r="F739" s="57"/>
      <c r="G739" s="58"/>
      <c r="H739" s="3"/>
      <c r="I739" s="3"/>
      <c r="J739" s="3"/>
      <c r="K739" s="3"/>
    </row>
    <row r="740" spans="1:11" ht="15.75" customHeight="1">
      <c r="A740" s="3"/>
      <c r="B740" s="3"/>
      <c r="E740" s="4"/>
      <c r="F740" s="57"/>
      <c r="G740" s="58"/>
      <c r="H740" s="3"/>
      <c r="I740" s="3"/>
      <c r="J740" s="3"/>
      <c r="K740" s="3"/>
    </row>
    <row r="741" spans="1:11" ht="15.75" customHeight="1">
      <c r="A741" s="3"/>
      <c r="B741" s="3"/>
      <c r="E741" s="4"/>
      <c r="F741" s="57"/>
      <c r="G741" s="58"/>
      <c r="H741" s="3"/>
      <c r="I741" s="3"/>
      <c r="J741" s="3"/>
      <c r="K741" s="3"/>
    </row>
    <row r="742" spans="1:11" ht="15.75" customHeight="1">
      <c r="A742" s="3"/>
      <c r="B742" s="3"/>
      <c r="E742" s="4"/>
      <c r="F742" s="57"/>
      <c r="G742" s="58"/>
      <c r="H742" s="3"/>
      <c r="I742" s="3"/>
      <c r="J742" s="3"/>
      <c r="K742" s="3"/>
    </row>
    <row r="743" spans="1:11" ht="15.75" customHeight="1">
      <c r="A743" s="3"/>
      <c r="B743" s="3"/>
      <c r="E743" s="4"/>
      <c r="F743" s="57"/>
      <c r="G743" s="58"/>
      <c r="H743" s="3"/>
      <c r="I743" s="3"/>
      <c r="J743" s="3"/>
      <c r="K743" s="3"/>
    </row>
    <row r="744" spans="1:11" ht="15.75" customHeight="1">
      <c r="A744" s="3"/>
      <c r="B744" s="3"/>
      <c r="E744" s="4"/>
      <c r="F744" s="57"/>
      <c r="G744" s="58"/>
      <c r="H744" s="3"/>
      <c r="I744" s="3"/>
      <c r="J744" s="3"/>
      <c r="K744" s="3"/>
    </row>
    <row r="745" spans="1:11" ht="15.75" customHeight="1">
      <c r="A745" s="3"/>
      <c r="B745" s="3"/>
      <c r="E745" s="4"/>
      <c r="F745" s="57"/>
      <c r="G745" s="58"/>
      <c r="H745" s="3"/>
      <c r="I745" s="3"/>
      <c r="J745" s="3"/>
      <c r="K745" s="3"/>
    </row>
    <row r="746" spans="1:11" ht="15.75" customHeight="1">
      <c r="A746" s="3"/>
      <c r="B746" s="3"/>
      <c r="E746" s="4"/>
      <c r="F746" s="57"/>
      <c r="G746" s="58"/>
      <c r="H746" s="3"/>
      <c r="I746" s="3"/>
      <c r="J746" s="3"/>
      <c r="K746" s="3"/>
    </row>
    <row r="747" spans="1:11" ht="15.75" customHeight="1">
      <c r="A747" s="3"/>
      <c r="B747" s="3"/>
      <c r="E747" s="4"/>
      <c r="F747" s="57"/>
      <c r="G747" s="58"/>
      <c r="H747" s="3"/>
      <c r="I747" s="3"/>
      <c r="J747" s="3"/>
      <c r="K747" s="3"/>
    </row>
    <row r="748" spans="1:11" ht="15.75" customHeight="1">
      <c r="A748" s="3"/>
      <c r="B748" s="3"/>
      <c r="E748" s="4"/>
      <c r="F748" s="57"/>
      <c r="G748" s="58"/>
      <c r="H748" s="3"/>
      <c r="I748" s="3"/>
      <c r="J748" s="3"/>
      <c r="K748" s="3"/>
    </row>
    <row r="749" spans="1:11" ht="15.75" customHeight="1">
      <c r="A749" s="3"/>
      <c r="B749" s="3"/>
      <c r="E749" s="4"/>
      <c r="F749" s="57"/>
      <c r="G749" s="58"/>
      <c r="H749" s="3"/>
      <c r="I749" s="3"/>
      <c r="J749" s="3"/>
      <c r="K749" s="3"/>
    </row>
    <row r="750" spans="1:11" ht="15.75" customHeight="1">
      <c r="A750" s="3"/>
      <c r="B750" s="3"/>
      <c r="E750" s="4"/>
      <c r="F750" s="57"/>
      <c r="G750" s="58"/>
      <c r="H750" s="3"/>
      <c r="I750" s="3"/>
      <c r="J750" s="3"/>
      <c r="K750" s="3"/>
    </row>
    <row r="751" spans="1:11" ht="15.75" customHeight="1">
      <c r="A751" s="3"/>
      <c r="B751" s="3"/>
      <c r="E751" s="4"/>
      <c r="F751" s="57"/>
      <c r="G751" s="58"/>
      <c r="H751" s="3"/>
      <c r="I751" s="3"/>
      <c r="J751" s="3"/>
      <c r="K751" s="3"/>
    </row>
    <row r="752" spans="1:11" ht="15.75" customHeight="1">
      <c r="A752" s="3"/>
      <c r="B752" s="3"/>
      <c r="E752" s="4"/>
      <c r="F752" s="57"/>
      <c r="G752" s="58"/>
      <c r="H752" s="3"/>
      <c r="I752" s="3"/>
      <c r="J752" s="3"/>
      <c r="K752" s="3"/>
    </row>
    <row r="753" spans="1:11" ht="15.75" customHeight="1">
      <c r="A753" s="3"/>
      <c r="B753" s="3"/>
      <c r="E753" s="4"/>
      <c r="F753" s="57"/>
      <c r="G753" s="58"/>
      <c r="H753" s="3"/>
      <c r="I753" s="3"/>
      <c r="J753" s="3"/>
      <c r="K753" s="3"/>
    </row>
    <row r="754" spans="1:11" ht="15.75" customHeight="1">
      <c r="A754" s="3"/>
      <c r="B754" s="3"/>
      <c r="E754" s="4"/>
      <c r="F754" s="57"/>
      <c r="G754" s="58"/>
      <c r="H754" s="3"/>
      <c r="I754" s="3"/>
      <c r="J754" s="3"/>
      <c r="K754" s="3"/>
    </row>
    <row r="755" spans="1:11" ht="15.75" customHeight="1">
      <c r="A755" s="3"/>
      <c r="B755" s="3"/>
      <c r="E755" s="4"/>
      <c r="F755" s="57"/>
      <c r="G755" s="58"/>
      <c r="H755" s="3"/>
      <c r="I755" s="3"/>
      <c r="J755" s="3"/>
      <c r="K755" s="3"/>
    </row>
    <row r="756" spans="1:11" ht="15.75" customHeight="1">
      <c r="A756" s="3"/>
      <c r="B756" s="3"/>
      <c r="E756" s="4"/>
      <c r="F756" s="57"/>
      <c r="G756" s="58"/>
      <c r="H756" s="3"/>
      <c r="I756" s="3"/>
      <c r="J756" s="3"/>
      <c r="K756" s="3"/>
    </row>
    <row r="757" spans="1:11" ht="15.75" customHeight="1">
      <c r="A757" s="3"/>
      <c r="B757" s="3"/>
      <c r="E757" s="4"/>
      <c r="F757" s="57"/>
      <c r="G757" s="58"/>
      <c r="H757" s="3"/>
      <c r="I757" s="3"/>
      <c r="J757" s="3"/>
      <c r="K757" s="3"/>
    </row>
    <row r="758" spans="1:11" ht="15.75" customHeight="1">
      <c r="A758" s="3"/>
      <c r="B758" s="3"/>
      <c r="E758" s="4"/>
      <c r="F758" s="57"/>
      <c r="G758" s="58"/>
      <c r="H758" s="3"/>
      <c r="I758" s="3"/>
      <c r="J758" s="3"/>
      <c r="K758" s="3"/>
    </row>
    <row r="759" spans="1:11" ht="15.75" customHeight="1">
      <c r="A759" s="3"/>
      <c r="B759" s="3"/>
      <c r="E759" s="4"/>
      <c r="F759" s="57"/>
      <c r="G759" s="58"/>
      <c r="H759" s="3"/>
      <c r="I759" s="3"/>
      <c r="J759" s="3"/>
      <c r="K759" s="3"/>
    </row>
    <row r="760" spans="1:11" ht="15.75" customHeight="1">
      <c r="A760" s="3"/>
      <c r="B760" s="3"/>
      <c r="E760" s="4"/>
      <c r="F760" s="57"/>
      <c r="G760" s="58"/>
      <c r="H760" s="3"/>
      <c r="I760" s="3"/>
      <c r="J760" s="3"/>
      <c r="K760" s="3"/>
    </row>
    <row r="761" spans="1:11" ht="15.75" customHeight="1">
      <c r="A761" s="3"/>
      <c r="B761" s="3"/>
      <c r="E761" s="4"/>
      <c r="F761" s="57"/>
      <c r="G761" s="58"/>
      <c r="H761" s="3"/>
      <c r="I761" s="3"/>
      <c r="J761" s="3"/>
      <c r="K761" s="3"/>
    </row>
    <row r="762" spans="1:11" ht="15.75" customHeight="1">
      <c r="A762" s="3"/>
      <c r="B762" s="3"/>
      <c r="E762" s="4"/>
      <c r="F762" s="57"/>
      <c r="G762" s="58"/>
      <c r="H762" s="3"/>
      <c r="I762" s="3"/>
      <c r="J762" s="3"/>
      <c r="K762" s="3"/>
    </row>
    <row r="763" spans="1:11" ht="15.75" customHeight="1">
      <c r="A763" s="3"/>
      <c r="B763" s="3"/>
      <c r="E763" s="4"/>
      <c r="F763" s="57"/>
      <c r="G763" s="58"/>
      <c r="H763" s="3"/>
      <c r="I763" s="3"/>
      <c r="J763" s="3"/>
      <c r="K763" s="3"/>
    </row>
    <row r="764" spans="1:11" ht="15.75" customHeight="1">
      <c r="A764" s="3"/>
      <c r="B764" s="3"/>
      <c r="E764" s="4"/>
      <c r="F764" s="57"/>
      <c r="G764" s="58"/>
      <c r="H764" s="3"/>
      <c r="I764" s="3"/>
      <c r="J764" s="3"/>
      <c r="K764" s="3"/>
    </row>
    <row r="765" spans="1:11" ht="15.75" customHeight="1">
      <c r="A765" s="3"/>
      <c r="B765" s="3"/>
      <c r="E765" s="4"/>
      <c r="F765" s="57"/>
      <c r="G765" s="58"/>
      <c r="H765" s="3"/>
      <c r="I765" s="3"/>
      <c r="J765" s="3"/>
      <c r="K765" s="3"/>
    </row>
    <row r="766" spans="1:11" ht="15.75" customHeight="1">
      <c r="A766" s="3"/>
      <c r="B766" s="3"/>
      <c r="E766" s="4"/>
      <c r="F766" s="57"/>
      <c r="G766" s="58"/>
      <c r="H766" s="3"/>
      <c r="I766" s="3"/>
      <c r="J766" s="3"/>
      <c r="K766" s="3"/>
    </row>
    <row r="767" spans="1:11" ht="15.75" customHeight="1">
      <c r="A767" s="3"/>
      <c r="B767" s="3"/>
      <c r="E767" s="4"/>
      <c r="F767" s="57"/>
      <c r="G767" s="58"/>
      <c r="H767" s="3"/>
      <c r="I767" s="3"/>
      <c r="J767" s="3"/>
      <c r="K767" s="3"/>
    </row>
    <row r="768" spans="1:11" ht="15.75" customHeight="1">
      <c r="A768" s="3"/>
      <c r="B768" s="3"/>
      <c r="E768" s="4"/>
      <c r="F768" s="57"/>
      <c r="G768" s="58"/>
      <c r="H768" s="3"/>
      <c r="I768" s="3"/>
      <c r="J768" s="3"/>
      <c r="K768" s="3"/>
    </row>
    <row r="769" spans="1:11" ht="15.75" customHeight="1">
      <c r="A769" s="3"/>
      <c r="B769" s="3"/>
      <c r="E769" s="4"/>
      <c r="F769" s="57"/>
      <c r="G769" s="58"/>
      <c r="H769" s="3"/>
      <c r="I769" s="3"/>
      <c r="J769" s="3"/>
      <c r="K769" s="3"/>
    </row>
    <row r="770" spans="1:11" ht="15.75" customHeight="1">
      <c r="A770" s="3"/>
      <c r="B770" s="3"/>
      <c r="E770" s="4"/>
      <c r="F770" s="57"/>
      <c r="G770" s="58"/>
      <c r="H770" s="3"/>
      <c r="I770" s="3"/>
      <c r="J770" s="3"/>
      <c r="K770" s="3"/>
    </row>
    <row r="771" spans="1:11" ht="15.75" customHeight="1">
      <c r="A771" s="3"/>
      <c r="B771" s="3"/>
      <c r="E771" s="4"/>
      <c r="F771" s="57"/>
      <c r="G771" s="58"/>
      <c r="H771" s="3"/>
      <c r="I771" s="3"/>
      <c r="J771" s="3"/>
      <c r="K771" s="3"/>
    </row>
    <row r="772" spans="1:11" ht="15.75" customHeight="1">
      <c r="A772" s="3"/>
      <c r="B772" s="3"/>
      <c r="E772" s="4"/>
      <c r="F772" s="57"/>
      <c r="G772" s="58"/>
      <c r="H772" s="3"/>
      <c r="I772" s="3"/>
      <c r="J772" s="3"/>
      <c r="K772" s="3"/>
    </row>
    <row r="773" spans="1:11" ht="15.75" customHeight="1">
      <c r="A773" s="3"/>
      <c r="B773" s="3"/>
      <c r="E773" s="4"/>
      <c r="F773" s="57"/>
      <c r="G773" s="58"/>
      <c r="H773" s="3"/>
      <c r="I773" s="3"/>
      <c r="J773" s="3"/>
      <c r="K773" s="3"/>
    </row>
    <row r="774" spans="1:11" ht="15.75" customHeight="1">
      <c r="A774" s="3"/>
      <c r="B774" s="3"/>
      <c r="E774" s="4"/>
      <c r="F774" s="57"/>
      <c r="G774" s="58"/>
      <c r="H774" s="3"/>
      <c r="I774" s="3"/>
      <c r="J774" s="3"/>
      <c r="K774" s="3"/>
    </row>
    <row r="775" spans="1:11" ht="15.75" customHeight="1">
      <c r="A775" s="3"/>
      <c r="B775" s="3"/>
      <c r="E775" s="4"/>
      <c r="F775" s="57"/>
      <c r="G775" s="58"/>
      <c r="H775" s="3"/>
      <c r="I775" s="3"/>
      <c r="J775" s="3"/>
      <c r="K775" s="3"/>
    </row>
    <row r="776" spans="1:11" ht="15.75" customHeight="1">
      <c r="A776" s="3"/>
      <c r="B776" s="3"/>
      <c r="E776" s="4"/>
      <c r="F776" s="57"/>
      <c r="G776" s="58"/>
      <c r="H776" s="3"/>
      <c r="I776" s="3"/>
      <c r="J776" s="3"/>
      <c r="K776" s="3"/>
    </row>
    <row r="777" spans="1:11" ht="15.75" customHeight="1">
      <c r="A777" s="3"/>
      <c r="B777" s="3"/>
      <c r="E777" s="4"/>
      <c r="F777" s="57"/>
      <c r="G777" s="58"/>
      <c r="H777" s="3"/>
      <c r="I777" s="3"/>
      <c r="J777" s="3"/>
      <c r="K777" s="3"/>
    </row>
    <row r="778" spans="1:11" ht="15.75" customHeight="1">
      <c r="A778" s="3"/>
      <c r="B778" s="3"/>
      <c r="E778" s="4"/>
      <c r="F778" s="57"/>
      <c r="G778" s="58"/>
      <c r="H778" s="3"/>
      <c r="I778" s="3"/>
      <c r="J778" s="3"/>
      <c r="K778" s="3"/>
    </row>
    <row r="779" spans="1:11" ht="15.75" customHeight="1">
      <c r="A779" s="3"/>
      <c r="B779" s="3"/>
      <c r="E779" s="4"/>
      <c r="F779" s="57"/>
      <c r="G779" s="58"/>
      <c r="H779" s="3"/>
      <c r="I779" s="3"/>
      <c r="J779" s="3"/>
      <c r="K779" s="3"/>
    </row>
    <row r="780" spans="1:11" ht="15.75" customHeight="1">
      <c r="A780" s="3"/>
      <c r="B780" s="3"/>
      <c r="E780" s="4"/>
      <c r="F780" s="57"/>
      <c r="G780" s="58"/>
      <c r="H780" s="3"/>
      <c r="I780" s="3"/>
      <c r="J780" s="3"/>
      <c r="K780" s="3"/>
    </row>
    <row r="781" spans="1:11" ht="15.75" customHeight="1">
      <c r="A781" s="3"/>
      <c r="B781" s="3"/>
      <c r="E781" s="4"/>
      <c r="F781" s="57"/>
      <c r="G781" s="58"/>
      <c r="H781" s="3"/>
      <c r="I781" s="3"/>
      <c r="J781" s="3"/>
      <c r="K781" s="3"/>
    </row>
    <row r="782" spans="1:11" ht="15.75" customHeight="1">
      <c r="A782" s="3"/>
      <c r="B782" s="3"/>
      <c r="E782" s="4"/>
      <c r="F782" s="57"/>
      <c r="G782" s="58"/>
      <c r="H782" s="3"/>
      <c r="I782" s="3"/>
      <c r="J782" s="3"/>
      <c r="K782" s="3"/>
    </row>
    <row r="783" spans="1:11" ht="15.75" customHeight="1">
      <c r="A783" s="3"/>
      <c r="B783" s="3"/>
      <c r="E783" s="4"/>
      <c r="F783" s="57"/>
      <c r="G783" s="58"/>
      <c r="H783" s="3"/>
      <c r="I783" s="3"/>
      <c r="J783" s="3"/>
      <c r="K783" s="3"/>
    </row>
    <row r="784" spans="1:11" ht="15.75" customHeight="1">
      <c r="A784" s="3"/>
      <c r="B784" s="3"/>
      <c r="E784" s="4"/>
      <c r="F784" s="57"/>
      <c r="G784" s="58"/>
      <c r="H784" s="3"/>
      <c r="I784" s="3"/>
      <c r="J784" s="3"/>
      <c r="K784" s="3"/>
    </row>
    <row r="785" spans="1:11" ht="15.75" customHeight="1">
      <c r="A785" s="3"/>
      <c r="B785" s="3"/>
      <c r="E785" s="4"/>
      <c r="F785" s="57"/>
      <c r="G785" s="58"/>
      <c r="H785" s="3"/>
      <c r="I785" s="3"/>
      <c r="J785" s="3"/>
      <c r="K785" s="3"/>
    </row>
    <row r="786" spans="1:11" ht="15.75" customHeight="1">
      <c r="A786" s="3"/>
      <c r="B786" s="3"/>
      <c r="E786" s="4"/>
      <c r="F786" s="57"/>
      <c r="G786" s="58"/>
      <c r="H786" s="3"/>
      <c r="I786" s="3"/>
      <c r="J786" s="3"/>
      <c r="K786" s="3"/>
    </row>
    <row r="787" spans="1:11" ht="15.75" customHeight="1">
      <c r="A787" s="3"/>
      <c r="B787" s="3"/>
      <c r="E787" s="4"/>
      <c r="F787" s="57"/>
      <c r="G787" s="58"/>
      <c r="H787" s="3"/>
      <c r="I787" s="3"/>
      <c r="J787" s="3"/>
      <c r="K787" s="3"/>
    </row>
    <row r="788" spans="1:11" ht="15.75" customHeight="1">
      <c r="A788" s="3"/>
      <c r="B788" s="3"/>
      <c r="E788" s="4"/>
      <c r="F788" s="57"/>
      <c r="G788" s="58"/>
      <c r="H788" s="3"/>
      <c r="I788" s="3"/>
      <c r="J788" s="3"/>
      <c r="K788" s="3"/>
    </row>
    <row r="789" spans="1:11" ht="15.75" customHeight="1">
      <c r="A789" s="3"/>
      <c r="B789" s="3"/>
      <c r="E789" s="4"/>
      <c r="F789" s="57"/>
      <c r="G789" s="58"/>
      <c r="H789" s="3"/>
      <c r="I789" s="3"/>
      <c r="J789" s="3"/>
      <c r="K789" s="3"/>
    </row>
    <row r="790" spans="1:11" ht="15.75" customHeight="1">
      <c r="A790" s="3"/>
      <c r="B790" s="3"/>
      <c r="E790" s="4"/>
      <c r="F790" s="57"/>
      <c r="G790" s="58"/>
      <c r="H790" s="3"/>
      <c r="I790" s="3"/>
      <c r="J790" s="3"/>
      <c r="K790" s="3"/>
    </row>
    <row r="791" spans="1:11" ht="15.75" customHeight="1">
      <c r="A791" s="3"/>
      <c r="B791" s="3"/>
      <c r="E791" s="4"/>
      <c r="F791" s="57"/>
      <c r="G791" s="58"/>
      <c r="H791" s="3"/>
      <c r="I791" s="3"/>
      <c r="J791" s="3"/>
      <c r="K791" s="3"/>
    </row>
    <row r="792" spans="1:11" ht="15.75" customHeight="1">
      <c r="A792" s="3"/>
      <c r="B792" s="3"/>
      <c r="E792" s="4"/>
      <c r="F792" s="57"/>
      <c r="G792" s="58"/>
      <c r="H792" s="3"/>
      <c r="I792" s="3"/>
      <c r="J792" s="3"/>
      <c r="K792" s="3"/>
    </row>
    <row r="793" spans="1:11" ht="15.75" customHeight="1">
      <c r="A793" s="3"/>
      <c r="B793" s="3"/>
      <c r="E793" s="4"/>
      <c r="F793" s="57"/>
      <c r="G793" s="58"/>
      <c r="H793" s="3"/>
      <c r="I793" s="3"/>
      <c r="J793" s="3"/>
      <c r="K793" s="3"/>
    </row>
    <row r="794" spans="1:11" ht="15.75" customHeight="1">
      <c r="A794" s="3"/>
      <c r="B794" s="3"/>
      <c r="E794" s="4"/>
      <c r="F794" s="57"/>
      <c r="G794" s="58"/>
      <c r="H794" s="3"/>
      <c r="I794" s="3"/>
      <c r="J794" s="3"/>
      <c r="K794" s="3"/>
    </row>
    <row r="795" spans="1:11" ht="15.75" customHeight="1">
      <c r="A795" s="3"/>
      <c r="B795" s="3"/>
      <c r="E795" s="4"/>
      <c r="F795" s="57"/>
      <c r="G795" s="58"/>
      <c r="H795" s="3"/>
      <c r="I795" s="3"/>
      <c r="J795" s="3"/>
      <c r="K795" s="3"/>
    </row>
    <row r="796" spans="1:11" ht="15.75" customHeight="1">
      <c r="A796" s="3"/>
      <c r="B796" s="3"/>
      <c r="E796" s="4"/>
      <c r="F796" s="57"/>
      <c r="G796" s="58"/>
      <c r="H796" s="3"/>
      <c r="I796" s="3"/>
      <c r="J796" s="3"/>
      <c r="K796" s="3"/>
    </row>
    <row r="797" spans="1:11" ht="15.75" customHeight="1">
      <c r="A797" s="3"/>
      <c r="B797" s="3"/>
      <c r="E797" s="4"/>
      <c r="F797" s="57"/>
      <c r="G797" s="58"/>
      <c r="H797" s="3"/>
      <c r="I797" s="3"/>
      <c r="J797" s="3"/>
      <c r="K797" s="3"/>
    </row>
    <row r="798" spans="1:11" ht="15.75" customHeight="1">
      <c r="A798" s="3"/>
      <c r="B798" s="3"/>
      <c r="E798" s="4"/>
      <c r="F798" s="57"/>
      <c r="G798" s="58"/>
      <c r="H798" s="3"/>
      <c r="I798" s="3"/>
      <c r="J798" s="3"/>
      <c r="K798" s="3"/>
    </row>
    <row r="799" spans="1:11" ht="15.75" customHeight="1">
      <c r="A799" s="3"/>
      <c r="B799" s="3"/>
      <c r="E799" s="4"/>
      <c r="F799" s="57"/>
      <c r="G799" s="58"/>
      <c r="H799" s="3"/>
      <c r="I799" s="3"/>
      <c r="J799" s="3"/>
      <c r="K799" s="3"/>
    </row>
    <row r="800" spans="1:11" ht="15.75" customHeight="1">
      <c r="A800" s="3"/>
      <c r="B800" s="3"/>
      <c r="E800" s="4"/>
      <c r="F800" s="57"/>
      <c r="G800" s="58"/>
      <c r="H800" s="3"/>
      <c r="I800" s="3"/>
      <c r="J800" s="3"/>
      <c r="K800" s="3"/>
    </row>
    <row r="801" spans="1:11" ht="15.75" customHeight="1">
      <c r="A801" s="3"/>
      <c r="B801" s="3"/>
      <c r="E801" s="4"/>
      <c r="F801" s="57"/>
      <c r="G801" s="58"/>
      <c r="H801" s="3"/>
      <c r="I801" s="3"/>
      <c r="J801" s="3"/>
      <c r="K801" s="3"/>
    </row>
    <row r="802" spans="1:11" ht="15.75" customHeight="1">
      <c r="A802" s="3"/>
      <c r="B802" s="3"/>
      <c r="E802" s="4"/>
      <c r="F802" s="57"/>
      <c r="G802" s="58"/>
      <c r="H802" s="3"/>
      <c r="I802" s="3"/>
      <c r="J802" s="3"/>
      <c r="K802" s="3"/>
    </row>
    <row r="803" spans="1:11" ht="15.75" customHeight="1">
      <c r="A803" s="3"/>
      <c r="B803" s="3"/>
      <c r="E803" s="4"/>
      <c r="F803" s="57"/>
      <c r="G803" s="58"/>
      <c r="H803" s="3"/>
      <c r="I803" s="3"/>
      <c r="J803" s="3"/>
      <c r="K803" s="3"/>
    </row>
    <row r="804" spans="1:11" ht="15.75" customHeight="1">
      <c r="A804" s="3"/>
      <c r="B804" s="3"/>
      <c r="E804" s="4"/>
      <c r="F804" s="57"/>
      <c r="G804" s="58"/>
      <c r="H804" s="3"/>
      <c r="I804" s="3"/>
      <c r="J804" s="3"/>
      <c r="K804" s="3"/>
    </row>
    <row r="805" spans="1:11" ht="15.75" customHeight="1">
      <c r="A805" s="3"/>
      <c r="B805" s="3"/>
      <c r="E805" s="4"/>
      <c r="F805" s="57"/>
      <c r="G805" s="58"/>
      <c r="H805" s="3"/>
      <c r="I805" s="3"/>
      <c r="J805" s="3"/>
      <c r="K805" s="3"/>
    </row>
    <row r="806" spans="1:11" ht="15.75" customHeight="1">
      <c r="A806" s="3"/>
      <c r="B806" s="3"/>
      <c r="E806" s="4"/>
      <c r="F806" s="57"/>
      <c r="G806" s="58"/>
      <c r="H806" s="3"/>
      <c r="I806" s="3"/>
      <c r="J806" s="3"/>
      <c r="K806" s="3"/>
    </row>
    <row r="807" spans="1:11" ht="15.75" customHeight="1">
      <c r="A807" s="3"/>
      <c r="B807" s="3"/>
      <c r="E807" s="4"/>
      <c r="F807" s="57"/>
      <c r="G807" s="58"/>
      <c r="H807" s="3"/>
      <c r="I807" s="3"/>
      <c r="J807" s="3"/>
      <c r="K807" s="3"/>
    </row>
    <row r="808" spans="1:11" ht="15.75" customHeight="1">
      <c r="A808" s="3"/>
      <c r="B808" s="3"/>
      <c r="E808" s="4"/>
      <c r="F808" s="57"/>
      <c r="G808" s="58"/>
      <c r="H808" s="3"/>
      <c r="I808" s="3"/>
      <c r="J808" s="3"/>
      <c r="K808" s="3"/>
    </row>
    <row r="809" spans="1:11" ht="15.75" customHeight="1">
      <c r="A809" s="3"/>
      <c r="B809" s="3"/>
      <c r="E809" s="4"/>
      <c r="F809" s="57"/>
      <c r="G809" s="58"/>
      <c r="H809" s="3"/>
      <c r="I809" s="3"/>
      <c r="J809" s="3"/>
      <c r="K809" s="3"/>
    </row>
    <row r="810" spans="1:11" ht="15.75" customHeight="1">
      <c r="A810" s="3"/>
      <c r="B810" s="3"/>
      <c r="E810" s="4"/>
      <c r="F810" s="57"/>
      <c r="G810" s="58"/>
      <c r="H810" s="3"/>
      <c r="I810" s="3"/>
      <c r="J810" s="3"/>
      <c r="K810" s="3"/>
    </row>
    <row r="811" spans="1:11" ht="15.75" customHeight="1">
      <c r="A811" s="3"/>
      <c r="B811" s="3"/>
      <c r="E811" s="4"/>
      <c r="F811" s="57"/>
      <c r="G811" s="58"/>
      <c r="H811" s="3"/>
      <c r="I811" s="3"/>
      <c r="J811" s="3"/>
      <c r="K811" s="3"/>
    </row>
    <row r="812" spans="1:11" ht="15.75" customHeight="1">
      <c r="A812" s="3"/>
      <c r="B812" s="3"/>
      <c r="E812" s="4"/>
      <c r="F812" s="57"/>
      <c r="G812" s="58"/>
      <c r="H812" s="3"/>
      <c r="I812" s="3"/>
      <c r="J812" s="3"/>
      <c r="K812" s="3"/>
    </row>
    <row r="813" spans="1:11" ht="15.75" customHeight="1">
      <c r="A813" s="3"/>
      <c r="B813" s="3"/>
      <c r="E813" s="4"/>
      <c r="F813" s="57"/>
      <c r="G813" s="58"/>
      <c r="H813" s="3"/>
      <c r="I813" s="3"/>
      <c r="J813" s="3"/>
      <c r="K813" s="3"/>
    </row>
    <row r="814" spans="1:11" ht="15.75" customHeight="1">
      <c r="A814" s="3"/>
      <c r="B814" s="3"/>
      <c r="E814" s="4"/>
      <c r="F814" s="57"/>
      <c r="G814" s="58"/>
      <c r="H814" s="3"/>
      <c r="I814" s="3"/>
      <c r="J814" s="3"/>
      <c r="K814" s="3"/>
    </row>
    <row r="815" spans="1:11" ht="15.75" customHeight="1">
      <c r="A815" s="3"/>
      <c r="B815" s="3"/>
      <c r="E815" s="4"/>
      <c r="F815" s="57"/>
      <c r="G815" s="58"/>
      <c r="H815" s="3"/>
      <c r="I815" s="3"/>
      <c r="J815" s="3"/>
      <c r="K815" s="3"/>
    </row>
    <row r="816" spans="1:11" ht="15.75" customHeight="1">
      <c r="A816" s="3"/>
      <c r="B816" s="3"/>
      <c r="E816" s="4"/>
      <c r="F816" s="57"/>
      <c r="G816" s="58"/>
      <c r="H816" s="3"/>
      <c r="I816" s="3"/>
      <c r="J816" s="3"/>
      <c r="K816" s="3"/>
    </row>
    <row r="817" spans="1:11" ht="15.75" customHeight="1">
      <c r="A817" s="3"/>
      <c r="B817" s="3"/>
      <c r="E817" s="4"/>
      <c r="F817" s="57"/>
      <c r="G817" s="58"/>
      <c r="H817" s="3"/>
      <c r="I817" s="3"/>
      <c r="J817" s="3"/>
      <c r="K817" s="3"/>
    </row>
    <row r="818" spans="1:11" ht="15.75" customHeight="1">
      <c r="A818" s="3"/>
      <c r="B818" s="3"/>
      <c r="E818" s="4"/>
      <c r="F818" s="57"/>
      <c r="G818" s="58"/>
      <c r="H818" s="3"/>
      <c r="I818" s="3"/>
      <c r="J818" s="3"/>
      <c r="K818" s="3"/>
    </row>
    <row r="819" spans="1:11" ht="15.75" customHeight="1">
      <c r="A819" s="3"/>
      <c r="B819" s="3"/>
      <c r="E819" s="4"/>
      <c r="F819" s="57"/>
      <c r="G819" s="58"/>
      <c r="H819" s="3"/>
      <c r="I819" s="3"/>
      <c r="J819" s="3"/>
      <c r="K819" s="3"/>
    </row>
    <row r="820" spans="1:11" ht="15.75" customHeight="1">
      <c r="A820" s="3"/>
      <c r="B820" s="3"/>
      <c r="E820" s="4"/>
      <c r="F820" s="57"/>
      <c r="G820" s="58"/>
      <c r="H820" s="3"/>
      <c r="I820" s="3"/>
      <c r="J820" s="3"/>
      <c r="K820" s="3"/>
    </row>
    <row r="821" spans="1:11" ht="15.75" customHeight="1">
      <c r="A821" s="3"/>
      <c r="B821" s="3"/>
      <c r="E821" s="4"/>
      <c r="F821" s="57"/>
      <c r="G821" s="58"/>
      <c r="H821" s="3"/>
      <c r="I821" s="3"/>
      <c r="J821" s="3"/>
      <c r="K821" s="3"/>
    </row>
    <row r="822" spans="1:11" ht="15.75" customHeight="1">
      <c r="A822" s="3"/>
      <c r="B822" s="3"/>
      <c r="E822" s="4"/>
      <c r="F822" s="57"/>
      <c r="G822" s="58"/>
      <c r="H822" s="3"/>
      <c r="I822" s="3"/>
      <c r="J822" s="3"/>
      <c r="K822" s="3"/>
    </row>
    <row r="823" spans="1:11" ht="15.75" customHeight="1">
      <c r="A823" s="3"/>
      <c r="B823" s="3"/>
      <c r="E823" s="4"/>
      <c r="F823" s="57"/>
      <c r="G823" s="58"/>
      <c r="H823" s="3"/>
      <c r="I823" s="3"/>
      <c r="J823" s="3"/>
      <c r="K823" s="3"/>
    </row>
    <row r="824" spans="1:11" ht="15.75" customHeight="1">
      <c r="A824" s="3"/>
      <c r="B824" s="3"/>
      <c r="E824" s="4"/>
      <c r="F824" s="57"/>
      <c r="G824" s="58"/>
      <c r="H824" s="3"/>
      <c r="I824" s="3"/>
      <c r="J824" s="3"/>
      <c r="K824" s="3"/>
    </row>
    <row r="825" spans="1:11" ht="15.75" customHeight="1">
      <c r="A825" s="3"/>
      <c r="B825" s="3"/>
      <c r="E825" s="4"/>
      <c r="F825" s="57"/>
      <c r="G825" s="58"/>
      <c r="H825" s="3"/>
      <c r="I825" s="3"/>
      <c r="J825" s="3"/>
      <c r="K825" s="3"/>
    </row>
    <row r="826" spans="1:11" ht="15.75" customHeight="1">
      <c r="A826" s="3"/>
      <c r="B826" s="3"/>
      <c r="E826" s="4"/>
      <c r="F826" s="57"/>
      <c r="G826" s="58"/>
      <c r="H826" s="3"/>
      <c r="I826" s="3"/>
      <c r="J826" s="3"/>
      <c r="K826" s="3"/>
    </row>
    <row r="827" spans="1:11" ht="15.75" customHeight="1">
      <c r="A827" s="3"/>
      <c r="B827" s="3"/>
      <c r="E827" s="4"/>
      <c r="F827" s="57"/>
      <c r="G827" s="58"/>
      <c r="H827" s="3"/>
      <c r="I827" s="3"/>
      <c r="J827" s="3"/>
      <c r="K827" s="3"/>
    </row>
    <row r="828" spans="1:11" ht="15.75" customHeight="1">
      <c r="A828" s="3"/>
      <c r="B828" s="3"/>
      <c r="E828" s="4"/>
      <c r="F828" s="57"/>
      <c r="G828" s="58"/>
      <c r="H828" s="3"/>
      <c r="I828" s="3"/>
      <c r="J828" s="3"/>
      <c r="K828" s="3"/>
    </row>
    <row r="829" spans="1:11" ht="15.75" customHeight="1">
      <c r="A829" s="3"/>
      <c r="B829" s="3"/>
      <c r="E829" s="4"/>
      <c r="F829" s="57"/>
      <c r="G829" s="58"/>
      <c r="H829" s="3"/>
      <c r="I829" s="3"/>
      <c r="J829" s="3"/>
      <c r="K829" s="3"/>
    </row>
    <row r="830" spans="1:11" ht="15.75" customHeight="1">
      <c r="A830" s="3"/>
      <c r="B830" s="3"/>
      <c r="E830" s="4"/>
      <c r="F830" s="57"/>
      <c r="G830" s="58"/>
      <c r="H830" s="3"/>
      <c r="I830" s="3"/>
      <c r="J830" s="3"/>
      <c r="K830" s="3"/>
    </row>
    <row r="831" spans="1:11" ht="15.75" customHeight="1">
      <c r="A831" s="3"/>
      <c r="B831" s="3"/>
      <c r="E831" s="4"/>
      <c r="F831" s="57"/>
      <c r="G831" s="58"/>
      <c r="H831" s="3"/>
      <c r="I831" s="3"/>
      <c r="J831" s="3"/>
      <c r="K831" s="3"/>
    </row>
    <row r="832" spans="1:11" ht="15.75" customHeight="1">
      <c r="A832" s="3"/>
      <c r="B832" s="3"/>
      <c r="E832" s="4"/>
      <c r="F832" s="57"/>
      <c r="G832" s="58"/>
      <c r="H832" s="3"/>
      <c r="I832" s="3"/>
      <c r="J832" s="3"/>
      <c r="K832" s="3"/>
    </row>
    <row r="833" spans="1:11" ht="15.75" customHeight="1">
      <c r="A833" s="3"/>
      <c r="B833" s="3"/>
      <c r="E833" s="4"/>
      <c r="F833" s="57"/>
      <c r="G833" s="58"/>
      <c r="H833" s="3"/>
      <c r="I833" s="3"/>
      <c r="J833" s="3"/>
      <c r="K833" s="3"/>
    </row>
    <row r="834" spans="1:11" ht="15.75" customHeight="1">
      <c r="A834" s="3"/>
      <c r="B834" s="3"/>
      <c r="E834" s="4"/>
      <c r="F834" s="57"/>
      <c r="G834" s="58"/>
      <c r="H834" s="3"/>
      <c r="I834" s="3"/>
      <c r="J834" s="3"/>
      <c r="K834" s="3"/>
    </row>
    <row r="835" spans="1:11" ht="15.75" customHeight="1">
      <c r="A835" s="3"/>
      <c r="B835" s="3"/>
      <c r="E835" s="4"/>
      <c r="F835" s="57"/>
      <c r="G835" s="58"/>
      <c r="H835" s="3"/>
      <c r="I835" s="3"/>
      <c r="J835" s="3"/>
      <c r="K835" s="3"/>
    </row>
    <row r="836" spans="1:11" ht="15.75" customHeight="1">
      <c r="A836" s="3"/>
      <c r="B836" s="3"/>
      <c r="E836" s="4"/>
      <c r="F836" s="57"/>
      <c r="G836" s="58"/>
      <c r="H836" s="3"/>
      <c r="I836" s="3"/>
      <c r="J836" s="3"/>
      <c r="K836" s="3"/>
    </row>
    <row r="837" spans="1:11" ht="15.75" customHeight="1">
      <c r="A837" s="3"/>
      <c r="B837" s="3"/>
      <c r="E837" s="4"/>
      <c r="F837" s="57"/>
      <c r="G837" s="58"/>
      <c r="H837" s="3"/>
      <c r="I837" s="3"/>
      <c r="J837" s="3"/>
      <c r="K837" s="3"/>
    </row>
    <row r="838" spans="1:11" ht="15.75" customHeight="1">
      <c r="A838" s="3"/>
      <c r="B838" s="3"/>
      <c r="E838" s="4"/>
      <c r="F838" s="57"/>
      <c r="G838" s="58"/>
      <c r="H838" s="3"/>
      <c r="I838" s="3"/>
      <c r="J838" s="3"/>
      <c r="K838" s="3"/>
    </row>
    <row r="839" spans="1:11" ht="15.75" customHeight="1">
      <c r="A839" s="3"/>
      <c r="B839" s="3"/>
      <c r="E839" s="4"/>
      <c r="F839" s="57"/>
      <c r="G839" s="58"/>
      <c r="H839" s="3"/>
      <c r="I839" s="3"/>
      <c r="J839" s="3"/>
      <c r="K839" s="3"/>
    </row>
    <row r="840" spans="1:11" ht="15.75" customHeight="1">
      <c r="A840" s="3"/>
      <c r="B840" s="3"/>
      <c r="E840" s="4"/>
      <c r="F840" s="57"/>
      <c r="G840" s="58"/>
      <c r="H840" s="3"/>
      <c r="I840" s="3"/>
      <c r="J840" s="3"/>
      <c r="K840" s="3"/>
    </row>
    <row r="841" spans="1:11" ht="15.75" customHeight="1">
      <c r="A841" s="3"/>
      <c r="B841" s="3"/>
      <c r="E841" s="4"/>
      <c r="F841" s="57"/>
      <c r="G841" s="58"/>
      <c r="H841" s="3"/>
      <c r="I841" s="3"/>
      <c r="J841" s="3"/>
      <c r="K841" s="3"/>
    </row>
    <row r="842" spans="1:11" ht="15.75" customHeight="1">
      <c r="A842" s="3"/>
      <c r="B842" s="3"/>
      <c r="E842" s="4"/>
      <c r="F842" s="57"/>
      <c r="G842" s="58"/>
      <c r="H842" s="3"/>
      <c r="I842" s="3"/>
      <c r="J842" s="3"/>
      <c r="K842" s="3"/>
    </row>
    <row r="843" spans="1:11" ht="15.75" customHeight="1">
      <c r="A843" s="3"/>
      <c r="B843" s="3"/>
      <c r="E843" s="4"/>
      <c r="F843" s="57"/>
      <c r="G843" s="58"/>
      <c r="H843" s="3"/>
      <c r="I843" s="3"/>
      <c r="J843" s="3"/>
      <c r="K843" s="3"/>
    </row>
    <row r="844" spans="1:11" ht="15.75" customHeight="1">
      <c r="A844" s="3"/>
      <c r="B844" s="3"/>
      <c r="E844" s="4"/>
      <c r="F844" s="57"/>
      <c r="G844" s="58"/>
      <c r="H844" s="3"/>
      <c r="I844" s="3"/>
      <c r="J844" s="3"/>
      <c r="K844" s="3"/>
    </row>
    <row r="845" spans="1:11" ht="15.75" customHeight="1">
      <c r="A845" s="3"/>
      <c r="B845" s="3"/>
      <c r="E845" s="4"/>
      <c r="F845" s="57"/>
      <c r="G845" s="58"/>
      <c r="H845" s="3"/>
      <c r="I845" s="3"/>
      <c r="J845" s="3"/>
      <c r="K845" s="3"/>
    </row>
    <row r="846" spans="1:11" ht="15.75" customHeight="1">
      <c r="A846" s="3"/>
      <c r="B846" s="3"/>
      <c r="E846" s="4"/>
      <c r="F846" s="57"/>
      <c r="G846" s="58"/>
      <c r="H846" s="3"/>
      <c r="I846" s="3"/>
      <c r="J846" s="3"/>
      <c r="K846" s="3"/>
    </row>
    <row r="847" spans="1:11" ht="15.75" customHeight="1">
      <c r="A847" s="3"/>
      <c r="B847" s="3"/>
      <c r="E847" s="4"/>
      <c r="F847" s="57"/>
      <c r="G847" s="58"/>
      <c r="H847" s="3"/>
      <c r="I847" s="3"/>
      <c r="J847" s="3"/>
      <c r="K847" s="3"/>
    </row>
    <row r="848" spans="1:11" ht="15.75" customHeight="1">
      <c r="A848" s="3"/>
      <c r="B848" s="3"/>
      <c r="E848" s="4"/>
      <c r="F848" s="57"/>
      <c r="G848" s="58"/>
      <c r="H848" s="3"/>
      <c r="I848" s="3"/>
      <c r="J848" s="3"/>
      <c r="K848" s="3"/>
    </row>
    <row r="849" spans="1:11" ht="15.75" customHeight="1">
      <c r="A849" s="3"/>
      <c r="B849" s="3"/>
      <c r="E849" s="4"/>
      <c r="F849" s="57"/>
      <c r="G849" s="58"/>
      <c r="H849" s="3"/>
      <c r="I849" s="3"/>
      <c r="J849" s="3"/>
      <c r="K849" s="3"/>
    </row>
    <row r="850" spans="1:11" ht="15.75" customHeight="1">
      <c r="A850" s="3"/>
      <c r="B850" s="3"/>
      <c r="E850" s="4"/>
      <c r="F850" s="57"/>
      <c r="G850" s="58"/>
      <c r="H850" s="3"/>
      <c r="I850" s="3"/>
      <c r="J850" s="3"/>
      <c r="K850" s="3"/>
    </row>
    <row r="851" spans="1:11" ht="15.75" customHeight="1">
      <c r="A851" s="3"/>
      <c r="B851" s="3"/>
      <c r="E851" s="4"/>
      <c r="F851" s="57"/>
      <c r="G851" s="58"/>
      <c r="H851" s="3"/>
      <c r="I851" s="3"/>
      <c r="J851" s="3"/>
      <c r="K851" s="3"/>
    </row>
    <row r="852" spans="1:11" ht="15.75" customHeight="1">
      <c r="A852" s="3"/>
      <c r="B852" s="3"/>
      <c r="E852" s="4"/>
      <c r="F852" s="57"/>
      <c r="G852" s="58"/>
      <c r="H852" s="3"/>
      <c r="I852" s="3"/>
      <c r="J852" s="3"/>
      <c r="K852" s="3"/>
    </row>
    <row r="853" spans="1:11" ht="15.75" customHeight="1">
      <c r="A853" s="3"/>
      <c r="B853" s="3"/>
      <c r="E853" s="4"/>
      <c r="F853" s="57"/>
      <c r="G853" s="58"/>
      <c r="H853" s="3"/>
      <c r="I853" s="3"/>
      <c r="J853" s="3"/>
      <c r="K853" s="3"/>
    </row>
    <row r="854" spans="1:11" ht="15.75" customHeight="1">
      <c r="A854" s="3"/>
      <c r="B854" s="3"/>
      <c r="E854" s="4"/>
      <c r="F854" s="57"/>
      <c r="G854" s="58"/>
      <c r="H854" s="3"/>
      <c r="I854" s="3"/>
      <c r="J854" s="3"/>
      <c r="K854" s="3"/>
    </row>
    <row r="855" spans="1:11" ht="15.75" customHeight="1">
      <c r="A855" s="3"/>
      <c r="B855" s="3"/>
      <c r="E855" s="4"/>
      <c r="F855" s="57"/>
      <c r="G855" s="58"/>
      <c r="H855" s="3"/>
      <c r="I855" s="3"/>
      <c r="J855" s="3"/>
      <c r="K855" s="3"/>
    </row>
    <row r="856" spans="1:11" ht="15.75" customHeight="1">
      <c r="A856" s="3"/>
      <c r="B856" s="3"/>
      <c r="E856" s="4"/>
      <c r="F856" s="57"/>
      <c r="G856" s="58"/>
      <c r="H856" s="3"/>
      <c r="I856" s="3"/>
      <c r="J856" s="3"/>
      <c r="K856" s="3"/>
    </row>
    <row r="857" spans="1:11" ht="15.75" customHeight="1">
      <c r="A857" s="3"/>
      <c r="B857" s="3"/>
      <c r="E857" s="4"/>
      <c r="F857" s="57"/>
      <c r="G857" s="58"/>
      <c r="H857" s="3"/>
      <c r="I857" s="3"/>
      <c r="J857" s="3"/>
      <c r="K857" s="3"/>
    </row>
    <row r="858" spans="1:11" ht="15.75" customHeight="1">
      <c r="A858" s="3"/>
      <c r="B858" s="3"/>
      <c r="E858" s="4"/>
      <c r="F858" s="57"/>
      <c r="G858" s="58"/>
      <c r="H858" s="3"/>
      <c r="I858" s="3"/>
      <c r="J858" s="3"/>
      <c r="K858" s="3"/>
    </row>
    <row r="859" spans="1:11" ht="15.75" customHeight="1">
      <c r="A859" s="3"/>
      <c r="B859" s="3"/>
      <c r="E859" s="4"/>
      <c r="F859" s="57"/>
      <c r="G859" s="58"/>
      <c r="H859" s="3"/>
      <c r="I859" s="3"/>
      <c r="J859" s="3"/>
      <c r="K859" s="3"/>
    </row>
    <row r="860" spans="1:11" ht="15.75" customHeight="1">
      <c r="A860" s="3"/>
      <c r="B860" s="3"/>
      <c r="E860" s="4"/>
      <c r="F860" s="57"/>
      <c r="G860" s="58"/>
      <c r="H860" s="3"/>
      <c r="I860" s="3"/>
      <c r="J860" s="3"/>
      <c r="K860" s="3"/>
    </row>
    <row r="861" spans="1:11" ht="15.75" customHeight="1">
      <c r="A861" s="3"/>
      <c r="B861" s="3"/>
      <c r="E861" s="4"/>
      <c r="F861" s="57"/>
      <c r="G861" s="58"/>
      <c r="H861" s="3"/>
      <c r="I861" s="3"/>
      <c r="J861" s="3"/>
      <c r="K861" s="3"/>
    </row>
    <row r="862" spans="1:11" ht="15.75" customHeight="1">
      <c r="A862" s="3"/>
      <c r="B862" s="3"/>
      <c r="E862" s="4"/>
      <c r="F862" s="57"/>
      <c r="G862" s="58"/>
      <c r="H862" s="3"/>
      <c r="I862" s="3"/>
      <c r="J862" s="3"/>
      <c r="K862" s="3"/>
    </row>
    <row r="863" spans="1:11" ht="15.75" customHeight="1">
      <c r="A863" s="3"/>
      <c r="B863" s="3"/>
      <c r="E863" s="4"/>
      <c r="F863" s="57"/>
      <c r="G863" s="58"/>
      <c r="H863" s="3"/>
      <c r="I863" s="3"/>
      <c r="J863" s="3"/>
      <c r="K863" s="3"/>
    </row>
    <row r="864" spans="1:11" ht="15.75" customHeight="1">
      <c r="A864" s="3"/>
      <c r="B864" s="3"/>
      <c r="E864" s="4"/>
      <c r="F864" s="57"/>
      <c r="G864" s="58"/>
      <c r="H864" s="3"/>
      <c r="I864" s="3"/>
      <c r="J864" s="3"/>
      <c r="K864" s="3"/>
    </row>
    <row r="865" spans="1:11" ht="15.75" customHeight="1">
      <c r="A865" s="3"/>
      <c r="B865" s="3"/>
      <c r="E865" s="4"/>
      <c r="F865" s="57"/>
      <c r="G865" s="58"/>
      <c r="H865" s="3"/>
      <c r="I865" s="3"/>
      <c r="J865" s="3"/>
      <c r="K865" s="3"/>
    </row>
    <row r="866" spans="1:11" ht="15.75" customHeight="1">
      <c r="A866" s="3"/>
      <c r="B866" s="3"/>
      <c r="E866" s="4"/>
      <c r="F866" s="57"/>
      <c r="G866" s="58"/>
      <c r="H866" s="3"/>
      <c r="I866" s="3"/>
      <c r="J866" s="3"/>
      <c r="K866" s="3"/>
    </row>
    <row r="867" spans="1:11" ht="15.75" customHeight="1">
      <c r="A867" s="3"/>
      <c r="B867" s="3"/>
      <c r="E867" s="4"/>
      <c r="F867" s="57"/>
      <c r="G867" s="58"/>
      <c r="H867" s="3"/>
      <c r="I867" s="3"/>
      <c r="J867" s="3"/>
      <c r="K867" s="3"/>
    </row>
    <row r="868" spans="1:11" ht="15.75" customHeight="1">
      <c r="A868" s="3"/>
      <c r="B868" s="3"/>
      <c r="E868" s="4"/>
      <c r="F868" s="57"/>
      <c r="G868" s="58"/>
      <c r="H868" s="3"/>
      <c r="I868" s="3"/>
      <c r="J868" s="3"/>
      <c r="K868" s="3"/>
    </row>
    <row r="869" spans="1:11" ht="15.75" customHeight="1">
      <c r="A869" s="3"/>
      <c r="B869" s="3"/>
      <c r="E869" s="4"/>
      <c r="F869" s="57"/>
      <c r="G869" s="58"/>
      <c r="H869" s="3"/>
      <c r="I869" s="3"/>
      <c r="J869" s="3"/>
      <c r="K869" s="3"/>
    </row>
    <row r="870" spans="1:11" ht="15.75" customHeight="1">
      <c r="A870" s="3"/>
      <c r="B870" s="3"/>
      <c r="E870" s="4"/>
      <c r="F870" s="57"/>
      <c r="G870" s="58"/>
      <c r="H870" s="3"/>
      <c r="I870" s="3"/>
      <c r="J870" s="3"/>
      <c r="K870" s="3"/>
    </row>
    <row r="871" spans="1:11" ht="15.75" customHeight="1">
      <c r="A871" s="3"/>
      <c r="B871" s="3"/>
      <c r="E871" s="4"/>
      <c r="F871" s="57"/>
      <c r="G871" s="58"/>
      <c r="H871" s="3"/>
      <c r="I871" s="3"/>
      <c r="J871" s="3"/>
      <c r="K871" s="3"/>
    </row>
    <row r="872" spans="1:11" ht="15.75" customHeight="1">
      <c r="A872" s="3"/>
      <c r="B872" s="3"/>
      <c r="E872" s="4"/>
      <c r="F872" s="57"/>
      <c r="G872" s="58"/>
      <c r="H872" s="3"/>
      <c r="I872" s="3"/>
      <c r="J872" s="3"/>
      <c r="K872" s="3"/>
    </row>
    <row r="873" spans="1:11" ht="15.75" customHeight="1">
      <c r="A873" s="3"/>
      <c r="B873" s="3"/>
      <c r="E873" s="4"/>
      <c r="F873" s="57"/>
      <c r="G873" s="58"/>
      <c r="H873" s="3"/>
      <c r="I873" s="3"/>
      <c r="J873" s="3"/>
      <c r="K873" s="3"/>
    </row>
    <row r="874" spans="1:11" ht="15.75" customHeight="1">
      <c r="A874" s="3"/>
      <c r="B874" s="3"/>
      <c r="E874" s="4"/>
      <c r="F874" s="57"/>
      <c r="G874" s="58"/>
      <c r="H874" s="3"/>
      <c r="I874" s="3"/>
      <c r="J874" s="3"/>
      <c r="K874" s="3"/>
    </row>
    <row r="875" spans="1:11" ht="15.75" customHeight="1">
      <c r="A875" s="3"/>
      <c r="B875" s="3"/>
      <c r="E875" s="4"/>
      <c r="F875" s="57"/>
      <c r="G875" s="58"/>
      <c r="H875" s="3"/>
      <c r="I875" s="3"/>
      <c r="J875" s="3"/>
      <c r="K875" s="3"/>
    </row>
    <row r="876" spans="1:11" ht="15.75" customHeight="1">
      <c r="A876" s="3"/>
      <c r="B876" s="3"/>
      <c r="E876" s="4"/>
      <c r="F876" s="57"/>
      <c r="G876" s="58"/>
      <c r="H876" s="3"/>
      <c r="I876" s="3"/>
      <c r="J876" s="3"/>
      <c r="K876" s="3"/>
    </row>
    <row r="877" spans="1:11" ht="15.75" customHeight="1">
      <c r="A877" s="3"/>
      <c r="B877" s="3"/>
      <c r="E877" s="4"/>
      <c r="F877" s="57"/>
      <c r="G877" s="58"/>
      <c r="H877" s="3"/>
      <c r="I877" s="3"/>
      <c r="J877" s="3"/>
      <c r="K877" s="3"/>
    </row>
    <row r="878" spans="1:11" ht="15.75" customHeight="1">
      <c r="A878" s="3"/>
      <c r="B878" s="3"/>
      <c r="E878" s="4"/>
      <c r="F878" s="57"/>
      <c r="G878" s="58"/>
      <c r="H878" s="3"/>
      <c r="I878" s="3"/>
      <c r="J878" s="3"/>
      <c r="K878" s="3"/>
    </row>
    <row r="879" spans="1:11" ht="15.75" customHeight="1">
      <c r="A879" s="3"/>
      <c r="B879" s="3"/>
      <c r="E879" s="4"/>
      <c r="F879" s="57"/>
      <c r="G879" s="58"/>
      <c r="H879" s="3"/>
      <c r="I879" s="3"/>
      <c r="J879" s="3"/>
      <c r="K879" s="3"/>
    </row>
    <row r="880" spans="1:11" ht="15.75" customHeight="1">
      <c r="A880" s="3"/>
      <c r="B880" s="3"/>
      <c r="E880" s="4"/>
      <c r="F880" s="57"/>
      <c r="G880" s="58"/>
      <c r="H880" s="3"/>
      <c r="I880" s="3"/>
      <c r="J880" s="3"/>
      <c r="K880" s="3"/>
    </row>
    <row r="881" spans="1:11" ht="15.75" customHeight="1">
      <c r="A881" s="3"/>
      <c r="B881" s="3"/>
      <c r="E881" s="4"/>
      <c r="F881" s="57"/>
      <c r="G881" s="58"/>
      <c r="H881" s="3"/>
      <c r="I881" s="3"/>
      <c r="J881" s="3"/>
      <c r="K881" s="3"/>
    </row>
    <row r="882" spans="1:11" ht="15.75" customHeight="1">
      <c r="A882" s="3"/>
      <c r="B882" s="3"/>
      <c r="E882" s="4"/>
      <c r="F882" s="57"/>
      <c r="G882" s="58"/>
      <c r="H882" s="3"/>
      <c r="I882" s="3"/>
      <c r="J882" s="3"/>
      <c r="K882" s="3"/>
    </row>
    <row r="883" spans="1:11" ht="15.75" customHeight="1">
      <c r="A883" s="3"/>
      <c r="B883" s="3"/>
      <c r="E883" s="4"/>
      <c r="F883" s="57"/>
      <c r="G883" s="58"/>
      <c r="H883" s="3"/>
      <c r="I883" s="3"/>
      <c r="J883" s="3"/>
      <c r="K883" s="3"/>
    </row>
    <row r="884" spans="1:11" ht="15.75" customHeight="1">
      <c r="A884" s="3"/>
      <c r="B884" s="3"/>
      <c r="E884" s="4"/>
      <c r="F884" s="57"/>
      <c r="G884" s="58"/>
      <c r="H884" s="3"/>
      <c r="I884" s="3"/>
      <c r="J884" s="3"/>
      <c r="K884" s="3"/>
    </row>
    <row r="885" spans="1:11" ht="15.75" customHeight="1">
      <c r="A885" s="3"/>
      <c r="B885" s="3"/>
      <c r="E885" s="4"/>
      <c r="F885" s="57"/>
      <c r="G885" s="58"/>
      <c r="H885" s="3"/>
      <c r="I885" s="3"/>
      <c r="J885" s="3"/>
      <c r="K885" s="3"/>
    </row>
    <row r="886" spans="1:11" ht="15.75" customHeight="1">
      <c r="A886" s="3"/>
      <c r="B886" s="3"/>
      <c r="E886" s="4"/>
      <c r="F886" s="57"/>
      <c r="G886" s="58"/>
      <c r="H886" s="3"/>
      <c r="I886" s="3"/>
      <c r="J886" s="3"/>
      <c r="K886" s="3"/>
    </row>
    <row r="887" spans="1:11" ht="15.75" customHeight="1">
      <c r="A887" s="3"/>
      <c r="B887" s="3"/>
      <c r="E887" s="4"/>
      <c r="F887" s="57"/>
      <c r="G887" s="58"/>
      <c r="H887" s="3"/>
      <c r="I887" s="3"/>
      <c r="J887" s="3"/>
      <c r="K887" s="3"/>
    </row>
    <row r="888" spans="1:11" ht="15.75" customHeight="1">
      <c r="A888" s="3"/>
      <c r="B888" s="3"/>
      <c r="E888" s="4"/>
      <c r="F888" s="57"/>
      <c r="G888" s="58"/>
      <c r="H888" s="3"/>
      <c r="I888" s="3"/>
      <c r="J888" s="3"/>
      <c r="K888" s="3"/>
    </row>
    <row r="889" spans="1:11" ht="15.75" customHeight="1">
      <c r="A889" s="3"/>
      <c r="B889" s="3"/>
      <c r="E889" s="4"/>
      <c r="F889" s="57"/>
      <c r="G889" s="58"/>
      <c r="H889" s="3"/>
      <c r="I889" s="3"/>
      <c r="J889" s="3"/>
      <c r="K889" s="3"/>
    </row>
    <row r="890" spans="1:11" ht="15.75" customHeight="1">
      <c r="A890" s="3"/>
      <c r="B890" s="3"/>
      <c r="E890" s="4"/>
      <c r="F890" s="57"/>
      <c r="G890" s="58"/>
      <c r="H890" s="3"/>
      <c r="I890" s="3"/>
      <c r="J890" s="3"/>
      <c r="K890" s="3"/>
    </row>
    <row r="891" spans="1:11" ht="15.75" customHeight="1">
      <c r="A891" s="3"/>
      <c r="B891" s="3"/>
      <c r="E891" s="4"/>
      <c r="F891" s="57"/>
      <c r="G891" s="58"/>
      <c r="H891" s="3"/>
      <c r="I891" s="3"/>
      <c r="J891" s="3"/>
      <c r="K891" s="3"/>
    </row>
    <row r="892" spans="1:11" ht="15.75" customHeight="1">
      <c r="A892" s="3"/>
      <c r="B892" s="3"/>
      <c r="E892" s="4"/>
      <c r="F892" s="57"/>
      <c r="G892" s="58"/>
      <c r="H892" s="3"/>
      <c r="I892" s="3"/>
      <c r="J892" s="3"/>
      <c r="K892" s="3"/>
    </row>
    <row r="893" spans="1:11" ht="15.75" customHeight="1">
      <c r="A893" s="3"/>
      <c r="B893" s="3"/>
      <c r="E893" s="4"/>
      <c r="F893" s="57"/>
      <c r="G893" s="58"/>
      <c r="H893" s="3"/>
      <c r="I893" s="3"/>
      <c r="J893" s="3"/>
      <c r="K893" s="3"/>
    </row>
    <row r="894" spans="1:11" ht="15.75" customHeight="1">
      <c r="A894" s="3"/>
      <c r="B894" s="3"/>
      <c r="E894" s="4"/>
      <c r="F894" s="57"/>
      <c r="G894" s="58"/>
      <c r="H894" s="3"/>
      <c r="I894" s="3"/>
      <c r="J894" s="3"/>
      <c r="K894" s="3"/>
    </row>
    <row r="895" spans="1:11" ht="15.75" customHeight="1">
      <c r="A895" s="3"/>
      <c r="B895" s="3"/>
      <c r="E895" s="4"/>
      <c r="F895" s="57"/>
      <c r="G895" s="58"/>
      <c r="H895" s="3"/>
      <c r="I895" s="3"/>
      <c r="J895" s="3"/>
      <c r="K895" s="3"/>
    </row>
    <row r="896" spans="1:11" ht="15.75" customHeight="1">
      <c r="A896" s="3"/>
      <c r="B896" s="3"/>
      <c r="E896" s="4"/>
      <c r="F896" s="57"/>
      <c r="G896" s="58"/>
      <c r="H896" s="3"/>
      <c r="I896" s="3"/>
      <c r="J896" s="3"/>
      <c r="K896" s="3"/>
    </row>
    <row r="897" spans="1:11" ht="15.75" customHeight="1">
      <c r="A897" s="3"/>
      <c r="B897" s="3"/>
      <c r="E897" s="4"/>
      <c r="F897" s="57"/>
      <c r="G897" s="58"/>
      <c r="H897" s="3"/>
      <c r="I897" s="3"/>
      <c r="J897" s="3"/>
      <c r="K897" s="3"/>
    </row>
    <row r="898" spans="1:11" ht="15.75" customHeight="1">
      <c r="A898" s="3"/>
      <c r="B898" s="3"/>
      <c r="E898" s="4"/>
      <c r="F898" s="57"/>
      <c r="G898" s="58"/>
      <c r="H898" s="3"/>
      <c r="I898" s="3"/>
      <c r="J898" s="3"/>
      <c r="K898" s="3"/>
    </row>
    <row r="899" spans="1:11" ht="15.75" customHeight="1">
      <c r="A899" s="3"/>
      <c r="B899" s="3"/>
      <c r="E899" s="4"/>
      <c r="F899" s="57"/>
      <c r="G899" s="58"/>
      <c r="H899" s="3"/>
      <c r="I899" s="3"/>
      <c r="J899" s="3"/>
      <c r="K899" s="3"/>
    </row>
    <row r="900" spans="1:11" ht="15.75" customHeight="1">
      <c r="A900" s="3"/>
      <c r="B900" s="3"/>
      <c r="E900" s="4"/>
      <c r="F900" s="57"/>
      <c r="G900" s="58"/>
      <c r="H900" s="3"/>
      <c r="I900" s="3"/>
      <c r="J900" s="3"/>
      <c r="K900" s="3"/>
    </row>
    <row r="901" spans="1:11" ht="15.75" customHeight="1">
      <c r="A901" s="3"/>
      <c r="B901" s="3"/>
      <c r="E901" s="4"/>
      <c r="F901" s="57"/>
      <c r="G901" s="58"/>
      <c r="H901" s="3"/>
      <c r="I901" s="3"/>
      <c r="J901" s="3"/>
      <c r="K901" s="3"/>
    </row>
    <row r="902" spans="1:11" ht="15.75" customHeight="1">
      <c r="A902" s="3"/>
      <c r="B902" s="3"/>
      <c r="E902" s="4"/>
      <c r="F902" s="57"/>
      <c r="G902" s="58"/>
      <c r="H902" s="3"/>
      <c r="I902" s="3"/>
      <c r="J902" s="3"/>
      <c r="K902" s="3"/>
    </row>
    <row r="903" spans="1:11" ht="15.75" customHeight="1">
      <c r="A903" s="3"/>
      <c r="B903" s="3"/>
      <c r="E903" s="4"/>
      <c r="F903" s="57"/>
      <c r="G903" s="58"/>
      <c r="H903" s="3"/>
      <c r="I903" s="3"/>
      <c r="J903" s="3"/>
      <c r="K903" s="3"/>
    </row>
    <row r="904" spans="1:11" ht="15.75" customHeight="1">
      <c r="A904" s="3"/>
      <c r="B904" s="3"/>
      <c r="E904" s="4"/>
      <c r="F904" s="57"/>
      <c r="G904" s="58"/>
      <c r="H904" s="3"/>
      <c r="I904" s="3"/>
      <c r="J904" s="3"/>
      <c r="K904" s="3"/>
    </row>
    <row r="905" spans="1:11" ht="15.75" customHeight="1">
      <c r="A905" s="3"/>
      <c r="B905" s="3"/>
      <c r="E905" s="4"/>
      <c r="F905" s="57"/>
      <c r="G905" s="58"/>
      <c r="H905" s="3"/>
      <c r="I905" s="3"/>
      <c r="J905" s="3"/>
      <c r="K905" s="3"/>
    </row>
    <row r="906" spans="1:11" ht="15.75" customHeight="1">
      <c r="A906" s="3"/>
      <c r="B906" s="3"/>
      <c r="E906" s="4"/>
      <c r="F906" s="57"/>
      <c r="G906" s="58"/>
      <c r="H906" s="3"/>
      <c r="I906" s="3"/>
      <c r="J906" s="3"/>
      <c r="K906" s="3"/>
    </row>
    <row r="907" spans="1:11" ht="15.75" customHeight="1">
      <c r="A907" s="3"/>
      <c r="B907" s="3"/>
      <c r="E907" s="4"/>
      <c r="F907" s="57"/>
      <c r="G907" s="58"/>
      <c r="H907" s="3"/>
      <c r="I907" s="3"/>
      <c r="J907" s="3"/>
      <c r="K907" s="3"/>
    </row>
    <row r="908" spans="1:11" ht="15.75" customHeight="1">
      <c r="A908" s="3"/>
      <c r="B908" s="3"/>
      <c r="E908" s="4"/>
      <c r="F908" s="57"/>
      <c r="G908" s="58"/>
      <c r="H908" s="3"/>
      <c r="I908" s="3"/>
      <c r="J908" s="3"/>
      <c r="K908" s="3"/>
    </row>
    <row r="909" spans="1:11" ht="15.75" customHeight="1">
      <c r="A909" s="3"/>
      <c r="B909" s="3"/>
      <c r="E909" s="4"/>
      <c r="F909" s="57"/>
      <c r="G909" s="58"/>
      <c r="H909" s="3"/>
      <c r="I909" s="3"/>
      <c r="J909" s="3"/>
      <c r="K909" s="3"/>
    </row>
    <row r="910" spans="1:11" ht="15.75" customHeight="1">
      <c r="A910" s="3"/>
      <c r="B910" s="3"/>
      <c r="E910" s="4"/>
      <c r="F910" s="57"/>
      <c r="G910" s="58"/>
      <c r="H910" s="3"/>
      <c r="I910" s="3"/>
      <c r="J910" s="3"/>
      <c r="K910" s="3"/>
    </row>
    <row r="911" spans="1:11" ht="15.75" customHeight="1">
      <c r="A911" s="3"/>
      <c r="B911" s="3"/>
      <c r="E911" s="4"/>
      <c r="F911" s="57"/>
      <c r="G911" s="58"/>
      <c r="H911" s="3"/>
      <c r="I911" s="3"/>
      <c r="J911" s="3"/>
      <c r="K911" s="3"/>
    </row>
    <row r="912" spans="1:11" ht="15.75" customHeight="1">
      <c r="A912" s="3"/>
      <c r="B912" s="3"/>
      <c r="E912" s="4"/>
      <c r="F912" s="57"/>
      <c r="G912" s="58"/>
      <c r="H912" s="3"/>
      <c r="I912" s="3"/>
      <c r="J912" s="3"/>
      <c r="K912" s="3"/>
    </row>
    <row r="913" spans="1:11" ht="15.75" customHeight="1">
      <c r="A913" s="3"/>
      <c r="B913" s="3"/>
      <c r="E913" s="4"/>
      <c r="F913" s="57"/>
      <c r="G913" s="58"/>
      <c r="H913" s="3"/>
      <c r="I913" s="3"/>
      <c r="J913" s="3"/>
      <c r="K913" s="3"/>
    </row>
    <row r="914" spans="1:11" ht="15.75" customHeight="1">
      <c r="A914" s="3"/>
      <c r="B914" s="3"/>
      <c r="E914" s="4"/>
      <c r="F914" s="57"/>
      <c r="G914" s="58"/>
      <c r="H914" s="3"/>
      <c r="I914" s="3"/>
      <c r="J914" s="3"/>
      <c r="K914" s="3"/>
    </row>
    <row r="915" spans="1:11" ht="15.75" customHeight="1">
      <c r="A915" s="3"/>
      <c r="B915" s="3"/>
      <c r="E915" s="4"/>
      <c r="F915" s="57"/>
      <c r="G915" s="58"/>
      <c r="H915" s="3"/>
      <c r="I915" s="3"/>
      <c r="J915" s="3"/>
      <c r="K915" s="3"/>
    </row>
    <row r="916" spans="1:11" ht="15.75" customHeight="1">
      <c r="A916" s="3"/>
      <c r="B916" s="3"/>
      <c r="E916" s="4"/>
      <c r="F916" s="57"/>
      <c r="G916" s="58"/>
      <c r="H916" s="3"/>
      <c r="I916" s="3"/>
      <c r="J916" s="3"/>
      <c r="K916" s="3"/>
    </row>
    <row r="917" spans="1:11" ht="15.75" customHeight="1">
      <c r="A917" s="3"/>
      <c r="B917" s="3"/>
      <c r="E917" s="4"/>
      <c r="F917" s="57"/>
      <c r="G917" s="58"/>
      <c r="H917" s="3"/>
      <c r="I917" s="3"/>
      <c r="J917" s="3"/>
      <c r="K917" s="3"/>
    </row>
    <row r="918" spans="1:11" ht="15.75" customHeight="1">
      <c r="A918" s="3"/>
      <c r="B918" s="3"/>
      <c r="E918" s="4"/>
      <c r="F918" s="57"/>
      <c r="G918" s="58"/>
      <c r="H918" s="3"/>
      <c r="I918" s="3"/>
      <c r="J918" s="3"/>
      <c r="K918" s="3"/>
    </row>
    <row r="919" spans="1:11" ht="15.75" customHeight="1">
      <c r="A919" s="3"/>
      <c r="B919" s="3"/>
      <c r="E919" s="4"/>
      <c r="F919" s="57"/>
      <c r="G919" s="58"/>
      <c r="H919" s="3"/>
      <c r="I919" s="3"/>
      <c r="J919" s="3"/>
      <c r="K919" s="3"/>
    </row>
    <row r="920" spans="1:11" ht="15.75" customHeight="1">
      <c r="A920" s="3"/>
      <c r="B920" s="3"/>
      <c r="E920" s="4"/>
      <c r="F920" s="57"/>
      <c r="G920" s="58"/>
      <c r="H920" s="3"/>
      <c r="I920" s="3"/>
      <c r="J920" s="3"/>
      <c r="K920" s="3"/>
    </row>
    <row r="921" spans="1:11" ht="15.75" customHeight="1">
      <c r="A921" s="3"/>
      <c r="B921" s="3"/>
      <c r="E921" s="4"/>
      <c r="F921" s="57"/>
      <c r="G921" s="58"/>
      <c r="H921" s="3"/>
      <c r="I921" s="3"/>
      <c r="J921" s="3"/>
      <c r="K921" s="3"/>
    </row>
    <row r="922" spans="1:11" ht="15.75" customHeight="1">
      <c r="A922" s="3"/>
      <c r="B922" s="3"/>
      <c r="E922" s="4"/>
      <c r="F922" s="57"/>
      <c r="G922" s="58"/>
      <c r="H922" s="3"/>
      <c r="I922" s="3"/>
      <c r="J922" s="3"/>
      <c r="K922" s="3"/>
    </row>
    <row r="923" spans="1:11" ht="15.75" customHeight="1">
      <c r="A923" s="3"/>
      <c r="B923" s="3"/>
      <c r="E923" s="4"/>
      <c r="F923" s="57"/>
      <c r="G923" s="58"/>
      <c r="H923" s="3"/>
      <c r="I923" s="3"/>
      <c r="J923" s="3"/>
      <c r="K923" s="3"/>
    </row>
    <row r="924" spans="1:11" ht="15.75" customHeight="1">
      <c r="A924" s="3"/>
      <c r="B924" s="3"/>
      <c r="E924" s="4"/>
      <c r="F924" s="57"/>
      <c r="G924" s="58"/>
      <c r="H924" s="3"/>
      <c r="I924" s="3"/>
      <c r="J924" s="3"/>
      <c r="K924" s="3"/>
    </row>
    <row r="925" spans="1:11" ht="15.75" customHeight="1">
      <c r="A925" s="3"/>
      <c r="B925" s="3"/>
      <c r="E925" s="4"/>
      <c r="F925" s="57"/>
      <c r="G925" s="58"/>
      <c r="H925" s="3"/>
      <c r="I925" s="3"/>
      <c r="J925" s="3"/>
      <c r="K925" s="3"/>
    </row>
    <row r="926" spans="1:11" ht="15.75" customHeight="1">
      <c r="A926" s="3"/>
      <c r="B926" s="3"/>
      <c r="E926" s="4"/>
      <c r="F926" s="57"/>
      <c r="G926" s="58"/>
      <c r="H926" s="3"/>
      <c r="I926" s="3"/>
      <c r="J926" s="3"/>
      <c r="K926" s="3"/>
    </row>
    <row r="927" spans="1:11" ht="15.75" customHeight="1">
      <c r="A927" s="3"/>
      <c r="B927" s="3"/>
      <c r="E927" s="4"/>
      <c r="F927" s="57"/>
      <c r="G927" s="58"/>
      <c r="H927" s="3"/>
      <c r="I927" s="3"/>
      <c r="J927" s="3"/>
      <c r="K927" s="3"/>
    </row>
    <row r="928" spans="1:11" ht="15.75" customHeight="1">
      <c r="A928" s="3"/>
      <c r="B928" s="3"/>
      <c r="E928" s="4"/>
      <c r="F928" s="57"/>
      <c r="G928" s="58"/>
      <c r="H928" s="3"/>
      <c r="I928" s="3"/>
      <c r="J928" s="3"/>
      <c r="K928" s="3"/>
    </row>
    <row r="929" spans="1:11" ht="15.75" customHeight="1">
      <c r="A929" s="3"/>
      <c r="B929" s="3"/>
      <c r="E929" s="4"/>
      <c r="F929" s="57"/>
      <c r="G929" s="58"/>
      <c r="H929" s="3"/>
      <c r="I929" s="3"/>
      <c r="J929" s="3"/>
      <c r="K929" s="3"/>
    </row>
    <row r="930" spans="1:11" ht="15.75" customHeight="1">
      <c r="A930" s="3"/>
      <c r="B930" s="3"/>
      <c r="E930" s="4"/>
      <c r="F930" s="57"/>
      <c r="G930" s="58"/>
      <c r="H930" s="3"/>
      <c r="I930" s="3"/>
      <c r="J930" s="3"/>
      <c r="K930" s="3"/>
    </row>
    <row r="931" spans="1:11" ht="15.75" customHeight="1">
      <c r="A931" s="3"/>
      <c r="B931" s="3"/>
      <c r="E931" s="4"/>
      <c r="F931" s="57"/>
      <c r="G931" s="58"/>
      <c r="H931" s="3"/>
      <c r="I931" s="3"/>
      <c r="J931" s="3"/>
      <c r="K931" s="3"/>
    </row>
    <row r="932" spans="1:11" ht="15.75" customHeight="1">
      <c r="A932" s="3"/>
      <c r="B932" s="3"/>
      <c r="E932" s="4"/>
      <c r="F932" s="57"/>
      <c r="G932" s="58"/>
      <c r="H932" s="3"/>
      <c r="I932" s="3"/>
      <c r="J932" s="3"/>
      <c r="K932" s="3"/>
    </row>
    <row r="933" spans="1:11" ht="15.75" customHeight="1">
      <c r="A933" s="3"/>
      <c r="B933" s="3"/>
      <c r="E933" s="4"/>
      <c r="F933" s="57"/>
      <c r="G933" s="58"/>
      <c r="H933" s="3"/>
      <c r="I933" s="3"/>
      <c r="J933" s="3"/>
      <c r="K933" s="3"/>
    </row>
    <row r="934" spans="1:11" ht="15.75" customHeight="1">
      <c r="A934" s="3"/>
      <c r="B934" s="3"/>
      <c r="E934" s="4"/>
      <c r="F934" s="57"/>
      <c r="G934" s="58"/>
      <c r="H934" s="3"/>
      <c r="I934" s="3"/>
      <c r="J934" s="3"/>
      <c r="K934" s="3"/>
    </row>
    <row r="935" spans="1:11" ht="15.75" customHeight="1">
      <c r="A935" s="3"/>
      <c r="B935" s="3"/>
      <c r="E935" s="4"/>
      <c r="F935" s="57"/>
      <c r="G935" s="58"/>
      <c r="H935" s="3"/>
      <c r="I935" s="3"/>
      <c r="J935" s="3"/>
      <c r="K935" s="3"/>
    </row>
    <row r="936" spans="1:11" ht="15.75" customHeight="1">
      <c r="A936" s="3"/>
      <c r="B936" s="3"/>
      <c r="E936" s="4"/>
      <c r="F936" s="57"/>
      <c r="G936" s="58"/>
      <c r="H936" s="3"/>
      <c r="I936" s="3"/>
      <c r="J936" s="3"/>
      <c r="K936" s="3"/>
    </row>
    <row r="937" spans="1:11" ht="15.75" customHeight="1">
      <c r="A937" s="3"/>
      <c r="B937" s="3"/>
      <c r="E937" s="4"/>
      <c r="F937" s="57"/>
      <c r="G937" s="58"/>
      <c r="H937" s="3"/>
      <c r="I937" s="3"/>
      <c r="J937" s="3"/>
      <c r="K937" s="3"/>
    </row>
    <row r="938" spans="1:11" ht="15.75" customHeight="1">
      <c r="A938" s="3"/>
      <c r="B938" s="3"/>
      <c r="E938" s="4"/>
      <c r="F938" s="57"/>
      <c r="G938" s="58"/>
      <c r="H938" s="3"/>
      <c r="I938" s="3"/>
      <c r="J938" s="3"/>
      <c r="K938" s="3"/>
    </row>
    <row r="939" spans="1:11" ht="15.75" customHeight="1">
      <c r="A939" s="3"/>
      <c r="B939" s="3"/>
      <c r="E939" s="4"/>
      <c r="F939" s="57"/>
      <c r="G939" s="58"/>
      <c r="H939" s="3"/>
      <c r="I939" s="3"/>
      <c r="J939" s="3"/>
      <c r="K939" s="3"/>
    </row>
    <row r="940" spans="1:11" ht="15.75" customHeight="1">
      <c r="A940" s="3"/>
      <c r="B940" s="3"/>
      <c r="E940" s="4"/>
      <c r="F940" s="57"/>
      <c r="G940" s="58"/>
      <c r="H940" s="3"/>
      <c r="I940" s="3"/>
      <c r="J940" s="3"/>
      <c r="K940" s="3"/>
    </row>
    <row r="941" spans="1:11" ht="15.75" customHeight="1">
      <c r="A941" s="3"/>
      <c r="B941" s="3"/>
      <c r="E941" s="4"/>
      <c r="F941" s="57"/>
      <c r="G941" s="58"/>
      <c r="H941" s="3"/>
      <c r="I941" s="3"/>
      <c r="J941" s="3"/>
      <c r="K941" s="3"/>
    </row>
    <row r="942" spans="1:11" ht="15.75" customHeight="1">
      <c r="A942" s="3"/>
      <c r="B942" s="3"/>
      <c r="E942" s="4"/>
      <c r="F942" s="57"/>
      <c r="G942" s="58"/>
      <c r="H942" s="3"/>
      <c r="I942" s="3"/>
      <c r="J942" s="3"/>
      <c r="K942" s="3"/>
    </row>
    <row r="943" spans="1:11" ht="15.75" customHeight="1">
      <c r="A943" s="3"/>
      <c r="B943" s="3"/>
      <c r="E943" s="4"/>
      <c r="F943" s="57"/>
      <c r="G943" s="58"/>
      <c r="H943" s="3"/>
      <c r="I943" s="3"/>
      <c r="J943" s="3"/>
      <c r="K943" s="3"/>
    </row>
    <row r="944" spans="1:11" ht="15.75" customHeight="1">
      <c r="A944" s="3"/>
      <c r="B944" s="3"/>
      <c r="E944" s="4"/>
      <c r="F944" s="57"/>
      <c r="G944" s="58"/>
      <c r="H944" s="3"/>
      <c r="I944" s="3"/>
      <c r="J944" s="3"/>
      <c r="K944" s="3"/>
    </row>
    <row r="945" spans="1:11" ht="15.75" customHeight="1">
      <c r="A945" s="3"/>
      <c r="B945" s="3"/>
      <c r="E945" s="4"/>
      <c r="F945" s="57"/>
      <c r="G945" s="58"/>
      <c r="H945" s="3"/>
      <c r="I945" s="3"/>
      <c r="J945" s="3"/>
      <c r="K945" s="3"/>
    </row>
    <row r="946" spans="1:11" ht="15.75" customHeight="1">
      <c r="A946" s="3"/>
      <c r="B946" s="3"/>
      <c r="E946" s="4"/>
      <c r="F946" s="57"/>
      <c r="G946" s="58"/>
      <c r="H946" s="3"/>
      <c r="I946" s="3"/>
      <c r="J946" s="3"/>
      <c r="K946" s="3"/>
    </row>
    <row r="947" spans="1:11" ht="15.75" customHeight="1">
      <c r="A947" s="3"/>
      <c r="B947" s="3"/>
      <c r="E947" s="4"/>
      <c r="F947" s="57"/>
      <c r="G947" s="58"/>
      <c r="H947" s="3"/>
      <c r="I947" s="3"/>
      <c r="J947" s="3"/>
      <c r="K947" s="3"/>
    </row>
    <row r="948" spans="1:11" ht="15.75" customHeight="1">
      <c r="A948" s="3"/>
      <c r="B948" s="3"/>
      <c r="E948" s="4"/>
      <c r="F948" s="57"/>
      <c r="G948" s="58"/>
      <c r="H948" s="3"/>
      <c r="I948" s="3"/>
      <c r="J948" s="3"/>
      <c r="K948" s="3"/>
    </row>
    <row r="949" spans="1:11" ht="15.75" customHeight="1">
      <c r="A949" s="3"/>
      <c r="B949" s="3"/>
      <c r="E949" s="4"/>
      <c r="F949" s="57"/>
      <c r="G949" s="58"/>
      <c r="H949" s="3"/>
      <c r="I949" s="3"/>
      <c r="J949" s="3"/>
      <c r="K949" s="3"/>
    </row>
    <row r="950" spans="1:11" ht="15.75" customHeight="1">
      <c r="A950" s="3"/>
      <c r="B950" s="3"/>
      <c r="E950" s="4"/>
      <c r="F950" s="57"/>
      <c r="G950" s="58"/>
      <c r="H950" s="3"/>
      <c r="I950" s="3"/>
      <c r="J950" s="3"/>
      <c r="K950" s="3"/>
    </row>
    <row r="951" spans="1:11" ht="15.75" customHeight="1">
      <c r="A951" s="3"/>
      <c r="B951" s="3"/>
      <c r="E951" s="4"/>
      <c r="F951" s="57"/>
      <c r="G951" s="58"/>
      <c r="H951" s="3"/>
      <c r="I951" s="3"/>
      <c r="J951" s="3"/>
      <c r="K951" s="3"/>
    </row>
    <row r="952" spans="1:11" ht="15.75" customHeight="1">
      <c r="A952" s="3"/>
      <c r="B952" s="3"/>
      <c r="E952" s="4"/>
      <c r="F952" s="57"/>
      <c r="G952" s="58"/>
      <c r="H952" s="3"/>
      <c r="I952" s="3"/>
      <c r="J952" s="3"/>
      <c r="K952" s="3"/>
    </row>
    <row r="953" spans="1:11" ht="15.75" customHeight="1">
      <c r="A953" s="3"/>
      <c r="B953" s="3"/>
      <c r="E953" s="4"/>
      <c r="F953" s="57"/>
      <c r="G953" s="58"/>
      <c r="H953" s="3"/>
      <c r="I953" s="3"/>
      <c r="J953" s="3"/>
      <c r="K953" s="3"/>
    </row>
    <row r="954" spans="1:11" ht="15.75" customHeight="1">
      <c r="A954" s="3"/>
      <c r="B954" s="3"/>
      <c r="E954" s="4"/>
      <c r="F954" s="57"/>
      <c r="G954" s="58"/>
      <c r="H954" s="3"/>
      <c r="I954" s="3"/>
      <c r="J954" s="3"/>
      <c r="K954" s="3"/>
    </row>
    <row r="955" spans="1:11" ht="15.75" customHeight="1">
      <c r="A955" s="3"/>
      <c r="B955" s="3"/>
      <c r="E955" s="4"/>
      <c r="F955" s="57"/>
      <c r="G955" s="58"/>
      <c r="H955" s="3"/>
      <c r="I955" s="3"/>
      <c r="J955" s="3"/>
      <c r="K955" s="3"/>
    </row>
    <row r="956" spans="1:11" ht="15.75" customHeight="1">
      <c r="A956" s="3"/>
      <c r="B956" s="3"/>
      <c r="E956" s="4"/>
      <c r="F956" s="57"/>
      <c r="G956" s="58"/>
      <c r="H956" s="3"/>
      <c r="I956" s="3"/>
      <c r="J956" s="3"/>
      <c r="K956" s="3"/>
    </row>
    <row r="957" spans="1:11" ht="15.75" customHeight="1">
      <c r="A957" s="3"/>
      <c r="B957" s="3"/>
      <c r="E957" s="4"/>
      <c r="F957" s="57"/>
      <c r="G957" s="58"/>
      <c r="H957" s="3"/>
      <c r="I957" s="3"/>
      <c r="J957" s="3"/>
      <c r="K957" s="3"/>
    </row>
    <row r="958" spans="1:11" ht="15.75" customHeight="1">
      <c r="A958" s="3"/>
      <c r="B958" s="3"/>
      <c r="E958" s="4"/>
      <c r="F958" s="57"/>
      <c r="G958" s="58"/>
      <c r="H958" s="3"/>
      <c r="I958" s="3"/>
      <c r="J958" s="3"/>
      <c r="K958" s="3"/>
    </row>
    <row r="959" spans="1:11" ht="15.75" customHeight="1">
      <c r="A959" s="3"/>
      <c r="B959" s="3"/>
      <c r="E959" s="4"/>
      <c r="F959" s="57"/>
      <c r="G959" s="58"/>
      <c r="H959" s="3"/>
      <c r="I959" s="3"/>
      <c r="J959" s="3"/>
      <c r="K959" s="3"/>
    </row>
    <row r="960" spans="1:11" ht="15.75" customHeight="1">
      <c r="A960" s="3"/>
      <c r="B960" s="3"/>
      <c r="E960" s="4"/>
      <c r="F960" s="57"/>
      <c r="G960" s="58"/>
      <c r="H960" s="3"/>
      <c r="I960" s="3"/>
      <c r="J960" s="3"/>
      <c r="K960" s="3"/>
    </row>
    <row r="961" spans="1:11" ht="15.75" customHeight="1">
      <c r="A961" s="3"/>
      <c r="B961" s="3"/>
      <c r="E961" s="4"/>
      <c r="F961" s="57"/>
      <c r="G961" s="58"/>
      <c r="H961" s="3"/>
      <c r="I961" s="3"/>
      <c r="J961" s="3"/>
      <c r="K961" s="3"/>
    </row>
    <row r="962" spans="1:11" ht="15.75" customHeight="1">
      <c r="A962" s="3"/>
      <c r="B962" s="3"/>
      <c r="E962" s="4"/>
      <c r="F962" s="57"/>
      <c r="G962" s="58"/>
      <c r="H962" s="3"/>
      <c r="I962" s="3"/>
      <c r="J962" s="3"/>
      <c r="K962" s="3"/>
    </row>
    <row r="963" spans="1:11" ht="15.75" customHeight="1">
      <c r="A963" s="3"/>
      <c r="B963" s="3"/>
      <c r="E963" s="4"/>
      <c r="F963" s="57"/>
      <c r="G963" s="58"/>
      <c r="H963" s="3"/>
      <c r="I963" s="3"/>
      <c r="J963" s="3"/>
      <c r="K963" s="3"/>
    </row>
    <row r="964" spans="1:11" ht="15.75" customHeight="1">
      <c r="A964" s="3"/>
      <c r="B964" s="3"/>
      <c r="E964" s="4"/>
      <c r="F964" s="57"/>
      <c r="G964" s="58"/>
      <c r="H964" s="3"/>
      <c r="I964" s="3"/>
      <c r="J964" s="3"/>
      <c r="K964" s="3"/>
    </row>
    <row r="965" spans="1:11" ht="15.75" customHeight="1">
      <c r="A965" s="3"/>
      <c r="B965" s="3"/>
      <c r="E965" s="4"/>
      <c r="F965" s="57"/>
      <c r="G965" s="58"/>
      <c r="H965" s="3"/>
      <c r="I965" s="3"/>
      <c r="J965" s="3"/>
      <c r="K965" s="3"/>
    </row>
    <row r="966" spans="1:11" ht="15.75" customHeight="1">
      <c r="A966" s="3"/>
      <c r="B966" s="3"/>
      <c r="E966" s="4"/>
      <c r="F966" s="57"/>
      <c r="G966" s="58"/>
      <c r="H966" s="3"/>
      <c r="I966" s="3"/>
      <c r="J966" s="3"/>
      <c r="K966" s="3"/>
    </row>
    <row r="967" spans="1:11" ht="15.75" customHeight="1">
      <c r="A967" s="3"/>
      <c r="B967" s="3"/>
      <c r="E967" s="4"/>
      <c r="F967" s="57"/>
      <c r="G967" s="58"/>
      <c r="H967" s="3"/>
      <c r="I967" s="3"/>
      <c r="J967" s="3"/>
      <c r="K967" s="3"/>
    </row>
    <row r="968" spans="1:11" ht="15.75" customHeight="1">
      <c r="A968" s="3"/>
      <c r="B968" s="3"/>
      <c r="E968" s="4"/>
      <c r="F968" s="57"/>
      <c r="G968" s="58"/>
      <c r="H968" s="3"/>
      <c r="I968" s="3"/>
      <c r="J968" s="3"/>
      <c r="K968" s="3"/>
    </row>
    <row r="969" spans="1:11" ht="15.75" customHeight="1">
      <c r="A969" s="3"/>
      <c r="B969" s="3"/>
      <c r="E969" s="4"/>
      <c r="F969" s="57"/>
      <c r="G969" s="58"/>
      <c r="H969" s="3"/>
      <c r="I969" s="3"/>
      <c r="J969" s="3"/>
      <c r="K969" s="3"/>
    </row>
    <row r="970" spans="1:11" ht="15.75" customHeight="1">
      <c r="A970" s="3"/>
      <c r="B970" s="3"/>
      <c r="E970" s="4"/>
      <c r="F970" s="57"/>
      <c r="G970" s="58"/>
      <c r="H970" s="3"/>
      <c r="I970" s="3"/>
      <c r="J970" s="3"/>
      <c r="K970" s="3"/>
    </row>
    <row r="971" spans="1:11" ht="15.75" customHeight="1">
      <c r="A971" s="3"/>
      <c r="B971" s="3"/>
      <c r="E971" s="4"/>
      <c r="F971" s="57"/>
      <c r="G971" s="58"/>
      <c r="H971" s="3"/>
      <c r="I971" s="3"/>
      <c r="J971" s="3"/>
      <c r="K971" s="3"/>
    </row>
    <row r="972" spans="1:11" ht="15.75" customHeight="1">
      <c r="A972" s="3"/>
      <c r="B972" s="3"/>
      <c r="E972" s="4"/>
      <c r="F972" s="57"/>
      <c r="G972" s="58"/>
      <c r="H972" s="3"/>
      <c r="I972" s="3"/>
      <c r="J972" s="3"/>
      <c r="K972" s="3"/>
    </row>
    <row r="973" spans="1:11" ht="15.75" customHeight="1">
      <c r="A973" s="3"/>
      <c r="B973" s="3"/>
      <c r="E973" s="4"/>
      <c r="F973" s="57"/>
      <c r="G973" s="58"/>
      <c r="H973" s="3"/>
      <c r="I973" s="3"/>
      <c r="J973" s="3"/>
      <c r="K973" s="3"/>
    </row>
    <row r="974" spans="1:11" ht="15.75" customHeight="1">
      <c r="A974" s="3"/>
      <c r="B974" s="3"/>
      <c r="E974" s="4"/>
      <c r="F974" s="57"/>
      <c r="G974" s="58"/>
      <c r="H974" s="3"/>
      <c r="I974" s="3"/>
      <c r="J974" s="3"/>
      <c r="K974" s="3"/>
    </row>
    <row r="975" spans="1:11" ht="15.75" customHeight="1">
      <c r="A975" s="3"/>
      <c r="B975" s="3"/>
      <c r="E975" s="4"/>
      <c r="F975" s="57"/>
      <c r="G975" s="58"/>
      <c r="H975" s="3"/>
      <c r="I975" s="3"/>
      <c r="J975" s="3"/>
      <c r="K975" s="3"/>
    </row>
    <row r="976" spans="1:11" ht="15.75" customHeight="1">
      <c r="A976" s="3"/>
      <c r="B976" s="3"/>
      <c r="E976" s="4"/>
      <c r="F976" s="57"/>
      <c r="G976" s="58"/>
      <c r="H976" s="3"/>
      <c r="I976" s="3"/>
      <c r="J976" s="3"/>
      <c r="K976" s="3"/>
    </row>
    <row r="977" spans="1:11" ht="15.75" customHeight="1">
      <c r="A977" s="3"/>
      <c r="B977" s="3"/>
      <c r="E977" s="4"/>
      <c r="F977" s="57"/>
      <c r="G977" s="58"/>
      <c r="H977" s="3"/>
      <c r="I977" s="3"/>
      <c r="J977" s="3"/>
      <c r="K977" s="3"/>
    </row>
    <row r="978" spans="1:11" ht="15.75" customHeight="1">
      <c r="A978" s="3"/>
      <c r="B978" s="3"/>
      <c r="E978" s="4"/>
      <c r="F978" s="57"/>
      <c r="G978" s="58"/>
      <c r="H978" s="3"/>
      <c r="I978" s="3"/>
      <c r="J978" s="3"/>
      <c r="K978" s="3"/>
    </row>
    <row r="979" spans="1:11" ht="15.75" customHeight="1">
      <c r="A979" s="3"/>
      <c r="B979" s="3"/>
      <c r="E979" s="4"/>
      <c r="F979" s="57"/>
      <c r="G979" s="58"/>
      <c r="H979" s="3"/>
      <c r="I979" s="3"/>
      <c r="J979" s="3"/>
      <c r="K979" s="3"/>
    </row>
    <row r="980" spans="1:11" ht="15.75" customHeight="1">
      <c r="A980" s="3"/>
      <c r="B980" s="3"/>
      <c r="E980" s="4"/>
      <c r="F980" s="57"/>
      <c r="G980" s="58"/>
      <c r="H980" s="3"/>
      <c r="I980" s="3"/>
      <c r="J980" s="3"/>
      <c r="K980" s="3"/>
    </row>
    <row r="981" spans="1:11" ht="15.75" customHeight="1">
      <c r="A981" s="3"/>
      <c r="B981" s="3"/>
      <c r="E981" s="4"/>
      <c r="F981" s="57"/>
      <c r="G981" s="58"/>
      <c r="H981" s="3"/>
      <c r="I981" s="3"/>
      <c r="J981" s="3"/>
      <c r="K981" s="3"/>
    </row>
    <row r="982" spans="1:11" ht="15.75" customHeight="1">
      <c r="A982" s="3"/>
      <c r="B982" s="3"/>
      <c r="E982" s="4"/>
      <c r="F982" s="57"/>
      <c r="G982" s="58"/>
      <c r="H982" s="3"/>
      <c r="I982" s="3"/>
      <c r="J982" s="3"/>
      <c r="K982" s="3"/>
    </row>
    <row r="983" spans="1:11" ht="15.75" customHeight="1">
      <c r="A983" s="3"/>
      <c r="B983" s="3"/>
      <c r="E983" s="4"/>
      <c r="F983" s="57"/>
      <c r="G983" s="58"/>
      <c r="H983" s="3"/>
      <c r="I983" s="3"/>
      <c r="J983" s="3"/>
      <c r="K983" s="3"/>
    </row>
    <row r="984" spans="1:11" ht="15.75" customHeight="1">
      <c r="A984" s="3"/>
      <c r="B984" s="3"/>
      <c r="E984" s="4"/>
      <c r="F984" s="57"/>
      <c r="G984" s="58"/>
      <c r="H984" s="3"/>
      <c r="I984" s="3"/>
      <c r="J984" s="3"/>
      <c r="K984" s="3"/>
    </row>
    <row r="985" spans="1:11" ht="15.75" customHeight="1">
      <c r="A985" s="3"/>
      <c r="B985" s="3"/>
      <c r="E985" s="4"/>
      <c r="F985" s="57"/>
      <c r="G985" s="58"/>
      <c r="H985" s="3"/>
      <c r="I985" s="3"/>
      <c r="J985" s="3"/>
      <c r="K985" s="3"/>
    </row>
    <row r="986" spans="1:11" ht="15.75" customHeight="1">
      <c r="A986" s="3"/>
      <c r="B986" s="3"/>
      <c r="E986" s="4"/>
      <c r="F986" s="57"/>
      <c r="G986" s="58"/>
      <c r="H986" s="3"/>
      <c r="I986" s="3"/>
      <c r="J986" s="3"/>
      <c r="K986" s="3"/>
    </row>
    <row r="987" spans="1:11" ht="15.75" customHeight="1">
      <c r="A987" s="3"/>
      <c r="B987" s="3"/>
      <c r="E987" s="4"/>
      <c r="F987" s="57"/>
      <c r="G987" s="58"/>
      <c r="H987" s="3"/>
      <c r="I987" s="3"/>
      <c r="J987" s="3"/>
      <c r="K987" s="3"/>
    </row>
    <row r="988" spans="1:11" ht="15.75" customHeight="1">
      <c r="A988" s="3"/>
      <c r="B988" s="3"/>
      <c r="E988" s="4"/>
      <c r="F988" s="57"/>
      <c r="G988" s="58"/>
      <c r="H988" s="3"/>
      <c r="I988" s="3"/>
      <c r="J988" s="3"/>
      <c r="K988" s="3"/>
    </row>
    <row r="989" spans="1:11" ht="15.75" customHeight="1">
      <c r="A989" s="3"/>
      <c r="B989" s="3"/>
      <c r="E989" s="4"/>
      <c r="F989" s="57"/>
      <c r="G989" s="58"/>
      <c r="H989" s="3"/>
      <c r="I989" s="3"/>
      <c r="J989" s="3"/>
      <c r="K989" s="3"/>
    </row>
    <row r="990" spans="1:11" ht="15.75" customHeight="1">
      <c r="A990" s="3"/>
      <c r="B990" s="3"/>
      <c r="E990" s="4"/>
      <c r="F990" s="57"/>
      <c r="G990" s="58"/>
      <c r="H990" s="3"/>
      <c r="I990" s="3"/>
      <c r="J990" s="3"/>
      <c r="K990" s="3"/>
    </row>
    <row r="991" spans="1:11" ht="15.75" customHeight="1">
      <c r="E991" s="4"/>
      <c r="F991" s="57"/>
      <c r="G991" s="58"/>
      <c r="H991" s="3"/>
      <c r="I991" s="3"/>
      <c r="J991" s="3"/>
      <c r="K991" s="3"/>
    </row>
    <row r="992" spans="1:11" ht="15.75" customHeight="1">
      <c r="E992" s="4"/>
      <c r="F992" s="57"/>
      <c r="G992" s="58"/>
      <c r="H992" s="3"/>
      <c r="I992" s="3"/>
      <c r="J992" s="3"/>
      <c r="K992" s="3"/>
    </row>
    <row r="993" spans="5:11" ht="15.75" customHeight="1">
      <c r="E993" s="4"/>
      <c r="F993" s="57"/>
      <c r="G993" s="58"/>
      <c r="H993" s="3"/>
      <c r="I993" s="3"/>
      <c r="J993" s="3"/>
      <c r="K993" s="3"/>
    </row>
    <row r="994" spans="5:11" ht="15.75" customHeight="1">
      <c r="E994" s="4"/>
      <c r="F994" s="57"/>
      <c r="G994" s="58"/>
      <c r="H994" s="3"/>
      <c r="I994" s="3"/>
      <c r="J994" s="3"/>
      <c r="K994" s="3"/>
    </row>
    <row r="995" spans="5:11" ht="15.75" customHeight="1">
      <c r="F995" s="57"/>
      <c r="G995" s="58"/>
      <c r="H995" s="3"/>
      <c r="I995" s="3"/>
      <c r="J995" s="3"/>
      <c r="K995" s="3"/>
    </row>
    <row r="996" spans="5:11" ht="15.75" customHeight="1">
      <c r="F996" s="57"/>
      <c r="G996" s="58"/>
      <c r="H996" s="3"/>
      <c r="I996" s="3"/>
      <c r="J996" s="3"/>
      <c r="K996" s="3"/>
    </row>
    <row r="997" spans="5:11" ht="15.75" customHeight="1">
      <c r="F997" s="57"/>
      <c r="G997" s="58"/>
      <c r="H997" s="3"/>
      <c r="I997" s="3"/>
      <c r="J997" s="3"/>
      <c r="K997" s="3"/>
    </row>
    <row r="998" spans="5:11" ht="15.75" customHeight="1">
      <c r="F998" s="57"/>
      <c r="G998" s="58"/>
      <c r="H998" s="3"/>
      <c r="I998" s="3"/>
      <c r="J998" s="3"/>
      <c r="K998" s="3"/>
    </row>
    <row r="999" spans="5:11" ht="15.75" customHeight="1">
      <c r="F999" s="57"/>
      <c r="G999" s="58"/>
      <c r="H999" s="3"/>
      <c r="I999" s="3"/>
      <c r="J999" s="3"/>
      <c r="K999" s="3"/>
    </row>
    <row r="1000" spans="5:11" ht="15.75" customHeight="1">
      <c r="F1000" s="57"/>
      <c r="G1000" s="58"/>
      <c r="H1000" s="3"/>
      <c r="I1000" s="3"/>
      <c r="J1000" s="3"/>
      <c r="K1000" s="3"/>
    </row>
    <row r="1001" spans="5:11" ht="15" customHeight="1">
      <c r="F1001" s="57"/>
      <c r="G1001" s="58"/>
    </row>
    <row r="1002" spans="5:11" ht="15" customHeight="1">
      <c r="F1002" s="57"/>
      <c r="G1002" s="58"/>
    </row>
    <row r="1003" spans="5:11" ht="15" customHeight="1">
      <c r="F1003" s="57"/>
      <c r="G1003" s="58"/>
    </row>
    <row r="1004" spans="5:11" ht="15" customHeight="1">
      <c r="F1004" s="57"/>
      <c r="G1004" s="58"/>
    </row>
    <row r="1005" spans="5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1700-000001000000}">
          <x14:formula1>
            <xm:f>Apparaatsoorten!$B$4:$B$41</xm:f>
          </x14:formula1>
          <xm:sqref>B18:B20</xm:sqref>
        </x14:dataValidation>
        <x14:dataValidation type="list" allowBlank="1" showErrorMessage="1" xr:uid="{00000000-0002-0000-1700-000000000000}">
          <x14:formula1>
            <xm:f>Apparaatsoorten!$B$4:$B$46</xm:f>
          </x14:formula1>
          <xm:sqref>B8:B17 B3:B6 D20:D23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52.55468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433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136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39" t="s">
        <v>434</v>
      </c>
      <c r="B3" s="2" t="s">
        <v>18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t="s">
        <v>435</v>
      </c>
      <c r="B4" s="2" t="s">
        <v>37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t="s">
        <v>435</v>
      </c>
      <c r="B5" s="2" t="s">
        <v>37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t="s">
        <v>436</v>
      </c>
      <c r="B6" s="2" t="s">
        <v>37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t="s">
        <v>437</v>
      </c>
      <c r="B7" s="2" t="s">
        <v>30</v>
      </c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t="s">
        <v>438</v>
      </c>
      <c r="B8" s="2" t="s">
        <v>26</v>
      </c>
      <c r="D8" s="67" t="s">
        <v>7</v>
      </c>
      <c r="E8" s="68">
        <f t="shared" si="1"/>
        <v>4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t="s">
        <v>438</v>
      </c>
      <c r="B9" s="2" t="s">
        <v>26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t="s">
        <v>439</v>
      </c>
      <c r="B10" s="2" t="s">
        <v>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t="s">
        <v>439</v>
      </c>
      <c r="B11" s="2" t="s">
        <v>7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t="s">
        <v>439</v>
      </c>
      <c r="B12" s="2" t="s">
        <v>7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t="s">
        <v>439</v>
      </c>
      <c r="B13" s="2" t="s">
        <v>7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t="s">
        <v>440</v>
      </c>
      <c r="B14" s="2" t="s">
        <v>15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t="s">
        <v>440</v>
      </c>
      <c r="B15" s="2" t="s">
        <v>15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t="s">
        <v>441</v>
      </c>
      <c r="B16" s="2" t="s">
        <v>28</v>
      </c>
      <c r="D16" s="67" t="s">
        <v>15</v>
      </c>
      <c r="E16" s="68">
        <f t="shared" si="1"/>
        <v>2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t="s">
        <v>442</v>
      </c>
      <c r="B17" s="2" t="s">
        <v>6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t="s">
        <v>443</v>
      </c>
      <c r="B18" s="2" t="s">
        <v>22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t="s">
        <v>444</v>
      </c>
      <c r="B19" s="2" t="s">
        <v>36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t="s">
        <v>445</v>
      </c>
      <c r="B20" s="2" t="s">
        <v>35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3" t="s">
        <v>25</v>
      </c>
      <c r="B21" s="2" t="s">
        <v>25</v>
      </c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2" t="s">
        <v>254</v>
      </c>
      <c r="B22" s="2" t="s">
        <v>41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B23" s="3"/>
      <c r="D23" s="67" t="s">
        <v>22</v>
      </c>
      <c r="E23" s="68">
        <f t="shared" si="1"/>
        <v>1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B24" s="3"/>
      <c r="D24" s="67" t="s">
        <v>23</v>
      </c>
      <c r="E24" s="68">
        <f t="shared" si="1"/>
        <v>0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B26" s="3"/>
      <c r="D26" s="67" t="s">
        <v>25</v>
      </c>
      <c r="E26" s="68">
        <f t="shared" si="1"/>
        <v>1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B27" s="3"/>
      <c r="D27" s="67" t="s">
        <v>26</v>
      </c>
      <c r="E27" s="68">
        <f t="shared" si="1"/>
        <v>2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20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B998" s="3"/>
      <c r="F998" s="57"/>
      <c r="G998" s="58"/>
      <c r="H998" s="3"/>
      <c r="I998" s="3"/>
      <c r="J998" s="3"/>
      <c r="K998" s="3"/>
    </row>
    <row r="999" spans="2:11" ht="15.75" customHeight="1">
      <c r="B999" s="3"/>
      <c r="F999" s="57"/>
      <c r="G999" s="58"/>
      <c r="H999" s="3"/>
      <c r="I999" s="3"/>
      <c r="J999" s="3"/>
      <c r="K999" s="3"/>
    </row>
    <row r="1000" spans="2:11" ht="15.75" customHeight="1">
      <c r="B1000" s="3"/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Apparaatsoorten!$B$4:$B$46</xm:f>
          </x14:formula1>
          <xm:sqref>B3:B22 D20:D23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7.10937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446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344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43" t="s">
        <v>447</v>
      </c>
      <c r="B3" s="2" t="s">
        <v>28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43" t="s">
        <v>448</v>
      </c>
      <c r="B4" s="2" t="s">
        <v>15</v>
      </c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43" t="s">
        <v>3</v>
      </c>
      <c r="B5" s="2" t="s">
        <v>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43" t="s">
        <v>449</v>
      </c>
      <c r="B6" s="2" t="s">
        <v>18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43" t="s">
        <v>450</v>
      </c>
      <c r="B7" s="2" t="s">
        <v>30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43" t="s">
        <v>451</v>
      </c>
      <c r="B8" s="2" t="s">
        <v>20</v>
      </c>
      <c r="D8" s="67" t="s">
        <v>7</v>
      </c>
      <c r="E8" s="68">
        <f t="shared" si="1"/>
        <v>2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43" t="s">
        <v>452</v>
      </c>
      <c r="B9" s="2" t="s">
        <v>23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43" t="s">
        <v>453</v>
      </c>
      <c r="B10" s="2" t="s">
        <v>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43" t="s">
        <v>454</v>
      </c>
      <c r="B11" s="2" t="s">
        <v>7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43" t="s">
        <v>455</v>
      </c>
      <c r="B12" s="2" t="s">
        <v>37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43" t="s">
        <v>456</v>
      </c>
      <c r="B13" s="2" t="s">
        <v>36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45" t="s">
        <v>457</v>
      </c>
      <c r="B14" s="2" t="s">
        <v>41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46" t="s">
        <v>458</v>
      </c>
      <c r="B15" s="2" t="s">
        <v>37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45" t="s">
        <v>214</v>
      </c>
      <c r="B16" s="2" t="s">
        <v>35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1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14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Apparaatsoorten!$B$4:$B$46</xm:f>
          </x14:formula1>
          <xm:sqref>B3:B16 D20:D23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4.5546875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/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136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47" t="s">
        <v>459</v>
      </c>
      <c r="B3" s="2" t="s">
        <v>41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48" t="s">
        <v>460</v>
      </c>
      <c r="B4" s="2" t="s">
        <v>23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48" t="s">
        <v>461</v>
      </c>
      <c r="B5" s="2" t="s">
        <v>37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48" t="s">
        <v>462</v>
      </c>
      <c r="B6" s="2" t="s">
        <v>36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48" t="s">
        <v>463</v>
      </c>
      <c r="B7" s="2" t="s">
        <v>13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48" t="s">
        <v>464</v>
      </c>
      <c r="B8" s="2" t="s">
        <v>12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48" t="s">
        <v>465</v>
      </c>
      <c r="B9" s="2" t="s">
        <v>7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48" t="s">
        <v>466</v>
      </c>
      <c r="B10" s="2" t="s">
        <v>35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48" t="s">
        <v>467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3"/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3"/>
      <c r="B13" s="3"/>
      <c r="D13" s="67" t="s">
        <v>12</v>
      </c>
      <c r="E13" s="68">
        <f t="shared" si="1"/>
        <v>1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3"/>
      <c r="B14" s="3"/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3"/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3"/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3"/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3"/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3"/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3"/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3"/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3"/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3"/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3"/>
      <c r="B24" s="3"/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3"/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A26" s="3"/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3"/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3"/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A29" s="3"/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A30" s="3"/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A31" s="3"/>
      <c r="B31" s="3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A32" s="3"/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1:11" ht="15.75" customHeight="1">
      <c r="A33" s="3"/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1:11" ht="15.75" customHeight="1">
      <c r="A34" s="3"/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1:11" ht="15.75" customHeight="1">
      <c r="A35" s="3"/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1:11" ht="15.75" customHeight="1">
      <c r="A36" s="3"/>
      <c r="B36" s="3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1:11" ht="15.75" customHeight="1">
      <c r="A37" s="3"/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1:11" ht="15.75" customHeight="1">
      <c r="A38" s="3"/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1:11" ht="15.75" customHeight="1">
      <c r="A39" s="3"/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1:11" ht="15.75" customHeight="1">
      <c r="A40" s="3"/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1:11" ht="15.75" customHeight="1">
      <c r="A41" s="3"/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1:11" ht="15.75" customHeight="1">
      <c r="A42" s="3"/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1:11" ht="15.75" customHeight="1">
      <c r="A43" s="3"/>
      <c r="B43" s="3"/>
      <c r="E43" s="58"/>
      <c r="F43" s="57"/>
      <c r="G43" s="58"/>
      <c r="H43" s="3"/>
      <c r="I43" s="3"/>
      <c r="J43" s="3"/>
      <c r="K43" s="3"/>
    </row>
    <row r="44" spans="1:11" ht="15.75" customHeight="1">
      <c r="A44" s="3"/>
      <c r="B44" s="3"/>
      <c r="E44" s="58"/>
      <c r="F44" s="57"/>
      <c r="G44" s="58"/>
      <c r="H44" s="3"/>
      <c r="I44" s="3"/>
      <c r="J44" s="3"/>
      <c r="K44" s="3"/>
    </row>
    <row r="45" spans="1:11" ht="15.75" customHeight="1">
      <c r="A45" s="3"/>
      <c r="B45" s="3"/>
      <c r="D45" s="61" t="s">
        <v>161</v>
      </c>
      <c r="E45" s="58">
        <f>SUM(E4:E42)</f>
        <v>9</v>
      </c>
      <c r="F45" s="57"/>
      <c r="G45" s="77">
        <f>SUM(G4:G42)</f>
        <v>0</v>
      </c>
      <c r="H45" s="3"/>
      <c r="I45" s="3"/>
      <c r="J45" s="3"/>
      <c r="K45" s="3"/>
    </row>
    <row r="46" spans="1:11" ht="15.75" customHeight="1">
      <c r="A46" s="3"/>
      <c r="B46" s="3"/>
      <c r="E46" s="4"/>
      <c r="F46" s="57"/>
      <c r="G46" s="58"/>
      <c r="H46" s="3"/>
      <c r="I46" s="3"/>
      <c r="J46" s="3"/>
      <c r="K46" s="3"/>
    </row>
    <row r="47" spans="1:11" ht="15.75" customHeight="1">
      <c r="A47" s="3"/>
      <c r="B47" s="3"/>
      <c r="E47" s="4"/>
      <c r="F47" s="57"/>
      <c r="G47" s="58"/>
      <c r="H47" s="3"/>
      <c r="I47" s="3"/>
      <c r="J47" s="3"/>
      <c r="K47" s="3"/>
    </row>
    <row r="48" spans="1:11" ht="15.75" customHeight="1">
      <c r="A48" s="3"/>
      <c r="B48" s="3"/>
      <c r="E48" s="4"/>
      <c r="F48" s="57"/>
      <c r="G48" s="58"/>
      <c r="H48" s="3"/>
      <c r="I48" s="3"/>
      <c r="J48" s="3"/>
      <c r="K48" s="3"/>
    </row>
    <row r="49" spans="1:11" ht="15.75" customHeight="1">
      <c r="A49" s="3"/>
      <c r="B49" s="3"/>
      <c r="E49" s="4"/>
      <c r="F49" s="57"/>
      <c r="G49" s="58"/>
      <c r="H49" s="3"/>
      <c r="I49" s="3"/>
      <c r="J49" s="3"/>
      <c r="K49" s="3"/>
    </row>
    <row r="50" spans="1:11" ht="15.75" customHeight="1">
      <c r="A50" s="3"/>
      <c r="B50" s="3"/>
      <c r="E50" s="4"/>
      <c r="F50" s="57"/>
      <c r="G50" s="58"/>
      <c r="H50" s="3"/>
      <c r="I50" s="3"/>
      <c r="J50" s="3"/>
      <c r="K50" s="3"/>
    </row>
    <row r="51" spans="1:11" ht="15.75" customHeight="1">
      <c r="A51" s="3"/>
      <c r="B51" s="3"/>
      <c r="E51" s="4"/>
      <c r="F51" s="57"/>
      <c r="G51" s="58"/>
      <c r="H51" s="3"/>
      <c r="I51" s="3"/>
      <c r="J51" s="3"/>
      <c r="K51" s="3"/>
    </row>
    <row r="52" spans="1:11" ht="15.75" customHeight="1">
      <c r="A52" s="3"/>
      <c r="B52" s="3"/>
      <c r="E52" s="4"/>
      <c r="F52" s="57"/>
      <c r="G52" s="58"/>
      <c r="H52" s="3"/>
      <c r="I52" s="3"/>
      <c r="J52" s="3"/>
      <c r="K52" s="3"/>
    </row>
    <row r="53" spans="1:11" ht="15.75" customHeight="1">
      <c r="A53" s="3"/>
      <c r="B53" s="3"/>
      <c r="E53" s="4"/>
      <c r="F53" s="57"/>
      <c r="G53" s="58"/>
      <c r="H53" s="3"/>
      <c r="I53" s="3"/>
      <c r="J53" s="3"/>
      <c r="K53" s="3"/>
    </row>
    <row r="54" spans="1:11" ht="15.75" customHeight="1">
      <c r="A54" s="3"/>
      <c r="B54" s="3"/>
      <c r="E54" s="4"/>
      <c r="F54" s="57"/>
      <c r="G54" s="58"/>
      <c r="H54" s="3"/>
      <c r="I54" s="3"/>
      <c r="J54" s="3"/>
      <c r="K54" s="3"/>
    </row>
    <row r="55" spans="1:11" ht="15.75" customHeight="1">
      <c r="A55" s="3"/>
      <c r="B55" s="3"/>
      <c r="E55" s="4"/>
      <c r="F55" s="57"/>
      <c r="G55" s="58"/>
      <c r="H55" s="3"/>
      <c r="I55" s="3"/>
      <c r="J55" s="3"/>
      <c r="K55" s="3"/>
    </row>
    <row r="56" spans="1:11" ht="15.75" customHeight="1">
      <c r="A56" s="3"/>
      <c r="B56" s="3"/>
      <c r="E56" s="4"/>
      <c r="F56" s="57"/>
      <c r="G56" s="58"/>
      <c r="H56" s="3"/>
      <c r="I56" s="3"/>
      <c r="J56" s="3"/>
      <c r="K56" s="3"/>
    </row>
    <row r="57" spans="1:11" ht="15.75" customHeight="1">
      <c r="A57" s="3"/>
      <c r="B57" s="3"/>
      <c r="E57" s="4"/>
      <c r="F57" s="57"/>
      <c r="G57" s="58"/>
      <c r="H57" s="3"/>
      <c r="I57" s="3"/>
      <c r="J57" s="3"/>
      <c r="K57" s="3"/>
    </row>
    <row r="58" spans="1:11" ht="15.75" customHeight="1">
      <c r="A58" s="3"/>
      <c r="B58" s="3"/>
      <c r="E58" s="4"/>
      <c r="F58" s="57"/>
      <c r="G58" s="58"/>
      <c r="H58" s="3"/>
      <c r="I58" s="3"/>
      <c r="J58" s="3"/>
      <c r="K58" s="3"/>
    </row>
    <row r="59" spans="1:11" ht="15.75" customHeight="1">
      <c r="A59" s="3"/>
      <c r="B59" s="3"/>
      <c r="E59" s="4"/>
      <c r="F59" s="57"/>
      <c r="G59" s="58"/>
      <c r="H59" s="3"/>
      <c r="I59" s="3"/>
      <c r="J59" s="3"/>
      <c r="K59" s="3"/>
    </row>
    <row r="60" spans="1:11" ht="15.75" customHeight="1">
      <c r="A60" s="3"/>
      <c r="B60" s="3"/>
      <c r="E60" s="4"/>
      <c r="F60" s="57"/>
      <c r="G60" s="58"/>
      <c r="H60" s="3"/>
      <c r="I60" s="3"/>
      <c r="J60" s="3"/>
      <c r="K60" s="3"/>
    </row>
    <row r="61" spans="1:11" ht="15.75" customHeight="1">
      <c r="A61" s="3"/>
      <c r="B61" s="3"/>
      <c r="E61" s="4"/>
      <c r="F61" s="57"/>
      <c r="G61" s="58"/>
      <c r="H61" s="3"/>
      <c r="I61" s="3"/>
      <c r="J61" s="3"/>
      <c r="K61" s="3"/>
    </row>
    <row r="62" spans="1:11" ht="15.75" customHeight="1">
      <c r="A62" s="3"/>
      <c r="B62" s="3"/>
      <c r="E62" s="4"/>
      <c r="F62" s="57"/>
      <c r="G62" s="58"/>
      <c r="H62" s="3"/>
      <c r="I62" s="3"/>
      <c r="J62" s="3"/>
      <c r="K62" s="3"/>
    </row>
    <row r="63" spans="1:11" ht="15.75" customHeight="1">
      <c r="A63" s="3"/>
      <c r="B63" s="3"/>
      <c r="E63" s="4"/>
      <c r="F63" s="57"/>
      <c r="G63" s="58"/>
      <c r="H63" s="3"/>
      <c r="I63" s="3"/>
      <c r="J63" s="3"/>
      <c r="K63" s="3"/>
    </row>
    <row r="64" spans="1:11" ht="15.75" customHeight="1">
      <c r="A64" s="3"/>
      <c r="B64" s="3"/>
      <c r="E64" s="4"/>
      <c r="F64" s="57"/>
      <c r="G64" s="58"/>
      <c r="H64" s="3"/>
      <c r="I64" s="3"/>
      <c r="J64" s="3"/>
      <c r="K64" s="3"/>
    </row>
    <row r="65" spans="1:11" ht="15.75" customHeight="1">
      <c r="A65" s="3"/>
      <c r="B65" s="3"/>
      <c r="E65" s="4"/>
      <c r="F65" s="57"/>
      <c r="G65" s="58"/>
      <c r="H65" s="3"/>
      <c r="I65" s="3"/>
      <c r="J65" s="3"/>
      <c r="K65" s="3"/>
    </row>
    <row r="66" spans="1:11" ht="15.75" customHeight="1">
      <c r="A66" s="3"/>
      <c r="B66" s="3"/>
      <c r="E66" s="4"/>
      <c r="F66" s="57"/>
      <c r="G66" s="58"/>
      <c r="H66" s="3"/>
      <c r="I66" s="3"/>
      <c r="J66" s="3"/>
      <c r="K66" s="3"/>
    </row>
    <row r="67" spans="1:11" ht="15.75" customHeight="1">
      <c r="A67" s="3"/>
      <c r="B67" s="3"/>
      <c r="E67" s="4"/>
      <c r="F67" s="57"/>
      <c r="G67" s="58"/>
      <c r="H67" s="3"/>
      <c r="I67" s="3"/>
      <c r="J67" s="3"/>
      <c r="K67" s="3"/>
    </row>
    <row r="68" spans="1:11" ht="15.75" customHeight="1">
      <c r="A68" s="3"/>
      <c r="B68" s="3"/>
      <c r="E68" s="4"/>
      <c r="F68" s="57"/>
      <c r="G68" s="58"/>
      <c r="H68" s="3"/>
      <c r="I68" s="3"/>
      <c r="J68" s="3"/>
      <c r="K68" s="3"/>
    </row>
    <row r="69" spans="1:11" ht="15.75" customHeight="1">
      <c r="A69" s="3"/>
      <c r="B69" s="3"/>
      <c r="E69" s="4"/>
      <c r="F69" s="57"/>
      <c r="G69" s="58"/>
      <c r="H69" s="3"/>
      <c r="I69" s="3"/>
      <c r="J69" s="3"/>
      <c r="K69" s="3"/>
    </row>
    <row r="70" spans="1:11" ht="15.75" customHeight="1">
      <c r="A70" s="3"/>
      <c r="B70" s="3"/>
      <c r="E70" s="4"/>
      <c r="F70" s="57"/>
      <c r="G70" s="58"/>
      <c r="H70" s="3"/>
      <c r="I70" s="3"/>
      <c r="J70" s="3"/>
      <c r="K70" s="3"/>
    </row>
    <row r="71" spans="1:11" ht="15.75" customHeight="1">
      <c r="A71" s="3"/>
      <c r="B71" s="3"/>
      <c r="E71" s="4"/>
      <c r="F71" s="57"/>
      <c r="G71" s="58"/>
      <c r="H71" s="3"/>
      <c r="I71" s="3"/>
      <c r="J71" s="3"/>
      <c r="K71" s="3"/>
    </row>
    <row r="72" spans="1:11" ht="15.75" customHeight="1">
      <c r="A72" s="3"/>
      <c r="B72" s="3"/>
      <c r="E72" s="4"/>
      <c r="F72" s="57"/>
      <c r="G72" s="58"/>
      <c r="H72" s="3"/>
      <c r="I72" s="3"/>
      <c r="J72" s="3"/>
      <c r="K72" s="3"/>
    </row>
    <row r="73" spans="1:11" ht="15.75" customHeight="1">
      <c r="A73" s="3"/>
      <c r="B73" s="3"/>
      <c r="E73" s="4"/>
      <c r="F73" s="57"/>
      <c r="G73" s="58"/>
      <c r="H73" s="3"/>
      <c r="I73" s="3"/>
      <c r="J73" s="3"/>
      <c r="K73" s="3"/>
    </row>
    <row r="74" spans="1:11" ht="15.75" customHeight="1">
      <c r="A74" s="3"/>
      <c r="B74" s="3"/>
      <c r="E74" s="4"/>
      <c r="F74" s="57"/>
      <c r="G74" s="58"/>
      <c r="H74" s="3"/>
      <c r="I74" s="3"/>
      <c r="J74" s="3"/>
      <c r="K74" s="3"/>
    </row>
    <row r="75" spans="1:11" ht="15.75" customHeight="1">
      <c r="A75" s="3"/>
      <c r="B75" s="3"/>
      <c r="E75" s="4"/>
      <c r="F75" s="57"/>
      <c r="G75" s="58"/>
      <c r="H75" s="3"/>
      <c r="I75" s="3"/>
      <c r="J75" s="3"/>
      <c r="K75" s="3"/>
    </row>
    <row r="76" spans="1:11" ht="15.75" customHeight="1">
      <c r="A76" s="3"/>
      <c r="B76" s="3"/>
      <c r="E76" s="4"/>
      <c r="F76" s="57"/>
      <c r="G76" s="58"/>
      <c r="H76" s="3"/>
      <c r="I76" s="3"/>
      <c r="J76" s="3"/>
      <c r="K76" s="3"/>
    </row>
    <row r="77" spans="1:11" ht="15.75" customHeight="1">
      <c r="A77" s="3"/>
      <c r="B77" s="3"/>
      <c r="E77" s="4"/>
      <c r="F77" s="57"/>
      <c r="G77" s="58"/>
      <c r="H77" s="3"/>
      <c r="I77" s="3"/>
      <c r="J77" s="3"/>
      <c r="K77" s="3"/>
    </row>
    <row r="78" spans="1:11" ht="15.75" customHeight="1">
      <c r="A78" s="3"/>
      <c r="B78" s="3"/>
      <c r="E78" s="4"/>
      <c r="F78" s="57"/>
      <c r="G78" s="58"/>
      <c r="H78" s="3"/>
      <c r="I78" s="3"/>
      <c r="J78" s="3"/>
      <c r="K78" s="3"/>
    </row>
    <row r="79" spans="1:11" ht="15.75" customHeight="1">
      <c r="A79" s="3"/>
      <c r="B79" s="3"/>
      <c r="E79" s="4"/>
      <c r="F79" s="57"/>
      <c r="G79" s="58"/>
      <c r="H79" s="3"/>
      <c r="I79" s="3"/>
      <c r="J79" s="3"/>
      <c r="K79" s="3"/>
    </row>
    <row r="80" spans="1:11" ht="15.75" customHeight="1">
      <c r="A80" s="3"/>
      <c r="B80" s="3"/>
      <c r="E80" s="4"/>
      <c r="F80" s="57"/>
      <c r="G80" s="58"/>
      <c r="H80" s="3"/>
      <c r="I80" s="3"/>
      <c r="J80" s="3"/>
      <c r="K80" s="3"/>
    </row>
    <row r="81" spans="1:11" ht="15.75" customHeight="1">
      <c r="A81" s="3"/>
      <c r="B81" s="3"/>
      <c r="E81" s="4"/>
      <c r="F81" s="57"/>
      <c r="G81" s="58"/>
      <c r="H81" s="3"/>
      <c r="I81" s="3"/>
      <c r="J81" s="3"/>
      <c r="K81" s="3"/>
    </row>
    <row r="82" spans="1:11" ht="15.75" customHeight="1">
      <c r="A82" s="3"/>
      <c r="B82" s="3"/>
      <c r="E82" s="4"/>
      <c r="F82" s="57"/>
      <c r="G82" s="58"/>
      <c r="H82" s="3"/>
      <c r="I82" s="3"/>
      <c r="J82" s="3"/>
      <c r="K82" s="3"/>
    </row>
    <row r="83" spans="1:11" ht="15.75" customHeight="1">
      <c r="A83" s="3"/>
      <c r="B83" s="3"/>
      <c r="E83" s="4"/>
      <c r="F83" s="57"/>
      <c r="G83" s="58"/>
      <c r="H83" s="3"/>
      <c r="I83" s="3"/>
      <c r="J83" s="3"/>
      <c r="K83" s="3"/>
    </row>
    <row r="84" spans="1:11" ht="15.75" customHeight="1">
      <c r="A84" s="3"/>
      <c r="B84" s="3"/>
      <c r="E84" s="4"/>
      <c r="F84" s="57"/>
      <c r="G84" s="58"/>
      <c r="H84" s="3"/>
      <c r="I84" s="3"/>
      <c r="J84" s="3"/>
      <c r="K84" s="3"/>
    </row>
    <row r="85" spans="1:11" ht="15.75" customHeight="1">
      <c r="A85" s="3"/>
      <c r="B85" s="3"/>
      <c r="E85" s="4"/>
      <c r="F85" s="57"/>
      <c r="G85" s="58"/>
      <c r="H85" s="3"/>
      <c r="I85" s="3"/>
      <c r="J85" s="3"/>
      <c r="K85" s="3"/>
    </row>
    <row r="86" spans="1:11" ht="15.75" customHeight="1">
      <c r="A86" s="3"/>
      <c r="B86" s="3"/>
      <c r="E86" s="4"/>
      <c r="F86" s="57"/>
      <c r="G86" s="58"/>
      <c r="H86" s="3"/>
      <c r="I86" s="3"/>
      <c r="J86" s="3"/>
      <c r="K86" s="3"/>
    </row>
    <row r="87" spans="1:11" ht="15.75" customHeight="1">
      <c r="A87" s="3"/>
      <c r="B87" s="3"/>
      <c r="E87" s="4"/>
      <c r="F87" s="57"/>
      <c r="G87" s="58"/>
      <c r="H87" s="3"/>
      <c r="I87" s="3"/>
      <c r="J87" s="3"/>
      <c r="K87" s="3"/>
    </row>
    <row r="88" spans="1:11" ht="15.75" customHeight="1">
      <c r="A88" s="3"/>
      <c r="B88" s="3"/>
      <c r="E88" s="4"/>
      <c r="F88" s="57"/>
      <c r="G88" s="58"/>
      <c r="H88" s="3"/>
      <c r="I88" s="3"/>
      <c r="J88" s="3"/>
      <c r="K88" s="3"/>
    </row>
    <row r="89" spans="1:11" ht="15.75" customHeight="1">
      <c r="A89" s="3"/>
      <c r="B89" s="3"/>
      <c r="E89" s="4"/>
      <c r="F89" s="57"/>
      <c r="G89" s="58"/>
      <c r="H89" s="3"/>
      <c r="I89" s="3"/>
      <c r="J89" s="3"/>
      <c r="K89" s="3"/>
    </row>
    <row r="90" spans="1:11" ht="15.75" customHeight="1">
      <c r="A90" s="3"/>
      <c r="B90" s="3"/>
      <c r="E90" s="4"/>
      <c r="F90" s="57"/>
      <c r="G90" s="58"/>
      <c r="H90" s="3"/>
      <c r="I90" s="3"/>
      <c r="J90" s="3"/>
      <c r="K90" s="3"/>
    </row>
    <row r="91" spans="1:11" ht="15.75" customHeight="1">
      <c r="A91" s="3"/>
      <c r="B91" s="3"/>
      <c r="E91" s="4"/>
      <c r="F91" s="57"/>
      <c r="G91" s="58"/>
      <c r="H91" s="3"/>
      <c r="I91" s="3"/>
      <c r="J91" s="3"/>
      <c r="K91" s="3"/>
    </row>
    <row r="92" spans="1:11" ht="15.75" customHeight="1">
      <c r="A92" s="3"/>
      <c r="B92" s="3"/>
      <c r="E92" s="4"/>
      <c r="F92" s="57"/>
      <c r="G92" s="58"/>
      <c r="H92" s="3"/>
      <c r="I92" s="3"/>
      <c r="J92" s="3"/>
      <c r="K92" s="3"/>
    </row>
    <row r="93" spans="1:11" ht="15.75" customHeight="1">
      <c r="A93" s="3"/>
      <c r="B93" s="3"/>
      <c r="E93" s="4"/>
      <c r="F93" s="57"/>
      <c r="G93" s="58"/>
      <c r="H93" s="3"/>
      <c r="I93" s="3"/>
      <c r="J93" s="3"/>
      <c r="K93" s="3"/>
    </row>
    <row r="94" spans="1:11" ht="15.75" customHeight="1">
      <c r="A94" s="3"/>
      <c r="B94" s="3"/>
      <c r="E94" s="4"/>
      <c r="F94" s="57"/>
      <c r="G94" s="58"/>
      <c r="H94" s="3"/>
      <c r="I94" s="3"/>
      <c r="J94" s="3"/>
      <c r="K94" s="3"/>
    </row>
    <row r="95" spans="1:11" ht="15.75" customHeight="1">
      <c r="A95" s="3"/>
      <c r="B95" s="3"/>
      <c r="E95" s="4"/>
      <c r="F95" s="57"/>
      <c r="G95" s="58"/>
      <c r="H95" s="3"/>
      <c r="I95" s="3"/>
      <c r="J95" s="3"/>
      <c r="K95" s="3"/>
    </row>
    <row r="96" spans="1:11" ht="15.75" customHeight="1">
      <c r="A96" s="3"/>
      <c r="B96" s="3"/>
      <c r="E96" s="4"/>
      <c r="F96" s="57"/>
      <c r="G96" s="58"/>
      <c r="H96" s="3"/>
      <c r="I96" s="3"/>
      <c r="J96" s="3"/>
      <c r="K96" s="3"/>
    </row>
    <row r="97" spans="1:11" ht="15.75" customHeight="1">
      <c r="A97" s="3"/>
      <c r="B97" s="3"/>
      <c r="E97" s="4"/>
      <c r="F97" s="57"/>
      <c r="G97" s="58"/>
      <c r="H97" s="3"/>
      <c r="I97" s="3"/>
      <c r="J97" s="3"/>
      <c r="K97" s="3"/>
    </row>
    <row r="98" spans="1:11" ht="15.75" customHeight="1">
      <c r="A98" s="3"/>
      <c r="B98" s="3"/>
      <c r="E98" s="4"/>
      <c r="F98" s="57"/>
      <c r="G98" s="58"/>
      <c r="H98" s="3"/>
      <c r="I98" s="3"/>
      <c r="J98" s="3"/>
      <c r="K98" s="3"/>
    </row>
    <row r="99" spans="1:11" ht="15.75" customHeight="1">
      <c r="A99" s="3"/>
      <c r="B99" s="3"/>
      <c r="E99" s="4"/>
      <c r="F99" s="57"/>
      <c r="G99" s="58"/>
      <c r="H99" s="3"/>
      <c r="I99" s="3"/>
      <c r="J99" s="3"/>
      <c r="K99" s="3"/>
    </row>
    <row r="100" spans="1:11" ht="15.75" customHeight="1">
      <c r="A100" s="3"/>
      <c r="B100" s="3"/>
      <c r="E100" s="4"/>
      <c r="F100" s="57"/>
      <c r="G100" s="58"/>
      <c r="H100" s="3"/>
      <c r="I100" s="3"/>
      <c r="J100" s="3"/>
      <c r="K100" s="3"/>
    </row>
    <row r="101" spans="1:11" ht="15.75" customHeight="1">
      <c r="A101" s="3"/>
      <c r="B101" s="3"/>
      <c r="E101" s="4"/>
      <c r="F101" s="57"/>
      <c r="G101" s="58"/>
      <c r="H101" s="3"/>
      <c r="I101" s="3"/>
      <c r="J101" s="3"/>
      <c r="K101" s="3"/>
    </row>
    <row r="102" spans="1:11" ht="15.75" customHeight="1">
      <c r="A102" s="3"/>
      <c r="B102" s="3"/>
      <c r="E102" s="4"/>
      <c r="F102" s="57"/>
      <c r="G102" s="58"/>
      <c r="H102" s="3"/>
      <c r="I102" s="3"/>
      <c r="J102" s="3"/>
      <c r="K102" s="3"/>
    </row>
    <row r="103" spans="1:11" ht="15.75" customHeight="1">
      <c r="A103" s="3"/>
      <c r="B103" s="3"/>
      <c r="E103" s="4"/>
      <c r="F103" s="57"/>
      <c r="G103" s="58"/>
      <c r="H103" s="3"/>
      <c r="I103" s="3"/>
      <c r="J103" s="3"/>
      <c r="K103" s="3"/>
    </row>
    <row r="104" spans="1:11" ht="15.75" customHeight="1">
      <c r="A104" s="3"/>
      <c r="B104" s="3"/>
      <c r="E104" s="4"/>
      <c r="F104" s="57"/>
      <c r="G104" s="58"/>
      <c r="H104" s="3"/>
      <c r="I104" s="3"/>
      <c r="J104" s="3"/>
      <c r="K104" s="3"/>
    </row>
    <row r="105" spans="1:11" ht="15.75" customHeight="1">
      <c r="A105" s="3"/>
      <c r="B105" s="3"/>
      <c r="E105" s="4"/>
      <c r="F105" s="57"/>
      <c r="G105" s="58"/>
      <c r="H105" s="3"/>
      <c r="I105" s="3"/>
      <c r="J105" s="3"/>
      <c r="K105" s="3"/>
    </row>
    <row r="106" spans="1:11" ht="15.75" customHeight="1">
      <c r="A106" s="3"/>
      <c r="B106" s="3"/>
      <c r="E106" s="4"/>
      <c r="F106" s="57"/>
      <c r="G106" s="58"/>
      <c r="H106" s="3"/>
      <c r="I106" s="3"/>
      <c r="J106" s="3"/>
      <c r="K106" s="3"/>
    </row>
    <row r="107" spans="1:11" ht="15.75" customHeight="1">
      <c r="A107" s="3"/>
      <c r="B107" s="3"/>
      <c r="E107" s="4"/>
      <c r="F107" s="57"/>
      <c r="G107" s="58"/>
      <c r="H107" s="3"/>
      <c r="I107" s="3"/>
      <c r="J107" s="3"/>
      <c r="K107" s="3"/>
    </row>
    <row r="108" spans="1:11" ht="15.75" customHeight="1">
      <c r="A108" s="3"/>
      <c r="B108" s="3"/>
      <c r="E108" s="4"/>
      <c r="F108" s="57"/>
      <c r="G108" s="58"/>
      <c r="H108" s="3"/>
      <c r="I108" s="3"/>
      <c r="J108" s="3"/>
      <c r="K108" s="3"/>
    </row>
    <row r="109" spans="1:11" ht="15.75" customHeight="1">
      <c r="A109" s="3"/>
      <c r="B109" s="3"/>
      <c r="E109" s="4"/>
      <c r="F109" s="57"/>
      <c r="G109" s="58"/>
      <c r="H109" s="3"/>
      <c r="I109" s="3"/>
      <c r="J109" s="3"/>
      <c r="K109" s="3"/>
    </row>
    <row r="110" spans="1:11" ht="15.75" customHeight="1">
      <c r="A110" s="3"/>
      <c r="B110" s="3"/>
      <c r="E110" s="4"/>
      <c r="F110" s="57"/>
      <c r="G110" s="58"/>
      <c r="H110" s="3"/>
      <c r="I110" s="3"/>
      <c r="J110" s="3"/>
      <c r="K110" s="3"/>
    </row>
    <row r="111" spans="1:11" ht="15.75" customHeight="1">
      <c r="A111" s="3"/>
      <c r="B111" s="3"/>
      <c r="E111" s="4"/>
      <c r="F111" s="57"/>
      <c r="G111" s="58"/>
      <c r="H111" s="3"/>
      <c r="I111" s="3"/>
      <c r="J111" s="3"/>
      <c r="K111" s="3"/>
    </row>
    <row r="112" spans="1:11" ht="15.75" customHeight="1">
      <c r="A112" s="3"/>
      <c r="B112" s="3"/>
      <c r="E112" s="4"/>
      <c r="F112" s="57"/>
      <c r="G112" s="58"/>
      <c r="H112" s="3"/>
      <c r="I112" s="3"/>
      <c r="J112" s="3"/>
      <c r="K112" s="3"/>
    </row>
    <row r="113" spans="1:11" ht="15.75" customHeight="1">
      <c r="A113" s="3"/>
      <c r="B113" s="3"/>
      <c r="E113" s="4"/>
      <c r="F113" s="57"/>
      <c r="G113" s="58"/>
      <c r="H113" s="3"/>
      <c r="I113" s="3"/>
      <c r="J113" s="3"/>
      <c r="K113" s="3"/>
    </row>
    <row r="114" spans="1:11" ht="15.75" customHeight="1">
      <c r="A114" s="3"/>
      <c r="B114" s="3"/>
      <c r="E114" s="4"/>
      <c r="F114" s="57"/>
      <c r="G114" s="58"/>
      <c r="H114" s="3"/>
      <c r="I114" s="3"/>
      <c r="J114" s="3"/>
      <c r="K114" s="3"/>
    </row>
    <row r="115" spans="1:11" ht="15.75" customHeight="1">
      <c r="A115" s="3"/>
      <c r="B115" s="3"/>
      <c r="E115" s="4"/>
      <c r="F115" s="57"/>
      <c r="G115" s="58"/>
      <c r="H115" s="3"/>
      <c r="I115" s="3"/>
      <c r="J115" s="3"/>
      <c r="K115" s="3"/>
    </row>
    <row r="116" spans="1:11" ht="15.75" customHeight="1">
      <c r="A116" s="3"/>
      <c r="B116" s="3"/>
      <c r="E116" s="4"/>
      <c r="F116" s="57"/>
      <c r="G116" s="58"/>
      <c r="H116" s="3"/>
      <c r="I116" s="3"/>
      <c r="J116" s="3"/>
      <c r="K116" s="3"/>
    </row>
    <row r="117" spans="1:11" ht="15.75" customHeight="1">
      <c r="A117" s="3"/>
      <c r="B117" s="3"/>
      <c r="E117" s="4"/>
      <c r="F117" s="57"/>
      <c r="G117" s="58"/>
      <c r="H117" s="3"/>
      <c r="I117" s="3"/>
      <c r="J117" s="3"/>
      <c r="K117" s="3"/>
    </row>
    <row r="118" spans="1:11" ht="15.75" customHeight="1">
      <c r="A118" s="3"/>
      <c r="B118" s="3"/>
      <c r="E118" s="4"/>
      <c r="F118" s="57"/>
      <c r="G118" s="58"/>
      <c r="H118" s="3"/>
      <c r="I118" s="3"/>
      <c r="J118" s="3"/>
      <c r="K118" s="3"/>
    </row>
    <row r="119" spans="1:11" ht="15.75" customHeight="1">
      <c r="A119" s="3"/>
      <c r="B119" s="3"/>
      <c r="E119" s="4"/>
      <c r="F119" s="57"/>
      <c r="G119" s="58"/>
      <c r="H119" s="3"/>
      <c r="I119" s="3"/>
      <c r="J119" s="3"/>
      <c r="K119" s="3"/>
    </row>
    <row r="120" spans="1:11" ht="15.75" customHeight="1">
      <c r="A120" s="3"/>
      <c r="B120" s="3"/>
      <c r="E120" s="4"/>
      <c r="F120" s="57"/>
      <c r="G120" s="58"/>
      <c r="H120" s="3"/>
      <c r="I120" s="3"/>
      <c r="J120" s="3"/>
      <c r="K120" s="3"/>
    </row>
    <row r="121" spans="1:11" ht="15.75" customHeight="1">
      <c r="A121" s="3"/>
      <c r="B121" s="3"/>
      <c r="E121" s="4"/>
      <c r="F121" s="57"/>
      <c r="G121" s="58"/>
      <c r="H121" s="3"/>
      <c r="I121" s="3"/>
      <c r="J121" s="3"/>
      <c r="K121" s="3"/>
    </row>
    <row r="122" spans="1:11" ht="15.75" customHeight="1">
      <c r="A122" s="3"/>
      <c r="B122" s="3"/>
      <c r="E122" s="4"/>
      <c r="F122" s="57"/>
      <c r="G122" s="58"/>
      <c r="H122" s="3"/>
      <c r="I122" s="3"/>
      <c r="J122" s="3"/>
      <c r="K122" s="3"/>
    </row>
    <row r="123" spans="1:11" ht="15.75" customHeight="1">
      <c r="A123" s="3"/>
      <c r="B123" s="3"/>
      <c r="E123" s="4"/>
      <c r="F123" s="57"/>
      <c r="G123" s="58"/>
      <c r="H123" s="3"/>
      <c r="I123" s="3"/>
      <c r="J123" s="3"/>
      <c r="K123" s="3"/>
    </row>
    <row r="124" spans="1:11" ht="15.75" customHeight="1">
      <c r="A124" s="3"/>
      <c r="B124" s="3"/>
      <c r="E124" s="4"/>
      <c r="F124" s="57"/>
      <c r="G124" s="58"/>
      <c r="H124" s="3"/>
      <c r="I124" s="3"/>
      <c r="J124" s="3"/>
      <c r="K124" s="3"/>
    </row>
    <row r="125" spans="1:11" ht="15.75" customHeight="1">
      <c r="A125" s="3"/>
      <c r="B125" s="3"/>
      <c r="E125" s="4"/>
      <c r="F125" s="57"/>
      <c r="G125" s="58"/>
      <c r="H125" s="3"/>
      <c r="I125" s="3"/>
      <c r="J125" s="3"/>
      <c r="K125" s="3"/>
    </row>
    <row r="126" spans="1:11" ht="15.75" customHeight="1">
      <c r="A126" s="3"/>
      <c r="B126" s="3"/>
      <c r="E126" s="4"/>
      <c r="F126" s="57"/>
      <c r="G126" s="58"/>
      <c r="H126" s="3"/>
      <c r="I126" s="3"/>
      <c r="J126" s="3"/>
      <c r="K126" s="3"/>
    </row>
    <row r="127" spans="1:11" ht="15.75" customHeight="1">
      <c r="A127" s="3"/>
      <c r="B127" s="3"/>
      <c r="E127" s="4"/>
      <c r="F127" s="57"/>
      <c r="G127" s="58"/>
      <c r="H127" s="3"/>
      <c r="I127" s="3"/>
      <c r="J127" s="3"/>
      <c r="K127" s="3"/>
    </row>
    <row r="128" spans="1:11" ht="15.75" customHeight="1">
      <c r="A128" s="3"/>
      <c r="B128" s="3"/>
      <c r="E128" s="4"/>
      <c r="F128" s="57"/>
      <c r="G128" s="58"/>
      <c r="H128" s="3"/>
      <c r="I128" s="3"/>
      <c r="J128" s="3"/>
      <c r="K128" s="3"/>
    </row>
    <row r="129" spans="1:11" ht="15.75" customHeight="1">
      <c r="A129" s="3"/>
      <c r="B129" s="3"/>
      <c r="E129" s="4"/>
      <c r="F129" s="57"/>
      <c r="G129" s="58"/>
      <c r="H129" s="3"/>
      <c r="I129" s="3"/>
      <c r="J129" s="3"/>
      <c r="K129" s="3"/>
    </row>
    <row r="130" spans="1:11" ht="15.75" customHeight="1">
      <c r="A130" s="3"/>
      <c r="B130" s="3"/>
      <c r="E130" s="4"/>
      <c r="F130" s="57"/>
      <c r="G130" s="58"/>
      <c r="H130" s="3"/>
      <c r="I130" s="3"/>
      <c r="J130" s="3"/>
      <c r="K130" s="3"/>
    </row>
    <row r="131" spans="1:11" ht="15.75" customHeight="1">
      <c r="A131" s="3"/>
      <c r="B131" s="3"/>
      <c r="E131" s="4"/>
      <c r="F131" s="57"/>
      <c r="G131" s="58"/>
      <c r="H131" s="3"/>
      <c r="I131" s="3"/>
      <c r="J131" s="3"/>
      <c r="K131" s="3"/>
    </row>
    <row r="132" spans="1:11" ht="15.75" customHeight="1">
      <c r="A132" s="3"/>
      <c r="B132" s="3"/>
      <c r="E132" s="4"/>
      <c r="F132" s="57"/>
      <c r="G132" s="58"/>
      <c r="H132" s="3"/>
      <c r="I132" s="3"/>
      <c r="J132" s="3"/>
      <c r="K132" s="3"/>
    </row>
    <row r="133" spans="1:11" ht="15.75" customHeight="1">
      <c r="A133" s="3"/>
      <c r="B133" s="3"/>
      <c r="E133" s="4"/>
      <c r="F133" s="57"/>
      <c r="G133" s="58"/>
      <c r="H133" s="3"/>
      <c r="I133" s="3"/>
      <c r="J133" s="3"/>
      <c r="K133" s="3"/>
    </row>
    <row r="134" spans="1:11" ht="15.75" customHeight="1">
      <c r="A134" s="3"/>
      <c r="B134" s="3"/>
      <c r="E134" s="4"/>
      <c r="F134" s="57"/>
      <c r="G134" s="58"/>
      <c r="H134" s="3"/>
      <c r="I134" s="3"/>
      <c r="J134" s="3"/>
      <c r="K134" s="3"/>
    </row>
    <row r="135" spans="1:11" ht="15.75" customHeight="1">
      <c r="A135" s="3"/>
      <c r="B135" s="3"/>
      <c r="E135" s="4"/>
      <c r="F135" s="57"/>
      <c r="G135" s="58"/>
      <c r="H135" s="3"/>
      <c r="I135" s="3"/>
      <c r="J135" s="3"/>
      <c r="K135" s="3"/>
    </row>
    <row r="136" spans="1:11" ht="15.75" customHeight="1">
      <c r="A136" s="3"/>
      <c r="B136" s="3"/>
      <c r="E136" s="4"/>
      <c r="F136" s="57"/>
      <c r="G136" s="58"/>
      <c r="H136" s="3"/>
      <c r="I136" s="3"/>
      <c r="J136" s="3"/>
      <c r="K136" s="3"/>
    </row>
    <row r="137" spans="1:11" ht="15.75" customHeight="1">
      <c r="A137" s="3"/>
      <c r="B137" s="3"/>
      <c r="E137" s="4"/>
      <c r="F137" s="57"/>
      <c r="G137" s="58"/>
      <c r="H137" s="3"/>
      <c r="I137" s="3"/>
      <c r="J137" s="3"/>
      <c r="K137" s="3"/>
    </row>
    <row r="138" spans="1:11" ht="15.75" customHeight="1">
      <c r="A138" s="3"/>
      <c r="B138" s="3"/>
      <c r="E138" s="4"/>
      <c r="F138" s="57"/>
      <c r="G138" s="58"/>
      <c r="H138" s="3"/>
      <c r="I138" s="3"/>
      <c r="J138" s="3"/>
      <c r="K138" s="3"/>
    </row>
    <row r="139" spans="1:11" ht="15.75" customHeight="1">
      <c r="A139" s="3"/>
      <c r="B139" s="3"/>
      <c r="E139" s="4"/>
      <c r="F139" s="57"/>
      <c r="G139" s="58"/>
      <c r="H139" s="3"/>
      <c r="I139" s="3"/>
      <c r="J139" s="3"/>
      <c r="K139" s="3"/>
    </row>
    <row r="140" spans="1:11" ht="15.75" customHeight="1">
      <c r="A140" s="3"/>
      <c r="B140" s="3"/>
      <c r="E140" s="4"/>
      <c r="F140" s="57"/>
      <c r="G140" s="58"/>
      <c r="H140" s="3"/>
      <c r="I140" s="3"/>
      <c r="J140" s="3"/>
      <c r="K140" s="3"/>
    </row>
    <row r="141" spans="1:11" ht="15.75" customHeight="1">
      <c r="A141" s="3"/>
      <c r="B141" s="3"/>
      <c r="E141" s="4"/>
      <c r="F141" s="57"/>
      <c r="G141" s="58"/>
      <c r="H141" s="3"/>
      <c r="I141" s="3"/>
      <c r="J141" s="3"/>
      <c r="K141" s="3"/>
    </row>
    <row r="142" spans="1:11" ht="15.75" customHeight="1">
      <c r="A142" s="3"/>
      <c r="B142" s="3"/>
      <c r="E142" s="4"/>
      <c r="F142" s="57"/>
      <c r="G142" s="58"/>
      <c r="H142" s="3"/>
      <c r="I142" s="3"/>
      <c r="J142" s="3"/>
      <c r="K142" s="3"/>
    </row>
    <row r="143" spans="1:11" ht="15.75" customHeight="1">
      <c r="A143" s="3"/>
      <c r="B143" s="3"/>
      <c r="E143" s="4"/>
      <c r="F143" s="57"/>
      <c r="G143" s="58"/>
      <c r="H143" s="3"/>
      <c r="I143" s="3"/>
      <c r="J143" s="3"/>
      <c r="K143" s="3"/>
    </row>
    <row r="144" spans="1:11" ht="15.75" customHeight="1">
      <c r="A144" s="3"/>
      <c r="B144" s="3"/>
      <c r="E144" s="4"/>
      <c r="F144" s="57"/>
      <c r="G144" s="58"/>
      <c r="H144" s="3"/>
      <c r="I144" s="3"/>
      <c r="J144" s="3"/>
      <c r="K144" s="3"/>
    </row>
    <row r="145" spans="1:11" ht="15.75" customHeight="1">
      <c r="A145" s="3"/>
      <c r="B145" s="3"/>
      <c r="E145" s="4"/>
      <c r="F145" s="57"/>
      <c r="G145" s="58"/>
      <c r="H145" s="3"/>
      <c r="I145" s="3"/>
      <c r="J145" s="3"/>
      <c r="K145" s="3"/>
    </row>
    <row r="146" spans="1:11" ht="15.75" customHeight="1">
      <c r="A146" s="3"/>
      <c r="B146" s="3"/>
      <c r="E146" s="4"/>
      <c r="F146" s="57"/>
      <c r="G146" s="58"/>
      <c r="H146" s="3"/>
      <c r="I146" s="3"/>
      <c r="J146" s="3"/>
      <c r="K146" s="3"/>
    </row>
    <row r="147" spans="1:11" ht="15.75" customHeight="1">
      <c r="A147" s="3"/>
      <c r="B147" s="3"/>
      <c r="E147" s="4"/>
      <c r="F147" s="57"/>
      <c r="G147" s="58"/>
      <c r="H147" s="3"/>
      <c r="I147" s="3"/>
      <c r="J147" s="3"/>
      <c r="K147" s="3"/>
    </row>
    <row r="148" spans="1:11" ht="15.75" customHeight="1">
      <c r="A148" s="3"/>
      <c r="B148" s="3"/>
      <c r="E148" s="4"/>
      <c r="F148" s="57"/>
      <c r="G148" s="58"/>
      <c r="H148" s="3"/>
      <c r="I148" s="3"/>
      <c r="J148" s="3"/>
      <c r="K148" s="3"/>
    </row>
    <row r="149" spans="1:11" ht="15.75" customHeight="1">
      <c r="A149" s="3"/>
      <c r="B149" s="3"/>
      <c r="E149" s="4"/>
      <c r="F149" s="57"/>
      <c r="G149" s="58"/>
      <c r="H149" s="3"/>
      <c r="I149" s="3"/>
      <c r="J149" s="3"/>
      <c r="K149" s="3"/>
    </row>
    <row r="150" spans="1:11" ht="15.75" customHeight="1">
      <c r="A150" s="3"/>
      <c r="B150" s="3"/>
      <c r="E150" s="4"/>
      <c r="F150" s="57"/>
      <c r="G150" s="58"/>
      <c r="H150" s="3"/>
      <c r="I150" s="3"/>
      <c r="J150" s="3"/>
      <c r="K150" s="3"/>
    </row>
    <row r="151" spans="1:11" ht="15.75" customHeight="1">
      <c r="A151" s="3"/>
      <c r="B151" s="3"/>
      <c r="E151" s="4"/>
      <c r="F151" s="57"/>
      <c r="G151" s="58"/>
      <c r="H151" s="3"/>
      <c r="I151" s="3"/>
      <c r="J151" s="3"/>
      <c r="K151" s="3"/>
    </row>
    <row r="152" spans="1:11" ht="15.75" customHeight="1">
      <c r="A152" s="3"/>
      <c r="B152" s="3"/>
      <c r="E152" s="4"/>
      <c r="F152" s="57"/>
      <c r="G152" s="58"/>
      <c r="H152" s="3"/>
      <c r="I152" s="3"/>
      <c r="J152" s="3"/>
      <c r="K152" s="3"/>
    </row>
    <row r="153" spans="1:11" ht="15.75" customHeight="1">
      <c r="A153" s="3"/>
      <c r="B153" s="3"/>
      <c r="E153" s="4"/>
      <c r="F153" s="57"/>
      <c r="G153" s="58"/>
      <c r="H153" s="3"/>
      <c r="I153" s="3"/>
      <c r="J153" s="3"/>
      <c r="K153" s="3"/>
    </row>
    <row r="154" spans="1:11" ht="15.75" customHeight="1">
      <c r="A154" s="3"/>
      <c r="B154" s="3"/>
      <c r="E154" s="4"/>
      <c r="F154" s="57"/>
      <c r="G154" s="58"/>
      <c r="H154" s="3"/>
      <c r="I154" s="3"/>
      <c r="J154" s="3"/>
      <c r="K154" s="3"/>
    </row>
    <row r="155" spans="1:11" ht="15.75" customHeight="1">
      <c r="A155" s="3"/>
      <c r="B155" s="3"/>
      <c r="E155" s="4"/>
      <c r="F155" s="57"/>
      <c r="G155" s="58"/>
      <c r="H155" s="3"/>
      <c r="I155" s="3"/>
      <c r="J155" s="3"/>
      <c r="K155" s="3"/>
    </row>
    <row r="156" spans="1:11" ht="15.75" customHeight="1">
      <c r="A156" s="3"/>
      <c r="B156" s="3"/>
      <c r="E156" s="4"/>
      <c r="F156" s="57"/>
      <c r="G156" s="58"/>
      <c r="H156" s="3"/>
      <c r="I156" s="3"/>
      <c r="J156" s="3"/>
      <c r="K156" s="3"/>
    </row>
    <row r="157" spans="1:11" ht="15.75" customHeight="1">
      <c r="A157" s="3"/>
      <c r="B157" s="3"/>
      <c r="E157" s="4"/>
      <c r="F157" s="57"/>
      <c r="G157" s="58"/>
      <c r="H157" s="3"/>
      <c r="I157" s="3"/>
      <c r="J157" s="3"/>
      <c r="K157" s="3"/>
    </row>
    <row r="158" spans="1:11" ht="15.75" customHeight="1">
      <c r="A158" s="3"/>
      <c r="B158" s="3"/>
      <c r="E158" s="4"/>
      <c r="F158" s="57"/>
      <c r="G158" s="58"/>
      <c r="H158" s="3"/>
      <c r="I158" s="3"/>
      <c r="J158" s="3"/>
      <c r="K158" s="3"/>
    </row>
    <row r="159" spans="1:11" ht="15.75" customHeight="1">
      <c r="A159" s="3"/>
      <c r="B159" s="3"/>
      <c r="E159" s="4"/>
      <c r="F159" s="57"/>
      <c r="G159" s="58"/>
      <c r="H159" s="3"/>
      <c r="I159" s="3"/>
      <c r="J159" s="3"/>
      <c r="K159" s="3"/>
    </row>
    <row r="160" spans="1:11" ht="15.75" customHeight="1">
      <c r="A160" s="3"/>
      <c r="B160" s="3"/>
      <c r="E160" s="4"/>
      <c r="F160" s="57"/>
      <c r="G160" s="58"/>
      <c r="H160" s="3"/>
      <c r="I160" s="3"/>
      <c r="J160" s="3"/>
      <c r="K160" s="3"/>
    </row>
    <row r="161" spans="1:11" ht="15.75" customHeight="1">
      <c r="A161" s="3"/>
      <c r="B161" s="3"/>
      <c r="E161" s="4"/>
      <c r="F161" s="57"/>
      <c r="G161" s="58"/>
      <c r="H161" s="3"/>
      <c r="I161" s="3"/>
      <c r="J161" s="3"/>
      <c r="K161" s="3"/>
    </row>
    <row r="162" spans="1:11" ht="15.75" customHeight="1">
      <c r="A162" s="3"/>
      <c r="B162" s="3"/>
      <c r="E162" s="4"/>
      <c r="F162" s="57"/>
      <c r="G162" s="58"/>
      <c r="H162" s="3"/>
      <c r="I162" s="3"/>
      <c r="J162" s="3"/>
      <c r="K162" s="3"/>
    </row>
    <row r="163" spans="1:11" ht="15.75" customHeight="1">
      <c r="A163" s="3"/>
      <c r="B163" s="3"/>
      <c r="E163" s="4"/>
      <c r="F163" s="57"/>
      <c r="G163" s="58"/>
      <c r="H163" s="3"/>
      <c r="I163" s="3"/>
      <c r="J163" s="3"/>
      <c r="K163" s="3"/>
    </row>
    <row r="164" spans="1:11" ht="15.75" customHeight="1">
      <c r="A164" s="3"/>
      <c r="B164" s="3"/>
      <c r="E164" s="4"/>
      <c r="F164" s="57"/>
      <c r="G164" s="58"/>
      <c r="H164" s="3"/>
      <c r="I164" s="3"/>
      <c r="J164" s="3"/>
      <c r="K164" s="3"/>
    </row>
    <row r="165" spans="1:11" ht="15.75" customHeight="1">
      <c r="A165" s="3"/>
      <c r="B165" s="3"/>
      <c r="E165" s="4"/>
      <c r="F165" s="57"/>
      <c r="G165" s="58"/>
      <c r="H165" s="3"/>
      <c r="I165" s="3"/>
      <c r="J165" s="3"/>
      <c r="K165" s="3"/>
    </row>
    <row r="166" spans="1:11" ht="15.75" customHeight="1">
      <c r="A166" s="3"/>
      <c r="B166" s="3"/>
      <c r="E166" s="4"/>
      <c r="F166" s="57"/>
      <c r="G166" s="58"/>
      <c r="H166" s="3"/>
      <c r="I166" s="3"/>
      <c r="J166" s="3"/>
      <c r="K166" s="3"/>
    </row>
    <row r="167" spans="1:11" ht="15.75" customHeight="1">
      <c r="A167" s="3"/>
      <c r="B167" s="3"/>
      <c r="E167" s="4"/>
      <c r="F167" s="57"/>
      <c r="G167" s="58"/>
      <c r="H167" s="3"/>
      <c r="I167" s="3"/>
      <c r="J167" s="3"/>
      <c r="K167" s="3"/>
    </row>
    <row r="168" spans="1:11" ht="15.75" customHeight="1">
      <c r="A168" s="3"/>
      <c r="B168" s="3"/>
      <c r="E168" s="4"/>
      <c r="F168" s="57"/>
      <c r="G168" s="58"/>
      <c r="H168" s="3"/>
      <c r="I168" s="3"/>
      <c r="J168" s="3"/>
      <c r="K168" s="3"/>
    </row>
    <row r="169" spans="1:11" ht="15.75" customHeight="1">
      <c r="A169" s="3"/>
      <c r="B169" s="3"/>
      <c r="E169" s="4"/>
      <c r="F169" s="57"/>
      <c r="G169" s="58"/>
      <c r="H169" s="3"/>
      <c r="I169" s="3"/>
      <c r="J169" s="3"/>
      <c r="K169" s="3"/>
    </row>
    <row r="170" spans="1:11" ht="15.75" customHeight="1">
      <c r="A170" s="3"/>
      <c r="B170" s="3"/>
      <c r="E170" s="4"/>
      <c r="F170" s="57"/>
      <c r="G170" s="58"/>
      <c r="H170" s="3"/>
      <c r="I170" s="3"/>
      <c r="J170" s="3"/>
      <c r="K170" s="3"/>
    </row>
    <row r="171" spans="1:11" ht="15.75" customHeight="1">
      <c r="A171" s="3"/>
      <c r="B171" s="3"/>
      <c r="E171" s="4"/>
      <c r="F171" s="57"/>
      <c r="G171" s="58"/>
      <c r="H171" s="3"/>
      <c r="I171" s="3"/>
      <c r="J171" s="3"/>
      <c r="K171" s="3"/>
    </row>
    <row r="172" spans="1:11" ht="15.75" customHeight="1">
      <c r="A172" s="3"/>
      <c r="B172" s="3"/>
      <c r="E172" s="4"/>
      <c r="F172" s="57"/>
      <c r="G172" s="58"/>
      <c r="H172" s="3"/>
      <c r="I172" s="3"/>
      <c r="J172" s="3"/>
      <c r="K172" s="3"/>
    </row>
    <row r="173" spans="1:11" ht="15.75" customHeight="1">
      <c r="A173" s="3"/>
      <c r="B173" s="3"/>
      <c r="E173" s="4"/>
      <c r="F173" s="57"/>
      <c r="G173" s="58"/>
      <c r="H173" s="3"/>
      <c r="I173" s="3"/>
      <c r="J173" s="3"/>
      <c r="K173" s="3"/>
    </row>
    <row r="174" spans="1:11" ht="15.75" customHeight="1">
      <c r="A174" s="3"/>
      <c r="B174" s="3"/>
      <c r="E174" s="4"/>
      <c r="F174" s="57"/>
      <c r="G174" s="58"/>
      <c r="H174" s="3"/>
      <c r="I174" s="3"/>
      <c r="J174" s="3"/>
      <c r="K174" s="3"/>
    </row>
    <row r="175" spans="1:11" ht="15.75" customHeight="1">
      <c r="A175" s="3"/>
      <c r="B175" s="3"/>
      <c r="E175" s="4"/>
      <c r="F175" s="57"/>
      <c r="G175" s="58"/>
      <c r="H175" s="3"/>
      <c r="I175" s="3"/>
      <c r="J175" s="3"/>
      <c r="K175" s="3"/>
    </row>
    <row r="176" spans="1:11" ht="15.75" customHeight="1">
      <c r="A176" s="3"/>
      <c r="B176" s="3"/>
      <c r="E176" s="4"/>
      <c r="F176" s="57"/>
      <c r="G176" s="58"/>
      <c r="H176" s="3"/>
      <c r="I176" s="3"/>
      <c r="J176" s="3"/>
      <c r="K176" s="3"/>
    </row>
    <row r="177" spans="1:11" ht="15.75" customHeight="1">
      <c r="A177" s="3"/>
      <c r="B177" s="3"/>
      <c r="E177" s="4"/>
      <c r="F177" s="57"/>
      <c r="G177" s="58"/>
      <c r="H177" s="3"/>
      <c r="I177" s="3"/>
      <c r="J177" s="3"/>
      <c r="K177" s="3"/>
    </row>
    <row r="178" spans="1:11" ht="15.75" customHeight="1">
      <c r="A178" s="3"/>
      <c r="B178" s="3"/>
      <c r="E178" s="4"/>
      <c r="F178" s="57"/>
      <c r="G178" s="58"/>
      <c r="H178" s="3"/>
      <c r="I178" s="3"/>
      <c r="J178" s="3"/>
      <c r="K178" s="3"/>
    </row>
    <row r="179" spans="1:11" ht="15.75" customHeight="1">
      <c r="A179" s="3"/>
      <c r="B179" s="3"/>
      <c r="E179" s="4"/>
      <c r="F179" s="57"/>
      <c r="G179" s="58"/>
      <c r="H179" s="3"/>
      <c r="I179" s="3"/>
      <c r="J179" s="3"/>
      <c r="K179" s="3"/>
    </row>
    <row r="180" spans="1:11" ht="15.75" customHeight="1">
      <c r="A180" s="3"/>
      <c r="B180" s="3"/>
      <c r="E180" s="4"/>
      <c r="F180" s="57"/>
      <c r="G180" s="58"/>
      <c r="H180" s="3"/>
      <c r="I180" s="3"/>
      <c r="J180" s="3"/>
      <c r="K180" s="3"/>
    </row>
    <row r="181" spans="1:11" ht="15.75" customHeight="1">
      <c r="A181" s="3"/>
      <c r="B181" s="3"/>
      <c r="E181" s="4"/>
      <c r="F181" s="57"/>
      <c r="G181" s="58"/>
      <c r="H181" s="3"/>
      <c r="I181" s="3"/>
      <c r="J181" s="3"/>
      <c r="K181" s="3"/>
    </row>
    <row r="182" spans="1:11" ht="15.75" customHeight="1">
      <c r="A182" s="3"/>
      <c r="B182" s="3"/>
      <c r="E182" s="4"/>
      <c r="F182" s="57"/>
      <c r="G182" s="58"/>
      <c r="H182" s="3"/>
      <c r="I182" s="3"/>
      <c r="J182" s="3"/>
      <c r="K182" s="3"/>
    </row>
    <row r="183" spans="1:11" ht="15.75" customHeight="1">
      <c r="A183" s="3"/>
      <c r="B183" s="3"/>
      <c r="E183" s="4"/>
      <c r="F183" s="57"/>
      <c r="G183" s="58"/>
      <c r="H183" s="3"/>
      <c r="I183" s="3"/>
      <c r="J183" s="3"/>
      <c r="K183" s="3"/>
    </row>
    <row r="184" spans="1:11" ht="15.75" customHeight="1">
      <c r="A184" s="3"/>
      <c r="B184" s="3"/>
      <c r="E184" s="4"/>
      <c r="F184" s="57"/>
      <c r="G184" s="58"/>
      <c r="H184" s="3"/>
      <c r="I184" s="3"/>
      <c r="J184" s="3"/>
      <c r="K184" s="3"/>
    </row>
    <row r="185" spans="1:11" ht="15.75" customHeight="1">
      <c r="A185" s="3"/>
      <c r="B185" s="3"/>
      <c r="E185" s="4"/>
      <c r="F185" s="57"/>
      <c r="G185" s="58"/>
      <c r="H185" s="3"/>
      <c r="I185" s="3"/>
      <c r="J185" s="3"/>
      <c r="K185" s="3"/>
    </row>
    <row r="186" spans="1:11" ht="15.75" customHeight="1">
      <c r="A186" s="3"/>
      <c r="B186" s="3"/>
      <c r="E186" s="4"/>
      <c r="F186" s="57"/>
      <c r="G186" s="58"/>
      <c r="H186" s="3"/>
      <c r="I186" s="3"/>
      <c r="J186" s="3"/>
      <c r="K186" s="3"/>
    </row>
    <row r="187" spans="1:11" ht="15.75" customHeight="1">
      <c r="A187" s="3"/>
      <c r="B187" s="3"/>
      <c r="E187" s="4"/>
      <c r="F187" s="57"/>
      <c r="G187" s="58"/>
      <c r="H187" s="3"/>
      <c r="I187" s="3"/>
      <c r="J187" s="3"/>
      <c r="K187" s="3"/>
    </row>
    <row r="188" spans="1:11" ht="15.75" customHeight="1">
      <c r="A188" s="3"/>
      <c r="B188" s="3"/>
      <c r="E188" s="4"/>
      <c r="F188" s="57"/>
      <c r="G188" s="58"/>
      <c r="H188" s="3"/>
      <c r="I188" s="3"/>
      <c r="J188" s="3"/>
      <c r="K188" s="3"/>
    </row>
    <row r="189" spans="1:11" ht="15.75" customHeight="1">
      <c r="A189" s="3"/>
      <c r="B189" s="3"/>
      <c r="E189" s="4"/>
      <c r="F189" s="57"/>
      <c r="G189" s="58"/>
      <c r="H189" s="3"/>
      <c r="I189" s="3"/>
      <c r="J189" s="3"/>
      <c r="K189" s="3"/>
    </row>
    <row r="190" spans="1:11" ht="15.75" customHeight="1">
      <c r="A190" s="3"/>
      <c r="B190" s="3"/>
      <c r="E190" s="4"/>
      <c r="F190" s="57"/>
      <c r="G190" s="58"/>
      <c r="H190" s="3"/>
      <c r="I190" s="3"/>
      <c r="J190" s="3"/>
      <c r="K190" s="3"/>
    </row>
    <row r="191" spans="1:11" ht="15.75" customHeight="1">
      <c r="A191" s="3"/>
      <c r="B191" s="3"/>
      <c r="E191" s="4"/>
      <c r="F191" s="57"/>
      <c r="G191" s="58"/>
      <c r="H191" s="3"/>
      <c r="I191" s="3"/>
      <c r="J191" s="3"/>
      <c r="K191" s="3"/>
    </row>
    <row r="192" spans="1:11" ht="15.75" customHeight="1">
      <c r="A192" s="3"/>
      <c r="B192" s="3"/>
      <c r="E192" s="4"/>
      <c r="F192" s="57"/>
      <c r="G192" s="58"/>
      <c r="H192" s="3"/>
      <c r="I192" s="3"/>
      <c r="J192" s="3"/>
      <c r="K192" s="3"/>
    </row>
    <row r="193" spans="1:11" ht="15.75" customHeight="1">
      <c r="A193" s="3"/>
      <c r="B193" s="3"/>
      <c r="E193" s="4"/>
      <c r="F193" s="57"/>
      <c r="G193" s="58"/>
      <c r="H193" s="3"/>
      <c r="I193" s="3"/>
      <c r="J193" s="3"/>
      <c r="K193" s="3"/>
    </row>
    <row r="194" spans="1:11" ht="15.75" customHeight="1">
      <c r="A194" s="3"/>
      <c r="B194" s="3"/>
      <c r="E194" s="4"/>
      <c r="F194" s="57"/>
      <c r="G194" s="58"/>
      <c r="H194" s="3"/>
      <c r="I194" s="3"/>
      <c r="J194" s="3"/>
      <c r="K194" s="3"/>
    </row>
    <row r="195" spans="1:11" ht="15.75" customHeight="1">
      <c r="A195" s="3"/>
      <c r="B195" s="3"/>
      <c r="E195" s="4"/>
      <c r="F195" s="57"/>
      <c r="G195" s="58"/>
      <c r="H195" s="3"/>
      <c r="I195" s="3"/>
      <c r="J195" s="3"/>
      <c r="K195" s="3"/>
    </row>
    <row r="196" spans="1:11" ht="15.75" customHeight="1">
      <c r="A196" s="3"/>
      <c r="B196" s="3"/>
      <c r="E196" s="4"/>
      <c r="F196" s="57"/>
      <c r="G196" s="58"/>
      <c r="H196" s="3"/>
      <c r="I196" s="3"/>
      <c r="J196" s="3"/>
      <c r="K196" s="3"/>
    </row>
    <row r="197" spans="1:11" ht="15.75" customHeight="1">
      <c r="A197" s="3"/>
      <c r="B197" s="3"/>
      <c r="E197" s="4"/>
      <c r="F197" s="57"/>
      <c r="G197" s="58"/>
      <c r="H197" s="3"/>
      <c r="I197" s="3"/>
      <c r="J197" s="3"/>
      <c r="K197" s="3"/>
    </row>
    <row r="198" spans="1:11" ht="15.75" customHeight="1">
      <c r="A198" s="3"/>
      <c r="B198" s="3"/>
      <c r="E198" s="4"/>
      <c r="F198" s="57"/>
      <c r="G198" s="58"/>
      <c r="H198" s="3"/>
      <c r="I198" s="3"/>
      <c r="J198" s="3"/>
      <c r="K198" s="3"/>
    </row>
    <row r="199" spans="1:11" ht="15.75" customHeight="1">
      <c r="A199" s="3"/>
      <c r="B199" s="3"/>
      <c r="E199" s="4"/>
      <c r="F199" s="57"/>
      <c r="G199" s="58"/>
      <c r="H199" s="3"/>
      <c r="I199" s="3"/>
      <c r="J199" s="3"/>
      <c r="K199" s="3"/>
    </row>
    <row r="200" spans="1:11" ht="15.75" customHeight="1">
      <c r="A200" s="3"/>
      <c r="B200" s="3"/>
      <c r="E200" s="4"/>
      <c r="F200" s="57"/>
      <c r="G200" s="58"/>
      <c r="H200" s="3"/>
      <c r="I200" s="3"/>
      <c r="J200" s="3"/>
      <c r="K200" s="3"/>
    </row>
    <row r="201" spans="1:11" ht="15.75" customHeight="1">
      <c r="A201" s="3"/>
      <c r="B201" s="3"/>
      <c r="E201" s="4"/>
      <c r="F201" s="57"/>
      <c r="G201" s="58"/>
      <c r="H201" s="3"/>
      <c r="I201" s="3"/>
      <c r="J201" s="3"/>
      <c r="K201" s="3"/>
    </row>
    <row r="202" spans="1:11" ht="15.75" customHeight="1">
      <c r="A202" s="3"/>
      <c r="B202" s="3"/>
      <c r="E202" s="4"/>
      <c r="F202" s="57"/>
      <c r="G202" s="58"/>
      <c r="H202" s="3"/>
      <c r="I202" s="3"/>
      <c r="J202" s="3"/>
      <c r="K202" s="3"/>
    </row>
    <row r="203" spans="1:11" ht="15.75" customHeight="1">
      <c r="A203" s="3"/>
      <c r="B203" s="3"/>
      <c r="E203" s="4"/>
      <c r="F203" s="57"/>
      <c r="G203" s="58"/>
      <c r="H203" s="3"/>
      <c r="I203" s="3"/>
      <c r="J203" s="3"/>
      <c r="K203" s="3"/>
    </row>
    <row r="204" spans="1:11" ht="15.75" customHeight="1">
      <c r="A204" s="3"/>
      <c r="B204" s="3"/>
      <c r="E204" s="4"/>
      <c r="F204" s="57"/>
      <c r="G204" s="58"/>
      <c r="H204" s="3"/>
      <c r="I204" s="3"/>
      <c r="J204" s="3"/>
      <c r="K204" s="3"/>
    </row>
    <row r="205" spans="1:11" ht="15.75" customHeight="1">
      <c r="A205" s="3"/>
      <c r="B205" s="3"/>
      <c r="E205" s="4"/>
      <c r="F205" s="57"/>
      <c r="G205" s="58"/>
      <c r="H205" s="3"/>
      <c r="I205" s="3"/>
      <c r="J205" s="3"/>
      <c r="K205" s="3"/>
    </row>
    <row r="206" spans="1:11" ht="15.75" customHeight="1">
      <c r="A206" s="3"/>
      <c r="B206" s="3"/>
      <c r="E206" s="4"/>
      <c r="F206" s="57"/>
      <c r="G206" s="58"/>
      <c r="H206" s="3"/>
      <c r="I206" s="3"/>
      <c r="J206" s="3"/>
      <c r="K206" s="3"/>
    </row>
    <row r="207" spans="1:11" ht="15.75" customHeight="1">
      <c r="A207" s="3"/>
      <c r="B207" s="3"/>
      <c r="E207" s="4"/>
      <c r="F207" s="57"/>
      <c r="G207" s="58"/>
      <c r="H207" s="3"/>
      <c r="I207" s="3"/>
      <c r="J207" s="3"/>
      <c r="K207" s="3"/>
    </row>
    <row r="208" spans="1:11" ht="15.75" customHeight="1">
      <c r="A208" s="3"/>
      <c r="B208" s="3"/>
      <c r="E208" s="4"/>
      <c r="F208" s="57"/>
      <c r="G208" s="58"/>
      <c r="H208" s="3"/>
      <c r="I208" s="3"/>
      <c r="J208" s="3"/>
      <c r="K208" s="3"/>
    </row>
    <row r="209" spans="1:11" ht="15.75" customHeight="1">
      <c r="A209" s="3"/>
      <c r="B209" s="3"/>
      <c r="E209" s="4"/>
      <c r="F209" s="57"/>
      <c r="G209" s="58"/>
      <c r="H209" s="3"/>
      <c r="I209" s="3"/>
      <c r="J209" s="3"/>
      <c r="K209" s="3"/>
    </row>
    <row r="210" spans="1:11" ht="15.75" customHeight="1">
      <c r="A210" s="3"/>
      <c r="B210" s="3"/>
      <c r="E210" s="4"/>
      <c r="F210" s="57"/>
      <c r="G210" s="58"/>
      <c r="H210" s="3"/>
      <c r="I210" s="3"/>
      <c r="J210" s="3"/>
      <c r="K210" s="3"/>
    </row>
    <row r="211" spans="1:11" ht="15.75" customHeight="1">
      <c r="A211" s="3"/>
      <c r="B211" s="3"/>
      <c r="E211" s="4"/>
      <c r="F211" s="57"/>
      <c r="G211" s="58"/>
      <c r="H211" s="3"/>
      <c r="I211" s="3"/>
      <c r="J211" s="3"/>
      <c r="K211" s="3"/>
    </row>
    <row r="212" spans="1:11" ht="15.75" customHeight="1">
      <c r="A212" s="3"/>
      <c r="B212" s="3"/>
      <c r="E212" s="4"/>
      <c r="F212" s="57"/>
      <c r="G212" s="58"/>
      <c r="H212" s="3"/>
      <c r="I212" s="3"/>
      <c r="J212" s="3"/>
      <c r="K212" s="3"/>
    </row>
    <row r="213" spans="1:11" ht="15.75" customHeight="1">
      <c r="A213" s="3"/>
      <c r="B213" s="3"/>
      <c r="E213" s="4"/>
      <c r="F213" s="57"/>
      <c r="G213" s="58"/>
      <c r="H213" s="3"/>
      <c r="I213" s="3"/>
      <c r="J213" s="3"/>
      <c r="K213" s="3"/>
    </row>
    <row r="214" spans="1:11" ht="15.75" customHeight="1">
      <c r="A214" s="3"/>
      <c r="B214" s="3"/>
      <c r="E214" s="4"/>
      <c r="F214" s="57"/>
      <c r="G214" s="58"/>
      <c r="H214" s="3"/>
      <c r="I214" s="3"/>
      <c r="J214" s="3"/>
      <c r="K214" s="3"/>
    </row>
    <row r="215" spans="1:11" ht="15.75" customHeight="1">
      <c r="A215" s="3"/>
      <c r="B215" s="3"/>
      <c r="E215" s="4"/>
      <c r="F215" s="57"/>
      <c r="G215" s="58"/>
      <c r="H215" s="3"/>
      <c r="I215" s="3"/>
      <c r="J215" s="3"/>
      <c r="K215" s="3"/>
    </row>
    <row r="216" spans="1:11" ht="15.75" customHeight="1">
      <c r="A216" s="3"/>
      <c r="B216" s="3"/>
      <c r="E216" s="4"/>
      <c r="F216" s="57"/>
      <c r="G216" s="58"/>
      <c r="H216" s="3"/>
      <c r="I216" s="3"/>
      <c r="J216" s="3"/>
      <c r="K216" s="3"/>
    </row>
    <row r="217" spans="1:11" ht="15.75" customHeight="1">
      <c r="A217" s="3"/>
      <c r="B217" s="3"/>
      <c r="E217" s="4"/>
      <c r="F217" s="57"/>
      <c r="G217" s="58"/>
      <c r="H217" s="3"/>
      <c r="I217" s="3"/>
      <c r="J217" s="3"/>
      <c r="K217" s="3"/>
    </row>
    <row r="218" spans="1:11" ht="15.75" customHeight="1">
      <c r="A218" s="3"/>
      <c r="B218" s="3"/>
      <c r="E218" s="4"/>
      <c r="F218" s="57"/>
      <c r="G218" s="58"/>
      <c r="H218" s="3"/>
      <c r="I218" s="3"/>
      <c r="J218" s="3"/>
      <c r="K218" s="3"/>
    </row>
    <row r="219" spans="1:11" ht="15.75" customHeight="1">
      <c r="A219" s="3"/>
      <c r="B219" s="3"/>
      <c r="E219" s="4"/>
      <c r="F219" s="57"/>
      <c r="G219" s="58"/>
      <c r="H219" s="3"/>
      <c r="I219" s="3"/>
      <c r="J219" s="3"/>
      <c r="K219" s="3"/>
    </row>
    <row r="220" spans="1:11" ht="15.75" customHeight="1">
      <c r="A220" s="3"/>
      <c r="B220" s="3"/>
      <c r="E220" s="4"/>
      <c r="F220" s="57"/>
      <c r="G220" s="58"/>
      <c r="H220" s="3"/>
      <c r="I220" s="3"/>
      <c r="J220" s="3"/>
      <c r="K220" s="3"/>
    </row>
    <row r="221" spans="1:11" ht="15.75" customHeight="1">
      <c r="A221" s="3"/>
      <c r="B221" s="3"/>
      <c r="E221" s="4"/>
      <c r="F221" s="57"/>
      <c r="G221" s="58"/>
      <c r="H221" s="3"/>
      <c r="I221" s="3"/>
      <c r="J221" s="3"/>
      <c r="K221" s="3"/>
    </row>
    <row r="222" spans="1:11" ht="15.75" customHeight="1">
      <c r="A222" s="3"/>
      <c r="B222" s="3"/>
      <c r="E222" s="4"/>
      <c r="F222" s="57"/>
      <c r="G222" s="58"/>
      <c r="H222" s="3"/>
      <c r="I222" s="3"/>
      <c r="J222" s="3"/>
      <c r="K222" s="3"/>
    </row>
    <row r="223" spans="1:11" ht="15.75" customHeight="1">
      <c r="A223" s="3"/>
      <c r="B223" s="3"/>
      <c r="E223" s="4"/>
      <c r="F223" s="57"/>
      <c r="G223" s="58"/>
      <c r="H223" s="3"/>
      <c r="I223" s="3"/>
      <c r="J223" s="3"/>
      <c r="K223" s="3"/>
    </row>
    <row r="224" spans="1:11" ht="15.75" customHeight="1">
      <c r="A224" s="3"/>
      <c r="B224" s="3"/>
      <c r="E224" s="4"/>
      <c r="F224" s="57"/>
      <c r="G224" s="58"/>
      <c r="H224" s="3"/>
      <c r="I224" s="3"/>
      <c r="J224" s="3"/>
      <c r="K224" s="3"/>
    </row>
    <row r="225" spans="1:11" ht="15.75" customHeight="1">
      <c r="A225" s="3"/>
      <c r="B225" s="3"/>
      <c r="E225" s="4"/>
      <c r="F225" s="57"/>
      <c r="G225" s="58"/>
      <c r="H225" s="3"/>
      <c r="I225" s="3"/>
      <c r="J225" s="3"/>
      <c r="K225" s="3"/>
    </row>
    <row r="226" spans="1:11" ht="15.75" customHeight="1">
      <c r="A226" s="3"/>
      <c r="B226" s="3"/>
      <c r="E226" s="4"/>
      <c r="F226" s="57"/>
      <c r="G226" s="58"/>
      <c r="H226" s="3"/>
      <c r="I226" s="3"/>
      <c r="J226" s="3"/>
      <c r="K226" s="3"/>
    </row>
    <row r="227" spans="1:11" ht="15.75" customHeight="1">
      <c r="A227" s="3"/>
      <c r="B227" s="3"/>
      <c r="E227" s="4"/>
      <c r="F227" s="57"/>
      <c r="G227" s="58"/>
      <c r="H227" s="3"/>
      <c r="I227" s="3"/>
      <c r="J227" s="3"/>
      <c r="K227" s="3"/>
    </row>
    <row r="228" spans="1:11" ht="15.75" customHeight="1">
      <c r="A228" s="3"/>
      <c r="B228" s="3"/>
      <c r="E228" s="4"/>
      <c r="F228" s="57"/>
      <c r="G228" s="58"/>
      <c r="H228" s="3"/>
      <c r="I228" s="3"/>
      <c r="J228" s="3"/>
      <c r="K228" s="3"/>
    </row>
    <row r="229" spans="1:11" ht="15.75" customHeight="1">
      <c r="A229" s="3"/>
      <c r="B229" s="3"/>
      <c r="E229" s="4"/>
      <c r="F229" s="57"/>
      <c r="G229" s="58"/>
      <c r="H229" s="3"/>
      <c r="I229" s="3"/>
      <c r="J229" s="3"/>
      <c r="K229" s="3"/>
    </row>
    <row r="230" spans="1:11" ht="15.75" customHeight="1">
      <c r="A230" s="3"/>
      <c r="B230" s="3"/>
      <c r="E230" s="4"/>
      <c r="F230" s="57"/>
      <c r="G230" s="58"/>
      <c r="H230" s="3"/>
      <c r="I230" s="3"/>
      <c r="J230" s="3"/>
      <c r="K230" s="3"/>
    </row>
    <row r="231" spans="1:11" ht="15.75" customHeight="1">
      <c r="A231" s="3"/>
      <c r="B231" s="3"/>
      <c r="E231" s="4"/>
      <c r="F231" s="57"/>
      <c r="G231" s="58"/>
      <c r="H231" s="3"/>
      <c r="I231" s="3"/>
      <c r="J231" s="3"/>
      <c r="K231" s="3"/>
    </row>
    <row r="232" spans="1:11" ht="15.75" customHeight="1">
      <c r="A232" s="3"/>
      <c r="B232" s="3"/>
      <c r="E232" s="4"/>
      <c r="F232" s="57"/>
      <c r="G232" s="58"/>
      <c r="H232" s="3"/>
      <c r="I232" s="3"/>
      <c r="J232" s="3"/>
      <c r="K232" s="3"/>
    </row>
    <row r="233" spans="1:11" ht="15.75" customHeight="1">
      <c r="A233" s="3"/>
      <c r="B233" s="3"/>
      <c r="E233" s="4"/>
      <c r="F233" s="57"/>
      <c r="G233" s="58"/>
      <c r="H233" s="3"/>
      <c r="I233" s="3"/>
      <c r="J233" s="3"/>
      <c r="K233" s="3"/>
    </row>
    <row r="234" spans="1:11" ht="15.75" customHeight="1">
      <c r="A234" s="3"/>
      <c r="B234" s="3"/>
      <c r="E234" s="4"/>
      <c r="F234" s="57"/>
      <c r="G234" s="58"/>
      <c r="H234" s="3"/>
      <c r="I234" s="3"/>
      <c r="J234" s="3"/>
      <c r="K234" s="3"/>
    </row>
    <row r="235" spans="1:11" ht="15.75" customHeight="1">
      <c r="A235" s="3"/>
      <c r="B235" s="3"/>
      <c r="E235" s="4"/>
      <c r="F235" s="57"/>
      <c r="G235" s="58"/>
      <c r="H235" s="3"/>
      <c r="I235" s="3"/>
      <c r="J235" s="3"/>
      <c r="K235" s="3"/>
    </row>
    <row r="236" spans="1:11" ht="15.75" customHeight="1">
      <c r="A236" s="3"/>
      <c r="B236" s="3"/>
      <c r="E236" s="4"/>
      <c r="F236" s="57"/>
      <c r="G236" s="58"/>
      <c r="H236" s="3"/>
      <c r="I236" s="3"/>
      <c r="J236" s="3"/>
      <c r="K236" s="3"/>
    </row>
    <row r="237" spans="1:11" ht="15.75" customHeight="1">
      <c r="A237" s="3"/>
      <c r="B237" s="3"/>
      <c r="E237" s="4"/>
      <c r="F237" s="57"/>
      <c r="G237" s="58"/>
      <c r="H237" s="3"/>
      <c r="I237" s="3"/>
      <c r="J237" s="3"/>
      <c r="K237" s="3"/>
    </row>
    <row r="238" spans="1:11" ht="15.75" customHeight="1">
      <c r="A238" s="3"/>
      <c r="B238" s="3"/>
      <c r="E238" s="4"/>
      <c r="F238" s="57"/>
      <c r="G238" s="58"/>
      <c r="H238" s="3"/>
      <c r="I238" s="3"/>
      <c r="J238" s="3"/>
      <c r="K238" s="3"/>
    </row>
    <row r="239" spans="1:11" ht="15.75" customHeight="1">
      <c r="A239" s="3"/>
      <c r="B239" s="3"/>
      <c r="E239" s="4"/>
      <c r="F239" s="57"/>
      <c r="G239" s="58"/>
      <c r="H239" s="3"/>
      <c r="I239" s="3"/>
      <c r="J239" s="3"/>
      <c r="K239" s="3"/>
    </row>
    <row r="240" spans="1:11" ht="15.75" customHeight="1">
      <c r="A240" s="3"/>
      <c r="B240" s="3"/>
      <c r="E240" s="4"/>
      <c r="F240" s="57"/>
      <c r="G240" s="58"/>
      <c r="H240" s="3"/>
      <c r="I240" s="3"/>
      <c r="J240" s="3"/>
      <c r="K240" s="3"/>
    </row>
    <row r="241" spans="1:11" ht="15.75" customHeight="1">
      <c r="A241" s="3"/>
      <c r="B241" s="3"/>
      <c r="E241" s="4"/>
      <c r="F241" s="57"/>
      <c r="G241" s="58"/>
      <c r="H241" s="3"/>
      <c r="I241" s="3"/>
      <c r="J241" s="3"/>
      <c r="K241" s="3"/>
    </row>
    <row r="242" spans="1:11" ht="15.75" customHeight="1">
      <c r="A242" s="3"/>
      <c r="B242" s="3"/>
      <c r="E242" s="4"/>
      <c r="F242" s="57"/>
      <c r="G242" s="58"/>
      <c r="H242" s="3"/>
      <c r="I242" s="3"/>
      <c r="J242" s="3"/>
      <c r="K242" s="3"/>
    </row>
    <row r="243" spans="1:11" ht="15.75" customHeight="1">
      <c r="A243" s="3"/>
      <c r="B243" s="3"/>
      <c r="E243" s="4"/>
      <c r="F243" s="57"/>
      <c r="G243" s="58"/>
      <c r="H243" s="3"/>
      <c r="I243" s="3"/>
      <c r="J243" s="3"/>
      <c r="K243" s="3"/>
    </row>
    <row r="244" spans="1:11" ht="15.75" customHeight="1">
      <c r="A244" s="3"/>
      <c r="B244" s="3"/>
      <c r="E244" s="4"/>
      <c r="F244" s="57"/>
      <c r="G244" s="58"/>
      <c r="H244" s="3"/>
      <c r="I244" s="3"/>
      <c r="J244" s="3"/>
      <c r="K244" s="3"/>
    </row>
    <row r="245" spans="1:11" ht="15.75" customHeight="1">
      <c r="A245" s="3"/>
      <c r="B245" s="3"/>
      <c r="E245" s="4"/>
      <c r="F245" s="57"/>
      <c r="G245" s="58"/>
      <c r="H245" s="3"/>
      <c r="I245" s="3"/>
      <c r="J245" s="3"/>
      <c r="K245" s="3"/>
    </row>
    <row r="246" spans="1:11" ht="15.75" customHeight="1">
      <c r="A246" s="3"/>
      <c r="B246" s="3"/>
      <c r="E246" s="4"/>
      <c r="F246" s="57"/>
      <c r="G246" s="58"/>
      <c r="H246" s="3"/>
      <c r="I246" s="3"/>
      <c r="J246" s="3"/>
      <c r="K246" s="3"/>
    </row>
    <row r="247" spans="1:11" ht="15.75" customHeight="1">
      <c r="A247" s="3"/>
      <c r="B247" s="3"/>
      <c r="E247" s="4"/>
      <c r="F247" s="57"/>
      <c r="G247" s="58"/>
      <c r="H247" s="3"/>
      <c r="I247" s="3"/>
      <c r="J247" s="3"/>
      <c r="K247" s="3"/>
    </row>
    <row r="248" spans="1:11" ht="15.75" customHeight="1">
      <c r="A248" s="3"/>
      <c r="B248" s="3"/>
      <c r="E248" s="4"/>
      <c r="F248" s="57"/>
      <c r="G248" s="58"/>
      <c r="H248" s="3"/>
      <c r="I248" s="3"/>
      <c r="J248" s="3"/>
      <c r="K248" s="3"/>
    </row>
    <row r="249" spans="1:11" ht="15.75" customHeight="1">
      <c r="A249" s="3"/>
      <c r="B249" s="3"/>
      <c r="E249" s="4"/>
      <c r="F249" s="57"/>
      <c r="G249" s="58"/>
      <c r="H249" s="3"/>
      <c r="I249" s="3"/>
      <c r="J249" s="3"/>
      <c r="K249" s="3"/>
    </row>
    <row r="250" spans="1:11" ht="15.75" customHeight="1">
      <c r="A250" s="3"/>
      <c r="B250" s="3"/>
      <c r="E250" s="4"/>
      <c r="F250" s="57"/>
      <c r="G250" s="58"/>
      <c r="H250" s="3"/>
      <c r="I250" s="3"/>
      <c r="J250" s="3"/>
      <c r="K250" s="3"/>
    </row>
    <row r="251" spans="1:11" ht="15.75" customHeight="1">
      <c r="A251" s="3"/>
      <c r="B251" s="3"/>
      <c r="E251" s="4"/>
      <c r="F251" s="57"/>
      <c r="G251" s="58"/>
      <c r="H251" s="3"/>
      <c r="I251" s="3"/>
      <c r="J251" s="3"/>
      <c r="K251" s="3"/>
    </row>
    <row r="252" spans="1:11" ht="15.75" customHeight="1">
      <c r="A252" s="3"/>
      <c r="B252" s="3"/>
      <c r="E252" s="4"/>
      <c r="F252" s="57"/>
      <c r="G252" s="58"/>
      <c r="H252" s="3"/>
      <c r="I252" s="3"/>
      <c r="J252" s="3"/>
      <c r="K252" s="3"/>
    </row>
    <row r="253" spans="1:11" ht="15.75" customHeight="1">
      <c r="A253" s="3"/>
      <c r="B253" s="3"/>
      <c r="E253" s="4"/>
      <c r="F253" s="57"/>
      <c r="G253" s="58"/>
      <c r="H253" s="3"/>
      <c r="I253" s="3"/>
      <c r="J253" s="3"/>
      <c r="K253" s="3"/>
    </row>
    <row r="254" spans="1:11" ht="15.75" customHeight="1">
      <c r="A254" s="3"/>
      <c r="B254" s="3"/>
      <c r="E254" s="4"/>
      <c r="F254" s="57"/>
      <c r="G254" s="58"/>
      <c r="H254" s="3"/>
      <c r="I254" s="3"/>
      <c r="J254" s="3"/>
      <c r="K254" s="3"/>
    </row>
    <row r="255" spans="1:11" ht="15.75" customHeight="1">
      <c r="A255" s="3"/>
      <c r="B255" s="3"/>
      <c r="E255" s="4"/>
      <c r="F255" s="57"/>
      <c r="G255" s="58"/>
      <c r="H255" s="3"/>
      <c r="I255" s="3"/>
      <c r="J255" s="3"/>
      <c r="K255" s="3"/>
    </row>
    <row r="256" spans="1:11" ht="15.75" customHeight="1">
      <c r="A256" s="3"/>
      <c r="B256" s="3"/>
      <c r="E256" s="4"/>
      <c r="F256" s="57"/>
      <c r="G256" s="58"/>
      <c r="H256" s="3"/>
      <c r="I256" s="3"/>
      <c r="J256" s="3"/>
      <c r="K256" s="3"/>
    </row>
    <row r="257" spans="1:11" ht="15.75" customHeight="1">
      <c r="A257" s="3"/>
      <c r="B257" s="3"/>
      <c r="E257" s="4"/>
      <c r="F257" s="57"/>
      <c r="G257" s="58"/>
      <c r="H257" s="3"/>
      <c r="I257" s="3"/>
      <c r="J257" s="3"/>
      <c r="K257" s="3"/>
    </row>
    <row r="258" spans="1:11" ht="15.75" customHeight="1">
      <c r="A258" s="3"/>
      <c r="B258" s="3"/>
      <c r="E258" s="4"/>
      <c r="F258" s="57"/>
      <c r="G258" s="58"/>
      <c r="H258" s="3"/>
      <c r="I258" s="3"/>
      <c r="J258" s="3"/>
      <c r="K258" s="3"/>
    </row>
    <row r="259" spans="1:11" ht="15.75" customHeight="1">
      <c r="A259" s="3"/>
      <c r="B259" s="3"/>
      <c r="E259" s="4"/>
      <c r="F259" s="57"/>
      <c r="G259" s="58"/>
      <c r="H259" s="3"/>
      <c r="I259" s="3"/>
      <c r="J259" s="3"/>
      <c r="K259" s="3"/>
    </row>
    <row r="260" spans="1:11" ht="15.75" customHeight="1">
      <c r="A260" s="3"/>
      <c r="B260" s="3"/>
      <c r="E260" s="4"/>
      <c r="F260" s="57"/>
      <c r="G260" s="58"/>
      <c r="H260" s="3"/>
      <c r="I260" s="3"/>
      <c r="J260" s="3"/>
      <c r="K260" s="3"/>
    </row>
    <row r="261" spans="1:11" ht="15.75" customHeight="1">
      <c r="A261" s="3"/>
      <c r="B261" s="3"/>
      <c r="E261" s="4"/>
      <c r="F261" s="57"/>
      <c r="G261" s="58"/>
      <c r="H261" s="3"/>
      <c r="I261" s="3"/>
      <c r="J261" s="3"/>
      <c r="K261" s="3"/>
    </row>
    <row r="262" spans="1:11" ht="15.75" customHeight="1">
      <c r="A262" s="3"/>
      <c r="B262" s="3"/>
      <c r="E262" s="4"/>
      <c r="F262" s="57"/>
      <c r="G262" s="58"/>
      <c r="H262" s="3"/>
      <c r="I262" s="3"/>
      <c r="J262" s="3"/>
      <c r="K262" s="3"/>
    </row>
    <row r="263" spans="1:11" ht="15.75" customHeight="1">
      <c r="A263" s="3"/>
      <c r="B263" s="3"/>
      <c r="E263" s="4"/>
      <c r="F263" s="57"/>
      <c r="G263" s="58"/>
      <c r="H263" s="3"/>
      <c r="I263" s="3"/>
      <c r="J263" s="3"/>
      <c r="K263" s="3"/>
    </row>
    <row r="264" spans="1:11" ht="15.75" customHeight="1">
      <c r="A264" s="3"/>
      <c r="B264" s="3"/>
      <c r="E264" s="4"/>
      <c r="F264" s="57"/>
      <c r="G264" s="58"/>
      <c r="H264" s="3"/>
      <c r="I264" s="3"/>
      <c r="J264" s="3"/>
      <c r="K264" s="3"/>
    </row>
    <row r="265" spans="1:11" ht="15.75" customHeight="1">
      <c r="A265" s="3"/>
      <c r="B265" s="3"/>
      <c r="E265" s="4"/>
      <c r="F265" s="57"/>
      <c r="G265" s="58"/>
      <c r="H265" s="3"/>
      <c r="I265" s="3"/>
      <c r="J265" s="3"/>
      <c r="K265" s="3"/>
    </row>
    <row r="266" spans="1:11" ht="15.75" customHeight="1">
      <c r="A266" s="3"/>
      <c r="B266" s="3"/>
      <c r="E266" s="4"/>
      <c r="F266" s="57"/>
      <c r="G266" s="58"/>
      <c r="H266" s="3"/>
      <c r="I266" s="3"/>
      <c r="J266" s="3"/>
      <c r="K266" s="3"/>
    </row>
    <row r="267" spans="1:11" ht="15.75" customHeight="1">
      <c r="A267" s="3"/>
      <c r="B267" s="3"/>
      <c r="E267" s="4"/>
      <c r="F267" s="57"/>
      <c r="G267" s="58"/>
      <c r="H267" s="3"/>
      <c r="I267" s="3"/>
      <c r="J267" s="3"/>
      <c r="K267" s="3"/>
    </row>
    <row r="268" spans="1:11" ht="15.75" customHeight="1">
      <c r="A268" s="3"/>
      <c r="B268" s="3"/>
      <c r="E268" s="4"/>
      <c r="F268" s="57"/>
      <c r="G268" s="58"/>
      <c r="H268" s="3"/>
      <c r="I268" s="3"/>
      <c r="J268" s="3"/>
      <c r="K268" s="3"/>
    </row>
    <row r="269" spans="1:11" ht="15.75" customHeight="1">
      <c r="A269" s="3"/>
      <c r="B269" s="3"/>
      <c r="E269" s="4"/>
      <c r="F269" s="57"/>
      <c r="G269" s="58"/>
      <c r="H269" s="3"/>
      <c r="I269" s="3"/>
      <c r="J269" s="3"/>
      <c r="K269" s="3"/>
    </row>
    <row r="270" spans="1:11" ht="15.75" customHeight="1">
      <c r="A270" s="3"/>
      <c r="B270" s="3"/>
      <c r="E270" s="4"/>
      <c r="F270" s="57"/>
      <c r="G270" s="58"/>
      <c r="H270" s="3"/>
      <c r="I270" s="3"/>
      <c r="J270" s="3"/>
      <c r="K270" s="3"/>
    </row>
    <row r="271" spans="1:11" ht="15.75" customHeight="1">
      <c r="A271" s="3"/>
      <c r="B271" s="3"/>
      <c r="E271" s="4"/>
      <c r="F271" s="57"/>
      <c r="G271" s="58"/>
      <c r="H271" s="3"/>
      <c r="I271" s="3"/>
      <c r="J271" s="3"/>
      <c r="K271" s="3"/>
    </row>
    <row r="272" spans="1:11" ht="15.75" customHeight="1">
      <c r="A272" s="3"/>
      <c r="B272" s="3"/>
      <c r="E272" s="4"/>
      <c r="F272" s="57"/>
      <c r="G272" s="58"/>
      <c r="H272" s="3"/>
      <c r="I272" s="3"/>
      <c r="J272" s="3"/>
      <c r="K272" s="3"/>
    </row>
    <row r="273" spans="1:11" ht="15.75" customHeight="1">
      <c r="A273" s="3"/>
      <c r="B273" s="3"/>
      <c r="E273" s="4"/>
      <c r="F273" s="57"/>
      <c r="G273" s="58"/>
      <c r="H273" s="3"/>
      <c r="I273" s="3"/>
      <c r="J273" s="3"/>
      <c r="K273" s="3"/>
    </row>
    <row r="274" spans="1:11" ht="15.75" customHeight="1">
      <c r="A274" s="3"/>
      <c r="B274" s="3"/>
      <c r="E274" s="4"/>
      <c r="F274" s="57"/>
      <c r="G274" s="58"/>
      <c r="H274" s="3"/>
      <c r="I274" s="3"/>
      <c r="J274" s="3"/>
      <c r="K274" s="3"/>
    </row>
    <row r="275" spans="1:11" ht="15.75" customHeight="1">
      <c r="A275" s="3"/>
      <c r="B275" s="3"/>
      <c r="E275" s="4"/>
      <c r="F275" s="57"/>
      <c r="G275" s="58"/>
      <c r="H275" s="3"/>
      <c r="I275" s="3"/>
      <c r="J275" s="3"/>
      <c r="K275" s="3"/>
    </row>
    <row r="276" spans="1:11" ht="15.75" customHeight="1">
      <c r="A276" s="3"/>
      <c r="B276" s="3"/>
      <c r="E276" s="4"/>
      <c r="F276" s="57"/>
      <c r="G276" s="58"/>
      <c r="H276" s="3"/>
      <c r="I276" s="3"/>
      <c r="J276" s="3"/>
      <c r="K276" s="3"/>
    </row>
    <row r="277" spans="1:11" ht="15.75" customHeight="1">
      <c r="A277" s="3"/>
      <c r="B277" s="3"/>
      <c r="E277" s="4"/>
      <c r="F277" s="57"/>
      <c r="G277" s="58"/>
      <c r="H277" s="3"/>
      <c r="I277" s="3"/>
      <c r="J277" s="3"/>
      <c r="K277" s="3"/>
    </row>
    <row r="278" spans="1:11" ht="15.75" customHeight="1">
      <c r="A278" s="3"/>
      <c r="B278" s="3"/>
      <c r="E278" s="4"/>
      <c r="F278" s="57"/>
      <c r="G278" s="58"/>
      <c r="H278" s="3"/>
      <c r="I278" s="3"/>
      <c r="J278" s="3"/>
      <c r="K278" s="3"/>
    </row>
    <row r="279" spans="1:11" ht="15.75" customHeight="1">
      <c r="A279" s="3"/>
      <c r="B279" s="3"/>
      <c r="E279" s="4"/>
      <c r="F279" s="57"/>
      <c r="G279" s="58"/>
      <c r="H279" s="3"/>
      <c r="I279" s="3"/>
      <c r="J279" s="3"/>
      <c r="K279" s="3"/>
    </row>
    <row r="280" spans="1:11" ht="15.75" customHeight="1">
      <c r="A280" s="3"/>
      <c r="B280" s="3"/>
      <c r="E280" s="4"/>
      <c r="F280" s="57"/>
      <c r="G280" s="58"/>
      <c r="H280" s="3"/>
      <c r="I280" s="3"/>
      <c r="J280" s="3"/>
      <c r="K280" s="3"/>
    </row>
    <row r="281" spans="1:11" ht="15.75" customHeight="1">
      <c r="A281" s="3"/>
      <c r="B281" s="3"/>
      <c r="E281" s="4"/>
      <c r="F281" s="57"/>
      <c r="G281" s="58"/>
      <c r="H281" s="3"/>
      <c r="I281" s="3"/>
      <c r="J281" s="3"/>
      <c r="K281" s="3"/>
    </row>
    <row r="282" spans="1:11" ht="15.75" customHeight="1">
      <c r="A282" s="3"/>
      <c r="B282" s="3"/>
      <c r="E282" s="4"/>
      <c r="F282" s="57"/>
      <c r="G282" s="58"/>
      <c r="H282" s="3"/>
      <c r="I282" s="3"/>
      <c r="J282" s="3"/>
      <c r="K282" s="3"/>
    </row>
    <row r="283" spans="1:11" ht="15.75" customHeight="1">
      <c r="A283" s="3"/>
      <c r="B283" s="3"/>
      <c r="E283" s="4"/>
      <c r="F283" s="57"/>
      <c r="G283" s="58"/>
      <c r="H283" s="3"/>
      <c r="I283" s="3"/>
      <c r="J283" s="3"/>
      <c r="K283" s="3"/>
    </row>
    <row r="284" spans="1:11" ht="15.75" customHeight="1">
      <c r="A284" s="3"/>
      <c r="B284" s="3"/>
      <c r="E284" s="4"/>
      <c r="F284" s="57"/>
      <c r="G284" s="58"/>
      <c r="H284" s="3"/>
      <c r="I284" s="3"/>
      <c r="J284" s="3"/>
      <c r="K284" s="3"/>
    </row>
    <row r="285" spans="1:11" ht="15.75" customHeight="1">
      <c r="A285" s="3"/>
      <c r="B285" s="3"/>
      <c r="E285" s="4"/>
      <c r="F285" s="57"/>
      <c r="G285" s="58"/>
      <c r="H285" s="3"/>
      <c r="I285" s="3"/>
      <c r="J285" s="3"/>
      <c r="K285" s="3"/>
    </row>
    <row r="286" spans="1:11" ht="15.75" customHeight="1">
      <c r="A286" s="3"/>
      <c r="B286" s="3"/>
      <c r="E286" s="4"/>
      <c r="F286" s="57"/>
      <c r="G286" s="58"/>
      <c r="H286" s="3"/>
      <c r="I286" s="3"/>
      <c r="J286" s="3"/>
      <c r="K286" s="3"/>
    </row>
    <row r="287" spans="1:11" ht="15.75" customHeight="1">
      <c r="A287" s="3"/>
      <c r="B287" s="3"/>
      <c r="E287" s="4"/>
      <c r="F287" s="57"/>
      <c r="G287" s="58"/>
      <c r="H287" s="3"/>
      <c r="I287" s="3"/>
      <c r="J287" s="3"/>
      <c r="K287" s="3"/>
    </row>
    <row r="288" spans="1:11" ht="15.75" customHeight="1">
      <c r="A288" s="3"/>
      <c r="B288" s="3"/>
      <c r="E288" s="4"/>
      <c r="F288" s="57"/>
      <c r="G288" s="58"/>
      <c r="H288" s="3"/>
      <c r="I288" s="3"/>
      <c r="J288" s="3"/>
      <c r="K288" s="3"/>
    </row>
    <row r="289" spans="1:11" ht="15.75" customHeight="1">
      <c r="A289" s="3"/>
      <c r="B289" s="3"/>
      <c r="E289" s="4"/>
      <c r="F289" s="57"/>
      <c r="G289" s="58"/>
      <c r="H289" s="3"/>
      <c r="I289" s="3"/>
      <c r="J289" s="3"/>
      <c r="K289" s="3"/>
    </row>
    <row r="290" spans="1:11" ht="15.75" customHeight="1">
      <c r="A290" s="3"/>
      <c r="B290" s="3"/>
      <c r="E290" s="4"/>
      <c r="F290" s="57"/>
      <c r="G290" s="58"/>
      <c r="H290" s="3"/>
      <c r="I290" s="3"/>
      <c r="J290" s="3"/>
      <c r="K290" s="3"/>
    </row>
    <row r="291" spans="1:11" ht="15.75" customHeight="1">
      <c r="A291" s="3"/>
      <c r="B291" s="3"/>
      <c r="E291" s="4"/>
      <c r="F291" s="57"/>
      <c r="G291" s="58"/>
      <c r="H291" s="3"/>
      <c r="I291" s="3"/>
      <c r="J291" s="3"/>
      <c r="K291" s="3"/>
    </row>
    <row r="292" spans="1:11" ht="15.75" customHeight="1">
      <c r="A292" s="3"/>
      <c r="B292" s="3"/>
      <c r="E292" s="4"/>
      <c r="F292" s="57"/>
      <c r="G292" s="58"/>
      <c r="H292" s="3"/>
      <c r="I292" s="3"/>
      <c r="J292" s="3"/>
      <c r="K292" s="3"/>
    </row>
    <row r="293" spans="1:11" ht="15.75" customHeight="1">
      <c r="A293" s="3"/>
      <c r="B293" s="3"/>
      <c r="E293" s="4"/>
      <c r="F293" s="57"/>
      <c r="G293" s="58"/>
      <c r="H293" s="3"/>
      <c r="I293" s="3"/>
      <c r="J293" s="3"/>
      <c r="K293" s="3"/>
    </row>
    <row r="294" spans="1:11" ht="15.75" customHeight="1">
      <c r="A294" s="3"/>
      <c r="B294" s="3"/>
      <c r="E294" s="4"/>
      <c r="F294" s="57"/>
      <c r="G294" s="58"/>
      <c r="H294" s="3"/>
      <c r="I294" s="3"/>
      <c r="J294" s="3"/>
      <c r="K294" s="3"/>
    </row>
    <row r="295" spans="1:11" ht="15.75" customHeight="1">
      <c r="A295" s="3"/>
      <c r="B295" s="3"/>
      <c r="E295" s="4"/>
      <c r="F295" s="57"/>
      <c r="G295" s="58"/>
      <c r="H295" s="3"/>
      <c r="I295" s="3"/>
      <c r="J295" s="3"/>
      <c r="K295" s="3"/>
    </row>
    <row r="296" spans="1:11" ht="15.75" customHeight="1">
      <c r="A296" s="3"/>
      <c r="B296" s="3"/>
      <c r="E296" s="4"/>
      <c r="F296" s="57"/>
      <c r="G296" s="58"/>
      <c r="H296" s="3"/>
      <c r="I296" s="3"/>
      <c r="J296" s="3"/>
      <c r="K296" s="3"/>
    </row>
    <row r="297" spans="1:11" ht="15.75" customHeight="1">
      <c r="A297" s="3"/>
      <c r="B297" s="3"/>
      <c r="E297" s="4"/>
      <c r="F297" s="57"/>
      <c r="G297" s="58"/>
      <c r="H297" s="3"/>
      <c r="I297" s="3"/>
      <c r="J297" s="3"/>
      <c r="K297" s="3"/>
    </row>
    <row r="298" spans="1:11" ht="15.75" customHeight="1">
      <c r="A298" s="3"/>
      <c r="B298" s="3"/>
      <c r="E298" s="4"/>
      <c r="F298" s="57"/>
      <c r="G298" s="58"/>
      <c r="H298" s="3"/>
      <c r="I298" s="3"/>
      <c r="J298" s="3"/>
      <c r="K298" s="3"/>
    </row>
    <row r="299" spans="1:11" ht="15.75" customHeight="1">
      <c r="A299" s="3"/>
      <c r="B299" s="3"/>
      <c r="E299" s="4"/>
      <c r="F299" s="57"/>
      <c r="G299" s="58"/>
      <c r="H299" s="3"/>
      <c r="I299" s="3"/>
      <c r="J299" s="3"/>
      <c r="K299" s="3"/>
    </row>
    <row r="300" spans="1:11" ht="15.75" customHeight="1">
      <c r="A300" s="3"/>
      <c r="B300" s="3"/>
      <c r="E300" s="4"/>
      <c r="F300" s="57"/>
      <c r="G300" s="58"/>
      <c r="H300" s="3"/>
      <c r="I300" s="3"/>
      <c r="J300" s="3"/>
      <c r="K300" s="3"/>
    </row>
    <row r="301" spans="1:11" ht="15.75" customHeight="1">
      <c r="A301" s="3"/>
      <c r="B301" s="3"/>
      <c r="E301" s="4"/>
      <c r="F301" s="57"/>
      <c r="G301" s="58"/>
      <c r="H301" s="3"/>
      <c r="I301" s="3"/>
      <c r="J301" s="3"/>
      <c r="K301" s="3"/>
    </row>
    <row r="302" spans="1:11" ht="15.75" customHeight="1">
      <c r="A302" s="3"/>
      <c r="B302" s="3"/>
      <c r="E302" s="4"/>
      <c r="F302" s="57"/>
      <c r="G302" s="58"/>
      <c r="H302" s="3"/>
      <c r="I302" s="3"/>
      <c r="J302" s="3"/>
      <c r="K302" s="3"/>
    </row>
    <row r="303" spans="1:11" ht="15.75" customHeight="1">
      <c r="A303" s="3"/>
      <c r="B303" s="3"/>
      <c r="E303" s="4"/>
      <c r="F303" s="57"/>
      <c r="G303" s="58"/>
      <c r="H303" s="3"/>
      <c r="I303" s="3"/>
      <c r="J303" s="3"/>
      <c r="K303" s="3"/>
    </row>
    <row r="304" spans="1:11" ht="15.75" customHeight="1">
      <c r="A304" s="3"/>
      <c r="B304" s="3"/>
      <c r="E304" s="4"/>
      <c r="F304" s="57"/>
      <c r="G304" s="58"/>
      <c r="H304" s="3"/>
      <c r="I304" s="3"/>
      <c r="J304" s="3"/>
      <c r="K304" s="3"/>
    </row>
    <row r="305" spans="1:11" ht="15.75" customHeight="1">
      <c r="A305" s="3"/>
      <c r="B305" s="3"/>
      <c r="E305" s="4"/>
      <c r="F305" s="57"/>
      <c r="G305" s="58"/>
      <c r="H305" s="3"/>
      <c r="I305" s="3"/>
      <c r="J305" s="3"/>
      <c r="K305" s="3"/>
    </row>
    <row r="306" spans="1:11" ht="15.75" customHeight="1">
      <c r="A306" s="3"/>
      <c r="B306" s="3"/>
      <c r="E306" s="4"/>
      <c r="F306" s="57"/>
      <c r="G306" s="58"/>
      <c r="H306" s="3"/>
      <c r="I306" s="3"/>
      <c r="J306" s="3"/>
      <c r="K306" s="3"/>
    </row>
    <row r="307" spans="1:11" ht="15.75" customHeight="1">
      <c r="A307" s="3"/>
      <c r="B307" s="3"/>
      <c r="E307" s="4"/>
      <c r="F307" s="57"/>
      <c r="G307" s="58"/>
      <c r="H307" s="3"/>
      <c r="I307" s="3"/>
      <c r="J307" s="3"/>
      <c r="K307" s="3"/>
    </row>
    <row r="308" spans="1:11" ht="15.75" customHeight="1">
      <c r="A308" s="3"/>
      <c r="B308" s="3"/>
      <c r="E308" s="4"/>
      <c r="F308" s="57"/>
      <c r="G308" s="58"/>
      <c r="H308" s="3"/>
      <c r="I308" s="3"/>
      <c r="J308" s="3"/>
      <c r="K308" s="3"/>
    </row>
    <row r="309" spans="1:11" ht="15.75" customHeight="1">
      <c r="A309" s="3"/>
      <c r="B309" s="3"/>
      <c r="E309" s="4"/>
      <c r="F309" s="57"/>
      <c r="G309" s="58"/>
      <c r="H309" s="3"/>
      <c r="I309" s="3"/>
      <c r="J309" s="3"/>
      <c r="K309" s="3"/>
    </row>
    <row r="310" spans="1:11" ht="15.75" customHeight="1">
      <c r="A310" s="3"/>
      <c r="B310" s="3"/>
      <c r="E310" s="4"/>
      <c r="F310" s="57"/>
      <c r="G310" s="58"/>
      <c r="H310" s="3"/>
      <c r="I310" s="3"/>
      <c r="J310" s="3"/>
      <c r="K310" s="3"/>
    </row>
    <row r="311" spans="1:11" ht="15.75" customHeight="1">
      <c r="A311" s="3"/>
      <c r="B311" s="3"/>
      <c r="E311" s="4"/>
      <c r="F311" s="57"/>
      <c r="G311" s="58"/>
      <c r="H311" s="3"/>
      <c r="I311" s="3"/>
      <c r="J311" s="3"/>
      <c r="K311" s="3"/>
    </row>
    <row r="312" spans="1:11" ht="15.75" customHeight="1">
      <c r="A312" s="3"/>
      <c r="B312" s="3"/>
      <c r="E312" s="4"/>
      <c r="F312" s="57"/>
      <c r="G312" s="58"/>
      <c r="H312" s="3"/>
      <c r="I312" s="3"/>
      <c r="J312" s="3"/>
      <c r="K312" s="3"/>
    </row>
    <row r="313" spans="1:11" ht="15.75" customHeight="1">
      <c r="A313" s="3"/>
      <c r="B313" s="3"/>
      <c r="E313" s="4"/>
      <c r="F313" s="57"/>
      <c r="G313" s="58"/>
      <c r="H313" s="3"/>
      <c r="I313" s="3"/>
      <c r="J313" s="3"/>
      <c r="K313" s="3"/>
    </row>
    <row r="314" spans="1:11" ht="15.75" customHeight="1">
      <c r="A314" s="3"/>
      <c r="B314" s="3"/>
      <c r="E314" s="4"/>
      <c r="F314" s="57"/>
      <c r="G314" s="58"/>
      <c r="H314" s="3"/>
      <c r="I314" s="3"/>
      <c r="J314" s="3"/>
      <c r="K314" s="3"/>
    </row>
    <row r="315" spans="1:11" ht="15.75" customHeight="1">
      <c r="A315" s="3"/>
      <c r="B315" s="3"/>
      <c r="E315" s="4"/>
      <c r="F315" s="57"/>
      <c r="G315" s="58"/>
      <c r="H315" s="3"/>
      <c r="I315" s="3"/>
      <c r="J315" s="3"/>
      <c r="K315" s="3"/>
    </row>
    <row r="316" spans="1:11" ht="15.75" customHeight="1">
      <c r="A316" s="3"/>
      <c r="B316" s="3"/>
      <c r="E316" s="4"/>
      <c r="F316" s="57"/>
      <c r="G316" s="58"/>
      <c r="H316" s="3"/>
      <c r="I316" s="3"/>
      <c r="J316" s="3"/>
      <c r="K316" s="3"/>
    </row>
    <row r="317" spans="1:11" ht="15.75" customHeight="1">
      <c r="A317" s="3"/>
      <c r="B317" s="3"/>
      <c r="E317" s="4"/>
      <c r="F317" s="57"/>
      <c r="G317" s="58"/>
      <c r="H317" s="3"/>
      <c r="I317" s="3"/>
      <c r="J317" s="3"/>
      <c r="K317" s="3"/>
    </row>
    <row r="318" spans="1:11" ht="15.75" customHeight="1">
      <c r="A318" s="3"/>
      <c r="B318" s="3"/>
      <c r="E318" s="4"/>
      <c r="F318" s="57"/>
      <c r="G318" s="58"/>
      <c r="H318" s="3"/>
      <c r="I318" s="3"/>
      <c r="J318" s="3"/>
      <c r="K318" s="3"/>
    </row>
    <row r="319" spans="1:11" ht="15.75" customHeight="1">
      <c r="A319" s="3"/>
      <c r="B319" s="3"/>
      <c r="E319" s="4"/>
      <c r="F319" s="57"/>
      <c r="G319" s="58"/>
      <c r="H319" s="3"/>
      <c r="I319" s="3"/>
      <c r="J319" s="3"/>
      <c r="K319" s="3"/>
    </row>
    <row r="320" spans="1:11" ht="15.75" customHeight="1">
      <c r="A320" s="3"/>
      <c r="B320" s="3"/>
      <c r="E320" s="4"/>
      <c r="F320" s="57"/>
      <c r="G320" s="58"/>
      <c r="H320" s="3"/>
      <c r="I320" s="3"/>
      <c r="J320" s="3"/>
      <c r="K320" s="3"/>
    </row>
    <row r="321" spans="1:11" ht="15.75" customHeight="1">
      <c r="A321" s="3"/>
      <c r="B321" s="3"/>
      <c r="E321" s="4"/>
      <c r="F321" s="57"/>
      <c r="G321" s="58"/>
      <c r="H321" s="3"/>
      <c r="I321" s="3"/>
      <c r="J321" s="3"/>
      <c r="K321" s="3"/>
    </row>
    <row r="322" spans="1:11" ht="15.75" customHeight="1">
      <c r="A322" s="3"/>
      <c r="B322" s="3"/>
      <c r="E322" s="4"/>
      <c r="F322" s="57"/>
      <c r="G322" s="58"/>
      <c r="H322" s="3"/>
      <c r="I322" s="3"/>
      <c r="J322" s="3"/>
      <c r="K322" s="3"/>
    </row>
    <row r="323" spans="1:11" ht="15.75" customHeight="1">
      <c r="A323" s="3"/>
      <c r="B323" s="3"/>
      <c r="E323" s="4"/>
      <c r="F323" s="57"/>
      <c r="G323" s="58"/>
      <c r="H323" s="3"/>
      <c r="I323" s="3"/>
      <c r="J323" s="3"/>
      <c r="K323" s="3"/>
    </row>
    <row r="324" spans="1:11" ht="15.75" customHeight="1">
      <c r="A324" s="3"/>
      <c r="B324" s="3"/>
      <c r="E324" s="4"/>
      <c r="F324" s="57"/>
      <c r="G324" s="58"/>
      <c r="H324" s="3"/>
      <c r="I324" s="3"/>
      <c r="J324" s="3"/>
      <c r="K324" s="3"/>
    </row>
    <row r="325" spans="1:11" ht="15.75" customHeight="1">
      <c r="A325" s="3"/>
      <c r="B325" s="3"/>
      <c r="E325" s="4"/>
      <c r="F325" s="57"/>
      <c r="G325" s="58"/>
      <c r="H325" s="3"/>
      <c r="I325" s="3"/>
      <c r="J325" s="3"/>
      <c r="K325" s="3"/>
    </row>
    <row r="326" spans="1:11" ht="15.75" customHeight="1">
      <c r="A326" s="3"/>
      <c r="B326" s="3"/>
      <c r="E326" s="4"/>
      <c r="F326" s="57"/>
      <c r="G326" s="58"/>
      <c r="H326" s="3"/>
      <c r="I326" s="3"/>
      <c r="J326" s="3"/>
      <c r="K326" s="3"/>
    </row>
    <row r="327" spans="1:11" ht="15.75" customHeight="1">
      <c r="A327" s="3"/>
      <c r="B327" s="3"/>
      <c r="E327" s="4"/>
      <c r="F327" s="57"/>
      <c r="G327" s="58"/>
      <c r="H327" s="3"/>
      <c r="I327" s="3"/>
      <c r="J327" s="3"/>
      <c r="K327" s="3"/>
    </row>
    <row r="328" spans="1:11" ht="15.75" customHeight="1">
      <c r="A328" s="3"/>
      <c r="B328" s="3"/>
      <c r="E328" s="4"/>
      <c r="F328" s="57"/>
      <c r="G328" s="58"/>
      <c r="H328" s="3"/>
      <c r="I328" s="3"/>
      <c r="J328" s="3"/>
      <c r="K328" s="3"/>
    </row>
    <row r="329" spans="1:11" ht="15.75" customHeight="1">
      <c r="A329" s="3"/>
      <c r="B329" s="3"/>
      <c r="E329" s="4"/>
      <c r="F329" s="57"/>
      <c r="G329" s="58"/>
      <c r="H329" s="3"/>
      <c r="I329" s="3"/>
      <c r="J329" s="3"/>
      <c r="K329" s="3"/>
    </row>
    <row r="330" spans="1:11" ht="15.75" customHeight="1">
      <c r="A330" s="3"/>
      <c r="B330" s="3"/>
      <c r="E330" s="4"/>
      <c r="F330" s="57"/>
      <c r="G330" s="58"/>
      <c r="H330" s="3"/>
      <c r="I330" s="3"/>
      <c r="J330" s="3"/>
      <c r="K330" s="3"/>
    </row>
    <row r="331" spans="1:11" ht="15.75" customHeight="1">
      <c r="A331" s="3"/>
      <c r="B331" s="3"/>
      <c r="E331" s="4"/>
      <c r="F331" s="57"/>
      <c r="G331" s="58"/>
      <c r="H331" s="3"/>
      <c r="I331" s="3"/>
      <c r="J331" s="3"/>
      <c r="K331" s="3"/>
    </row>
    <row r="332" spans="1:11" ht="15.75" customHeight="1">
      <c r="A332" s="3"/>
      <c r="B332" s="3"/>
      <c r="E332" s="4"/>
      <c r="F332" s="57"/>
      <c r="G332" s="58"/>
      <c r="H332" s="3"/>
      <c r="I332" s="3"/>
      <c r="J332" s="3"/>
      <c r="K332" s="3"/>
    </row>
    <row r="333" spans="1:11" ht="15.75" customHeight="1">
      <c r="A333" s="3"/>
      <c r="B333" s="3"/>
      <c r="E333" s="4"/>
      <c r="F333" s="57"/>
      <c r="G333" s="58"/>
      <c r="H333" s="3"/>
      <c r="I333" s="3"/>
      <c r="J333" s="3"/>
      <c r="K333" s="3"/>
    </row>
    <row r="334" spans="1:11" ht="15.75" customHeight="1">
      <c r="A334" s="3"/>
      <c r="B334" s="3"/>
      <c r="E334" s="4"/>
      <c r="F334" s="57"/>
      <c r="G334" s="58"/>
      <c r="H334" s="3"/>
      <c r="I334" s="3"/>
      <c r="J334" s="3"/>
      <c r="K334" s="3"/>
    </row>
    <row r="335" spans="1:11" ht="15.75" customHeight="1">
      <c r="A335" s="3"/>
      <c r="B335" s="3"/>
      <c r="E335" s="4"/>
      <c r="F335" s="57"/>
      <c r="G335" s="58"/>
      <c r="H335" s="3"/>
      <c r="I335" s="3"/>
      <c r="J335" s="3"/>
      <c r="K335" s="3"/>
    </row>
    <row r="336" spans="1:11" ht="15.75" customHeight="1">
      <c r="A336" s="3"/>
      <c r="B336" s="3"/>
      <c r="E336" s="4"/>
      <c r="F336" s="57"/>
      <c r="G336" s="58"/>
      <c r="H336" s="3"/>
      <c r="I336" s="3"/>
      <c r="J336" s="3"/>
      <c r="K336" s="3"/>
    </row>
    <row r="337" spans="1:11" ht="15.75" customHeight="1">
      <c r="A337" s="3"/>
      <c r="B337" s="3"/>
      <c r="E337" s="4"/>
      <c r="F337" s="57"/>
      <c r="G337" s="58"/>
      <c r="H337" s="3"/>
      <c r="I337" s="3"/>
      <c r="J337" s="3"/>
      <c r="K337" s="3"/>
    </row>
    <row r="338" spans="1:11" ht="15.75" customHeight="1">
      <c r="A338" s="3"/>
      <c r="B338" s="3"/>
      <c r="E338" s="4"/>
      <c r="F338" s="57"/>
      <c r="G338" s="58"/>
      <c r="H338" s="3"/>
      <c r="I338" s="3"/>
      <c r="J338" s="3"/>
      <c r="K338" s="3"/>
    </row>
    <row r="339" spans="1:11" ht="15.75" customHeight="1">
      <c r="A339" s="3"/>
      <c r="B339" s="3"/>
      <c r="E339" s="4"/>
      <c r="F339" s="57"/>
      <c r="G339" s="58"/>
      <c r="H339" s="3"/>
      <c r="I339" s="3"/>
      <c r="J339" s="3"/>
      <c r="K339" s="3"/>
    </row>
    <row r="340" spans="1:11" ht="15.75" customHeight="1">
      <c r="A340" s="3"/>
      <c r="B340" s="3"/>
      <c r="E340" s="4"/>
      <c r="F340" s="57"/>
      <c r="G340" s="58"/>
      <c r="H340" s="3"/>
      <c r="I340" s="3"/>
      <c r="J340" s="3"/>
      <c r="K340" s="3"/>
    </row>
    <row r="341" spans="1:11" ht="15.75" customHeight="1">
      <c r="A341" s="3"/>
      <c r="B341" s="3"/>
      <c r="E341" s="4"/>
      <c r="F341" s="57"/>
      <c r="G341" s="58"/>
      <c r="H341" s="3"/>
      <c r="I341" s="3"/>
      <c r="J341" s="3"/>
      <c r="K341" s="3"/>
    </row>
    <row r="342" spans="1:11" ht="15.75" customHeight="1">
      <c r="A342" s="3"/>
      <c r="B342" s="3"/>
      <c r="E342" s="4"/>
      <c r="F342" s="57"/>
      <c r="G342" s="58"/>
      <c r="H342" s="3"/>
      <c r="I342" s="3"/>
      <c r="J342" s="3"/>
      <c r="K342" s="3"/>
    </row>
    <row r="343" spans="1:11" ht="15.75" customHeight="1">
      <c r="A343" s="3"/>
      <c r="B343" s="3"/>
      <c r="E343" s="4"/>
      <c r="F343" s="57"/>
      <c r="G343" s="58"/>
      <c r="H343" s="3"/>
      <c r="I343" s="3"/>
      <c r="J343" s="3"/>
      <c r="K343" s="3"/>
    </row>
    <row r="344" spans="1:11" ht="15.75" customHeight="1">
      <c r="A344" s="3"/>
      <c r="B344" s="3"/>
      <c r="E344" s="4"/>
      <c r="F344" s="57"/>
      <c r="G344" s="58"/>
      <c r="H344" s="3"/>
      <c r="I344" s="3"/>
      <c r="J344" s="3"/>
      <c r="K344" s="3"/>
    </row>
    <row r="345" spans="1:11" ht="15.75" customHeight="1">
      <c r="A345" s="3"/>
      <c r="B345" s="3"/>
      <c r="E345" s="4"/>
      <c r="F345" s="57"/>
      <c r="G345" s="58"/>
      <c r="H345" s="3"/>
      <c r="I345" s="3"/>
      <c r="J345" s="3"/>
      <c r="K345" s="3"/>
    </row>
    <row r="346" spans="1:11" ht="15.75" customHeight="1">
      <c r="A346" s="3"/>
      <c r="B346" s="3"/>
      <c r="E346" s="4"/>
      <c r="F346" s="57"/>
      <c r="G346" s="58"/>
      <c r="H346" s="3"/>
      <c r="I346" s="3"/>
      <c r="J346" s="3"/>
      <c r="K346" s="3"/>
    </row>
    <row r="347" spans="1:11" ht="15.75" customHeight="1">
      <c r="A347" s="3"/>
      <c r="B347" s="3"/>
      <c r="E347" s="4"/>
      <c r="F347" s="57"/>
      <c r="G347" s="58"/>
      <c r="H347" s="3"/>
      <c r="I347" s="3"/>
      <c r="J347" s="3"/>
      <c r="K347" s="3"/>
    </row>
    <row r="348" spans="1:11" ht="15.75" customHeight="1">
      <c r="A348" s="3"/>
      <c r="B348" s="3"/>
      <c r="E348" s="4"/>
      <c r="F348" s="57"/>
      <c r="G348" s="58"/>
      <c r="H348" s="3"/>
      <c r="I348" s="3"/>
      <c r="J348" s="3"/>
      <c r="K348" s="3"/>
    </row>
    <row r="349" spans="1:11" ht="15.75" customHeight="1">
      <c r="A349" s="3"/>
      <c r="B349" s="3"/>
      <c r="E349" s="4"/>
      <c r="F349" s="57"/>
      <c r="G349" s="58"/>
      <c r="H349" s="3"/>
      <c r="I349" s="3"/>
      <c r="J349" s="3"/>
      <c r="K349" s="3"/>
    </row>
    <row r="350" spans="1:11" ht="15.75" customHeight="1">
      <c r="A350" s="3"/>
      <c r="B350" s="3"/>
      <c r="E350" s="4"/>
      <c r="F350" s="57"/>
      <c r="G350" s="58"/>
      <c r="H350" s="3"/>
      <c r="I350" s="3"/>
      <c r="J350" s="3"/>
      <c r="K350" s="3"/>
    </row>
    <row r="351" spans="1:11" ht="15.75" customHeight="1">
      <c r="A351" s="3"/>
      <c r="B351" s="3"/>
      <c r="E351" s="4"/>
      <c r="F351" s="57"/>
      <c r="G351" s="58"/>
      <c r="H351" s="3"/>
      <c r="I351" s="3"/>
      <c r="J351" s="3"/>
      <c r="K351" s="3"/>
    </row>
    <row r="352" spans="1:11" ht="15.75" customHeight="1">
      <c r="A352" s="3"/>
      <c r="B352" s="3"/>
      <c r="E352" s="4"/>
      <c r="F352" s="57"/>
      <c r="G352" s="58"/>
      <c r="H352" s="3"/>
      <c r="I352" s="3"/>
      <c r="J352" s="3"/>
      <c r="K352" s="3"/>
    </row>
    <row r="353" spans="1:11" ht="15.75" customHeight="1">
      <c r="A353" s="3"/>
      <c r="B353" s="3"/>
      <c r="E353" s="4"/>
      <c r="F353" s="57"/>
      <c r="G353" s="58"/>
      <c r="H353" s="3"/>
      <c r="I353" s="3"/>
      <c r="J353" s="3"/>
      <c r="K353" s="3"/>
    </row>
    <row r="354" spans="1:11" ht="15.75" customHeight="1">
      <c r="A354" s="3"/>
      <c r="B354" s="3"/>
      <c r="E354" s="4"/>
      <c r="F354" s="57"/>
      <c r="G354" s="58"/>
      <c r="H354" s="3"/>
      <c r="I354" s="3"/>
      <c r="J354" s="3"/>
      <c r="K354" s="3"/>
    </row>
    <row r="355" spans="1:11" ht="15.75" customHeight="1">
      <c r="A355" s="3"/>
      <c r="B355" s="3"/>
      <c r="E355" s="4"/>
      <c r="F355" s="57"/>
      <c r="G355" s="58"/>
      <c r="H355" s="3"/>
      <c r="I355" s="3"/>
      <c r="J355" s="3"/>
      <c r="K355" s="3"/>
    </row>
    <row r="356" spans="1:11" ht="15.75" customHeight="1">
      <c r="A356" s="3"/>
      <c r="B356" s="3"/>
      <c r="E356" s="4"/>
      <c r="F356" s="57"/>
      <c r="G356" s="58"/>
      <c r="H356" s="3"/>
      <c r="I356" s="3"/>
      <c r="J356" s="3"/>
      <c r="K356" s="3"/>
    </row>
    <row r="357" spans="1:11" ht="15.75" customHeight="1">
      <c r="A357" s="3"/>
      <c r="B357" s="3"/>
      <c r="E357" s="4"/>
      <c r="F357" s="57"/>
      <c r="G357" s="58"/>
      <c r="H357" s="3"/>
      <c r="I357" s="3"/>
      <c r="J357" s="3"/>
      <c r="K357" s="3"/>
    </row>
    <row r="358" spans="1:11" ht="15.75" customHeight="1">
      <c r="A358" s="3"/>
      <c r="B358" s="3"/>
      <c r="E358" s="4"/>
      <c r="F358" s="57"/>
      <c r="G358" s="58"/>
      <c r="H358" s="3"/>
      <c r="I358" s="3"/>
      <c r="J358" s="3"/>
      <c r="K358" s="3"/>
    </row>
    <row r="359" spans="1:11" ht="15.75" customHeight="1">
      <c r="A359" s="3"/>
      <c r="B359" s="3"/>
      <c r="E359" s="4"/>
      <c r="F359" s="57"/>
      <c r="G359" s="58"/>
      <c r="H359" s="3"/>
      <c r="I359" s="3"/>
      <c r="J359" s="3"/>
      <c r="K359" s="3"/>
    </row>
    <row r="360" spans="1:11" ht="15.75" customHeight="1">
      <c r="A360" s="3"/>
      <c r="B360" s="3"/>
      <c r="E360" s="4"/>
      <c r="F360" s="57"/>
      <c r="G360" s="58"/>
      <c r="H360" s="3"/>
      <c r="I360" s="3"/>
      <c r="J360" s="3"/>
      <c r="K360" s="3"/>
    </row>
    <row r="361" spans="1:11" ht="15.75" customHeight="1">
      <c r="A361" s="3"/>
      <c r="B361" s="3"/>
      <c r="E361" s="4"/>
      <c r="F361" s="57"/>
      <c r="G361" s="58"/>
      <c r="H361" s="3"/>
      <c r="I361" s="3"/>
      <c r="J361" s="3"/>
      <c r="K361" s="3"/>
    </row>
    <row r="362" spans="1:11" ht="15.75" customHeight="1">
      <c r="A362" s="3"/>
      <c r="B362" s="3"/>
      <c r="E362" s="4"/>
      <c r="F362" s="57"/>
      <c r="G362" s="58"/>
      <c r="H362" s="3"/>
      <c r="I362" s="3"/>
      <c r="J362" s="3"/>
      <c r="K362" s="3"/>
    </row>
    <row r="363" spans="1:11" ht="15.75" customHeight="1">
      <c r="A363" s="3"/>
      <c r="B363" s="3"/>
      <c r="E363" s="4"/>
      <c r="F363" s="57"/>
      <c r="G363" s="58"/>
      <c r="H363" s="3"/>
      <c r="I363" s="3"/>
      <c r="J363" s="3"/>
      <c r="K363" s="3"/>
    </row>
    <row r="364" spans="1:11" ht="15.75" customHeight="1">
      <c r="A364" s="3"/>
      <c r="B364" s="3"/>
      <c r="E364" s="4"/>
      <c r="F364" s="57"/>
      <c r="G364" s="58"/>
      <c r="H364" s="3"/>
      <c r="I364" s="3"/>
      <c r="J364" s="3"/>
      <c r="K364" s="3"/>
    </row>
    <row r="365" spans="1:11" ht="15.75" customHeight="1">
      <c r="A365" s="3"/>
      <c r="B365" s="3"/>
      <c r="E365" s="4"/>
      <c r="F365" s="57"/>
      <c r="G365" s="58"/>
      <c r="H365" s="3"/>
      <c r="I365" s="3"/>
      <c r="J365" s="3"/>
      <c r="K365" s="3"/>
    </row>
    <row r="366" spans="1:11" ht="15.75" customHeight="1">
      <c r="A366" s="3"/>
      <c r="B366" s="3"/>
      <c r="E366" s="4"/>
      <c r="F366" s="57"/>
      <c r="G366" s="58"/>
      <c r="H366" s="3"/>
      <c r="I366" s="3"/>
      <c r="J366" s="3"/>
      <c r="K366" s="3"/>
    </row>
    <row r="367" spans="1:11" ht="15.75" customHeight="1">
      <c r="A367" s="3"/>
      <c r="B367" s="3"/>
      <c r="E367" s="4"/>
      <c r="F367" s="57"/>
      <c r="G367" s="58"/>
      <c r="H367" s="3"/>
      <c r="I367" s="3"/>
      <c r="J367" s="3"/>
      <c r="K367" s="3"/>
    </row>
    <row r="368" spans="1:11" ht="15.75" customHeight="1">
      <c r="A368" s="3"/>
      <c r="B368" s="3"/>
      <c r="E368" s="4"/>
      <c r="F368" s="57"/>
      <c r="G368" s="58"/>
      <c r="H368" s="3"/>
      <c r="I368" s="3"/>
      <c r="J368" s="3"/>
      <c r="K368" s="3"/>
    </row>
    <row r="369" spans="1:11" ht="15.75" customHeight="1">
      <c r="A369" s="3"/>
      <c r="B369" s="3"/>
      <c r="E369" s="4"/>
      <c r="F369" s="57"/>
      <c r="G369" s="58"/>
      <c r="H369" s="3"/>
      <c r="I369" s="3"/>
      <c r="J369" s="3"/>
      <c r="K369" s="3"/>
    </row>
    <row r="370" spans="1:11" ht="15.75" customHeight="1">
      <c r="A370" s="3"/>
      <c r="B370" s="3"/>
      <c r="E370" s="4"/>
      <c r="F370" s="57"/>
      <c r="G370" s="58"/>
      <c r="H370" s="3"/>
      <c r="I370" s="3"/>
      <c r="J370" s="3"/>
      <c r="K370" s="3"/>
    </row>
    <row r="371" spans="1:11" ht="15.75" customHeight="1">
      <c r="A371" s="3"/>
      <c r="B371" s="3"/>
      <c r="E371" s="4"/>
      <c r="F371" s="57"/>
      <c r="G371" s="58"/>
      <c r="H371" s="3"/>
      <c r="I371" s="3"/>
      <c r="J371" s="3"/>
      <c r="K371" s="3"/>
    </row>
    <row r="372" spans="1:11" ht="15.75" customHeight="1">
      <c r="A372" s="3"/>
      <c r="B372" s="3"/>
      <c r="E372" s="4"/>
      <c r="F372" s="57"/>
      <c r="G372" s="58"/>
      <c r="H372" s="3"/>
      <c r="I372" s="3"/>
      <c r="J372" s="3"/>
      <c r="K372" s="3"/>
    </row>
    <row r="373" spans="1:11" ht="15.75" customHeight="1">
      <c r="A373" s="3"/>
      <c r="B373" s="3"/>
      <c r="E373" s="4"/>
      <c r="F373" s="57"/>
      <c r="G373" s="58"/>
      <c r="H373" s="3"/>
      <c r="I373" s="3"/>
      <c r="J373" s="3"/>
      <c r="K373" s="3"/>
    </row>
    <row r="374" spans="1:11" ht="15.75" customHeight="1">
      <c r="A374" s="3"/>
      <c r="B374" s="3"/>
      <c r="E374" s="4"/>
      <c r="F374" s="57"/>
      <c r="G374" s="58"/>
      <c r="H374" s="3"/>
      <c r="I374" s="3"/>
      <c r="J374" s="3"/>
      <c r="K374" s="3"/>
    </row>
    <row r="375" spans="1:11" ht="15.75" customHeight="1">
      <c r="A375" s="3"/>
      <c r="B375" s="3"/>
      <c r="E375" s="4"/>
      <c r="F375" s="57"/>
      <c r="G375" s="58"/>
      <c r="H375" s="3"/>
      <c r="I375" s="3"/>
      <c r="J375" s="3"/>
      <c r="K375" s="3"/>
    </row>
    <row r="376" spans="1:11" ht="15.75" customHeight="1">
      <c r="A376" s="3"/>
      <c r="B376" s="3"/>
      <c r="E376" s="4"/>
      <c r="F376" s="57"/>
      <c r="G376" s="58"/>
      <c r="H376" s="3"/>
      <c r="I376" s="3"/>
      <c r="J376" s="3"/>
      <c r="K376" s="3"/>
    </row>
    <row r="377" spans="1:11" ht="15.75" customHeight="1">
      <c r="A377" s="3"/>
      <c r="B377" s="3"/>
      <c r="E377" s="4"/>
      <c r="F377" s="57"/>
      <c r="G377" s="58"/>
      <c r="H377" s="3"/>
      <c r="I377" s="3"/>
      <c r="J377" s="3"/>
      <c r="K377" s="3"/>
    </row>
    <row r="378" spans="1:11" ht="15.75" customHeight="1">
      <c r="A378" s="3"/>
      <c r="B378" s="3"/>
      <c r="E378" s="4"/>
      <c r="F378" s="57"/>
      <c r="G378" s="58"/>
      <c r="H378" s="3"/>
      <c r="I378" s="3"/>
      <c r="J378" s="3"/>
      <c r="K378" s="3"/>
    </row>
    <row r="379" spans="1:11" ht="15.75" customHeight="1">
      <c r="A379" s="3"/>
      <c r="B379" s="3"/>
      <c r="E379" s="4"/>
      <c r="F379" s="57"/>
      <c r="G379" s="58"/>
      <c r="H379" s="3"/>
      <c r="I379" s="3"/>
      <c r="J379" s="3"/>
      <c r="K379" s="3"/>
    </row>
    <row r="380" spans="1:11" ht="15.75" customHeight="1">
      <c r="A380" s="3"/>
      <c r="B380" s="3"/>
      <c r="E380" s="4"/>
      <c r="F380" s="57"/>
      <c r="G380" s="58"/>
      <c r="H380" s="3"/>
      <c r="I380" s="3"/>
      <c r="J380" s="3"/>
      <c r="K380" s="3"/>
    </row>
    <row r="381" spans="1:11" ht="15.75" customHeight="1">
      <c r="A381" s="3"/>
      <c r="B381" s="3"/>
      <c r="E381" s="4"/>
      <c r="F381" s="57"/>
      <c r="G381" s="58"/>
      <c r="H381" s="3"/>
      <c r="I381" s="3"/>
      <c r="J381" s="3"/>
      <c r="K381" s="3"/>
    </row>
    <row r="382" spans="1:11" ht="15.75" customHeight="1">
      <c r="A382" s="3"/>
      <c r="B382" s="3"/>
      <c r="E382" s="4"/>
      <c r="F382" s="57"/>
      <c r="G382" s="58"/>
      <c r="H382" s="3"/>
      <c r="I382" s="3"/>
      <c r="J382" s="3"/>
      <c r="K382" s="3"/>
    </row>
    <row r="383" spans="1:11" ht="15.75" customHeight="1">
      <c r="A383" s="3"/>
      <c r="B383" s="3"/>
      <c r="E383" s="4"/>
      <c r="F383" s="57"/>
      <c r="G383" s="58"/>
      <c r="H383" s="3"/>
      <c r="I383" s="3"/>
      <c r="J383" s="3"/>
      <c r="K383" s="3"/>
    </row>
    <row r="384" spans="1:11" ht="15.75" customHeight="1">
      <c r="A384" s="3"/>
      <c r="B384" s="3"/>
      <c r="E384" s="4"/>
      <c r="F384" s="57"/>
      <c r="G384" s="58"/>
      <c r="H384" s="3"/>
      <c r="I384" s="3"/>
      <c r="J384" s="3"/>
      <c r="K384" s="3"/>
    </row>
    <row r="385" spans="1:11" ht="15.75" customHeight="1">
      <c r="A385" s="3"/>
      <c r="B385" s="3"/>
      <c r="E385" s="4"/>
      <c r="F385" s="57"/>
      <c r="G385" s="58"/>
      <c r="H385" s="3"/>
      <c r="I385" s="3"/>
      <c r="J385" s="3"/>
      <c r="K385" s="3"/>
    </row>
    <row r="386" spans="1:11" ht="15.75" customHeight="1">
      <c r="A386" s="3"/>
      <c r="B386" s="3"/>
      <c r="E386" s="4"/>
      <c r="F386" s="57"/>
      <c r="G386" s="58"/>
      <c r="H386" s="3"/>
      <c r="I386" s="3"/>
      <c r="J386" s="3"/>
      <c r="K386" s="3"/>
    </row>
    <row r="387" spans="1:11" ht="15.75" customHeight="1">
      <c r="A387" s="3"/>
      <c r="B387" s="3"/>
      <c r="E387" s="4"/>
      <c r="F387" s="57"/>
      <c r="G387" s="58"/>
      <c r="H387" s="3"/>
      <c r="I387" s="3"/>
      <c r="J387" s="3"/>
      <c r="K387" s="3"/>
    </row>
    <row r="388" spans="1:11" ht="15.75" customHeight="1">
      <c r="A388" s="3"/>
      <c r="B388" s="3"/>
      <c r="E388" s="4"/>
      <c r="F388" s="57"/>
      <c r="G388" s="58"/>
      <c r="H388" s="3"/>
      <c r="I388" s="3"/>
      <c r="J388" s="3"/>
      <c r="K388" s="3"/>
    </row>
    <row r="389" spans="1:11" ht="15.75" customHeight="1">
      <c r="A389" s="3"/>
      <c r="B389" s="3"/>
      <c r="E389" s="4"/>
      <c r="F389" s="57"/>
      <c r="G389" s="58"/>
      <c r="H389" s="3"/>
      <c r="I389" s="3"/>
      <c r="J389" s="3"/>
      <c r="K389" s="3"/>
    </row>
    <row r="390" spans="1:11" ht="15.75" customHeight="1">
      <c r="A390" s="3"/>
      <c r="B390" s="3"/>
      <c r="E390" s="4"/>
      <c r="F390" s="57"/>
      <c r="G390" s="58"/>
      <c r="H390" s="3"/>
      <c r="I390" s="3"/>
      <c r="J390" s="3"/>
      <c r="K390" s="3"/>
    </row>
    <row r="391" spans="1:11" ht="15.75" customHeight="1">
      <c r="A391" s="3"/>
      <c r="B391" s="3"/>
      <c r="E391" s="4"/>
      <c r="F391" s="57"/>
      <c r="G391" s="58"/>
      <c r="H391" s="3"/>
      <c r="I391" s="3"/>
      <c r="J391" s="3"/>
      <c r="K391" s="3"/>
    </row>
    <row r="392" spans="1:11" ht="15.75" customHeight="1">
      <c r="A392" s="3"/>
      <c r="B392" s="3"/>
      <c r="E392" s="4"/>
      <c r="F392" s="57"/>
      <c r="G392" s="58"/>
      <c r="H392" s="3"/>
      <c r="I392" s="3"/>
      <c r="J392" s="3"/>
      <c r="K392" s="3"/>
    </row>
    <row r="393" spans="1:11" ht="15.75" customHeight="1">
      <c r="A393" s="3"/>
      <c r="B393" s="3"/>
      <c r="E393" s="4"/>
      <c r="F393" s="57"/>
      <c r="G393" s="58"/>
      <c r="H393" s="3"/>
      <c r="I393" s="3"/>
      <c r="J393" s="3"/>
      <c r="K393" s="3"/>
    </row>
    <row r="394" spans="1:11" ht="15.75" customHeight="1">
      <c r="A394" s="3"/>
      <c r="B394" s="3"/>
      <c r="E394" s="4"/>
      <c r="F394" s="57"/>
      <c r="G394" s="58"/>
      <c r="H394" s="3"/>
      <c r="I394" s="3"/>
      <c r="J394" s="3"/>
      <c r="K394" s="3"/>
    </row>
    <row r="395" spans="1:11" ht="15.75" customHeight="1">
      <c r="A395" s="3"/>
      <c r="B395" s="3"/>
      <c r="E395" s="4"/>
      <c r="F395" s="57"/>
      <c r="G395" s="58"/>
      <c r="H395" s="3"/>
      <c r="I395" s="3"/>
      <c r="J395" s="3"/>
      <c r="K395" s="3"/>
    </row>
    <row r="396" spans="1:11" ht="15.75" customHeight="1">
      <c r="A396" s="3"/>
      <c r="B396" s="3"/>
      <c r="E396" s="4"/>
      <c r="F396" s="57"/>
      <c r="G396" s="58"/>
      <c r="H396" s="3"/>
      <c r="I396" s="3"/>
      <c r="J396" s="3"/>
      <c r="K396" s="3"/>
    </row>
    <row r="397" spans="1:11" ht="15.75" customHeight="1">
      <c r="A397" s="3"/>
      <c r="B397" s="3"/>
      <c r="E397" s="4"/>
      <c r="F397" s="57"/>
      <c r="G397" s="58"/>
      <c r="H397" s="3"/>
      <c r="I397" s="3"/>
      <c r="J397" s="3"/>
      <c r="K397" s="3"/>
    </row>
    <row r="398" spans="1:11" ht="15.75" customHeight="1">
      <c r="A398" s="3"/>
      <c r="B398" s="3"/>
      <c r="E398" s="4"/>
      <c r="F398" s="57"/>
      <c r="G398" s="58"/>
      <c r="H398" s="3"/>
      <c r="I398" s="3"/>
      <c r="J398" s="3"/>
      <c r="K398" s="3"/>
    </row>
    <row r="399" spans="1:11" ht="15.75" customHeight="1">
      <c r="A399" s="3"/>
      <c r="B399" s="3"/>
      <c r="E399" s="4"/>
      <c r="F399" s="57"/>
      <c r="G399" s="58"/>
      <c r="H399" s="3"/>
      <c r="I399" s="3"/>
      <c r="J399" s="3"/>
      <c r="K399" s="3"/>
    </row>
    <row r="400" spans="1:11" ht="15.75" customHeight="1">
      <c r="A400" s="3"/>
      <c r="B400" s="3"/>
      <c r="E400" s="4"/>
      <c r="F400" s="57"/>
      <c r="G400" s="58"/>
      <c r="H400" s="3"/>
      <c r="I400" s="3"/>
      <c r="J400" s="3"/>
      <c r="K400" s="3"/>
    </row>
    <row r="401" spans="1:11" ht="15.75" customHeight="1">
      <c r="A401" s="3"/>
      <c r="B401" s="3"/>
      <c r="E401" s="4"/>
      <c r="F401" s="57"/>
      <c r="G401" s="58"/>
      <c r="H401" s="3"/>
      <c r="I401" s="3"/>
      <c r="J401" s="3"/>
      <c r="K401" s="3"/>
    </row>
    <row r="402" spans="1:11" ht="15.75" customHeight="1">
      <c r="A402" s="3"/>
      <c r="B402" s="3"/>
      <c r="E402" s="4"/>
      <c r="F402" s="57"/>
      <c r="G402" s="58"/>
      <c r="H402" s="3"/>
      <c r="I402" s="3"/>
      <c r="J402" s="3"/>
      <c r="K402" s="3"/>
    </row>
    <row r="403" spans="1:11" ht="15.75" customHeight="1">
      <c r="A403" s="3"/>
      <c r="B403" s="3"/>
      <c r="E403" s="4"/>
      <c r="F403" s="57"/>
      <c r="G403" s="58"/>
      <c r="H403" s="3"/>
      <c r="I403" s="3"/>
      <c r="J403" s="3"/>
      <c r="K403" s="3"/>
    </row>
    <row r="404" spans="1:11" ht="15.75" customHeight="1">
      <c r="A404" s="3"/>
      <c r="B404" s="3"/>
      <c r="E404" s="4"/>
      <c r="F404" s="57"/>
      <c r="G404" s="58"/>
      <c r="H404" s="3"/>
      <c r="I404" s="3"/>
      <c r="J404" s="3"/>
      <c r="K404" s="3"/>
    </row>
    <row r="405" spans="1:11" ht="15.75" customHeight="1">
      <c r="A405" s="3"/>
      <c r="B405" s="3"/>
      <c r="E405" s="4"/>
      <c r="F405" s="57"/>
      <c r="G405" s="58"/>
      <c r="H405" s="3"/>
      <c r="I405" s="3"/>
      <c r="J405" s="3"/>
      <c r="K405" s="3"/>
    </row>
    <row r="406" spans="1:11" ht="15.75" customHeight="1">
      <c r="A406" s="3"/>
      <c r="B406" s="3"/>
      <c r="E406" s="4"/>
      <c r="F406" s="57"/>
      <c r="G406" s="58"/>
      <c r="H406" s="3"/>
      <c r="I406" s="3"/>
      <c r="J406" s="3"/>
      <c r="K406" s="3"/>
    </row>
    <row r="407" spans="1:11" ht="15.75" customHeight="1">
      <c r="A407" s="3"/>
      <c r="B407" s="3"/>
      <c r="E407" s="4"/>
      <c r="F407" s="57"/>
      <c r="G407" s="58"/>
      <c r="H407" s="3"/>
      <c r="I407" s="3"/>
      <c r="J407" s="3"/>
      <c r="K407" s="3"/>
    </row>
    <row r="408" spans="1:11" ht="15.75" customHeight="1">
      <c r="A408" s="3"/>
      <c r="B408" s="3"/>
      <c r="E408" s="4"/>
      <c r="F408" s="57"/>
      <c r="G408" s="58"/>
      <c r="H408" s="3"/>
      <c r="I408" s="3"/>
      <c r="J408" s="3"/>
      <c r="K408" s="3"/>
    </row>
    <row r="409" spans="1:11" ht="15.75" customHeight="1">
      <c r="A409" s="3"/>
      <c r="B409" s="3"/>
      <c r="E409" s="4"/>
      <c r="F409" s="57"/>
      <c r="G409" s="58"/>
      <c r="H409" s="3"/>
      <c r="I409" s="3"/>
      <c r="J409" s="3"/>
      <c r="K409" s="3"/>
    </row>
    <row r="410" spans="1:11" ht="15.75" customHeight="1">
      <c r="A410" s="3"/>
      <c r="B410" s="3"/>
      <c r="E410" s="4"/>
      <c r="F410" s="57"/>
      <c r="G410" s="58"/>
      <c r="H410" s="3"/>
      <c r="I410" s="3"/>
      <c r="J410" s="3"/>
      <c r="K410" s="3"/>
    </row>
    <row r="411" spans="1:11" ht="15.75" customHeight="1">
      <c r="A411" s="3"/>
      <c r="B411" s="3"/>
      <c r="E411" s="4"/>
      <c r="F411" s="57"/>
      <c r="G411" s="58"/>
      <c r="H411" s="3"/>
      <c r="I411" s="3"/>
      <c r="J411" s="3"/>
      <c r="K411" s="3"/>
    </row>
    <row r="412" spans="1:11" ht="15.75" customHeight="1">
      <c r="A412" s="3"/>
      <c r="B412" s="3"/>
      <c r="E412" s="4"/>
      <c r="F412" s="57"/>
      <c r="G412" s="58"/>
      <c r="H412" s="3"/>
      <c r="I412" s="3"/>
      <c r="J412" s="3"/>
      <c r="K412" s="3"/>
    </row>
    <row r="413" spans="1:11" ht="15.75" customHeight="1">
      <c r="A413" s="3"/>
      <c r="B413" s="3"/>
      <c r="E413" s="4"/>
      <c r="F413" s="57"/>
      <c r="G413" s="58"/>
      <c r="H413" s="3"/>
      <c r="I413" s="3"/>
      <c r="J413" s="3"/>
      <c r="K413" s="3"/>
    </row>
    <row r="414" spans="1:11" ht="15.75" customHeight="1">
      <c r="A414" s="3"/>
      <c r="B414" s="3"/>
      <c r="E414" s="4"/>
      <c r="F414" s="57"/>
      <c r="G414" s="58"/>
      <c r="H414" s="3"/>
      <c r="I414" s="3"/>
      <c r="J414" s="3"/>
      <c r="K414" s="3"/>
    </row>
    <row r="415" spans="1:11" ht="15.75" customHeight="1">
      <c r="A415" s="3"/>
      <c r="B415" s="3"/>
      <c r="E415" s="4"/>
      <c r="F415" s="57"/>
      <c r="G415" s="58"/>
      <c r="H415" s="3"/>
      <c r="I415" s="3"/>
      <c r="J415" s="3"/>
      <c r="K415" s="3"/>
    </row>
    <row r="416" spans="1:11" ht="15.75" customHeight="1">
      <c r="A416" s="3"/>
      <c r="B416" s="3"/>
      <c r="E416" s="4"/>
      <c r="F416" s="57"/>
      <c r="G416" s="58"/>
      <c r="H416" s="3"/>
      <c r="I416" s="3"/>
      <c r="J416" s="3"/>
      <c r="K416" s="3"/>
    </row>
    <row r="417" spans="1:11" ht="15.75" customHeight="1">
      <c r="A417" s="3"/>
      <c r="B417" s="3"/>
      <c r="E417" s="4"/>
      <c r="F417" s="57"/>
      <c r="G417" s="58"/>
      <c r="H417" s="3"/>
      <c r="I417" s="3"/>
      <c r="J417" s="3"/>
      <c r="K417" s="3"/>
    </row>
    <row r="418" spans="1:11" ht="15.75" customHeight="1">
      <c r="A418" s="3"/>
      <c r="B418" s="3"/>
      <c r="E418" s="4"/>
      <c r="F418" s="57"/>
      <c r="G418" s="58"/>
      <c r="H418" s="3"/>
      <c r="I418" s="3"/>
      <c r="J418" s="3"/>
      <c r="K418" s="3"/>
    </row>
    <row r="419" spans="1:11" ht="15.75" customHeight="1">
      <c r="A419" s="3"/>
      <c r="B419" s="3"/>
      <c r="E419" s="4"/>
      <c r="F419" s="57"/>
      <c r="G419" s="58"/>
      <c r="H419" s="3"/>
      <c r="I419" s="3"/>
      <c r="J419" s="3"/>
      <c r="K419" s="3"/>
    </row>
    <row r="420" spans="1:11" ht="15.75" customHeight="1">
      <c r="A420" s="3"/>
      <c r="B420" s="3"/>
      <c r="E420" s="4"/>
      <c r="F420" s="57"/>
      <c r="G420" s="58"/>
      <c r="H420" s="3"/>
      <c r="I420" s="3"/>
      <c r="J420" s="3"/>
      <c r="K420" s="3"/>
    </row>
    <row r="421" spans="1:11" ht="15.75" customHeight="1">
      <c r="A421" s="3"/>
      <c r="B421" s="3"/>
      <c r="E421" s="4"/>
      <c r="F421" s="57"/>
      <c r="G421" s="58"/>
      <c r="H421" s="3"/>
      <c r="I421" s="3"/>
      <c r="J421" s="3"/>
      <c r="K421" s="3"/>
    </row>
    <row r="422" spans="1:11" ht="15.75" customHeight="1">
      <c r="A422" s="3"/>
      <c r="B422" s="3"/>
      <c r="E422" s="4"/>
      <c r="F422" s="57"/>
      <c r="G422" s="58"/>
      <c r="H422" s="3"/>
      <c r="I422" s="3"/>
      <c r="J422" s="3"/>
      <c r="K422" s="3"/>
    </row>
    <row r="423" spans="1:11" ht="15.75" customHeight="1">
      <c r="A423" s="3"/>
      <c r="B423" s="3"/>
      <c r="E423" s="4"/>
      <c r="F423" s="57"/>
      <c r="G423" s="58"/>
      <c r="H423" s="3"/>
      <c r="I423" s="3"/>
      <c r="J423" s="3"/>
      <c r="K423" s="3"/>
    </row>
    <row r="424" spans="1:11" ht="15.75" customHeight="1">
      <c r="A424" s="3"/>
      <c r="B424" s="3"/>
      <c r="E424" s="4"/>
      <c r="F424" s="57"/>
      <c r="G424" s="58"/>
      <c r="H424" s="3"/>
      <c r="I424" s="3"/>
      <c r="J424" s="3"/>
      <c r="K424" s="3"/>
    </row>
    <row r="425" spans="1:11" ht="15.75" customHeight="1">
      <c r="A425" s="3"/>
      <c r="B425" s="3"/>
      <c r="E425" s="4"/>
      <c r="F425" s="57"/>
      <c r="G425" s="58"/>
      <c r="H425" s="3"/>
      <c r="I425" s="3"/>
      <c r="J425" s="3"/>
      <c r="K425" s="3"/>
    </row>
    <row r="426" spans="1:11" ht="15.75" customHeight="1">
      <c r="A426" s="3"/>
      <c r="B426" s="3"/>
      <c r="E426" s="4"/>
      <c r="F426" s="57"/>
      <c r="G426" s="58"/>
      <c r="H426" s="3"/>
      <c r="I426" s="3"/>
      <c r="J426" s="3"/>
      <c r="K426" s="3"/>
    </row>
    <row r="427" spans="1:11" ht="15.75" customHeight="1">
      <c r="A427" s="3"/>
      <c r="B427" s="3"/>
      <c r="E427" s="4"/>
      <c r="F427" s="57"/>
      <c r="G427" s="58"/>
      <c r="H427" s="3"/>
      <c r="I427" s="3"/>
      <c r="J427" s="3"/>
      <c r="K427" s="3"/>
    </row>
    <row r="428" spans="1:11" ht="15.75" customHeight="1">
      <c r="A428" s="3"/>
      <c r="B428" s="3"/>
      <c r="E428" s="4"/>
      <c r="F428" s="57"/>
      <c r="G428" s="58"/>
      <c r="H428" s="3"/>
      <c r="I428" s="3"/>
      <c r="J428" s="3"/>
      <c r="K428" s="3"/>
    </row>
    <row r="429" spans="1:11" ht="15.75" customHeight="1">
      <c r="A429" s="3"/>
      <c r="B429" s="3"/>
      <c r="E429" s="4"/>
      <c r="F429" s="57"/>
      <c r="G429" s="58"/>
      <c r="H429" s="3"/>
      <c r="I429" s="3"/>
      <c r="J429" s="3"/>
      <c r="K429" s="3"/>
    </row>
    <row r="430" spans="1:11" ht="15.75" customHeight="1">
      <c r="A430" s="3"/>
      <c r="B430" s="3"/>
      <c r="E430" s="4"/>
      <c r="F430" s="57"/>
      <c r="G430" s="58"/>
      <c r="H430" s="3"/>
      <c r="I430" s="3"/>
      <c r="J430" s="3"/>
      <c r="K430" s="3"/>
    </row>
    <row r="431" spans="1:11" ht="15.75" customHeight="1">
      <c r="A431" s="3"/>
      <c r="B431" s="3"/>
      <c r="E431" s="4"/>
      <c r="F431" s="57"/>
      <c r="G431" s="58"/>
      <c r="H431" s="3"/>
      <c r="I431" s="3"/>
      <c r="J431" s="3"/>
      <c r="K431" s="3"/>
    </row>
    <row r="432" spans="1:11" ht="15.75" customHeight="1">
      <c r="A432" s="3"/>
      <c r="B432" s="3"/>
      <c r="E432" s="4"/>
      <c r="F432" s="57"/>
      <c r="G432" s="58"/>
      <c r="H432" s="3"/>
      <c r="I432" s="3"/>
      <c r="J432" s="3"/>
      <c r="K432" s="3"/>
    </row>
    <row r="433" spans="1:11" ht="15.75" customHeight="1">
      <c r="A433" s="3"/>
      <c r="B433" s="3"/>
      <c r="E433" s="4"/>
      <c r="F433" s="57"/>
      <c r="G433" s="58"/>
      <c r="H433" s="3"/>
      <c r="I433" s="3"/>
      <c r="J433" s="3"/>
      <c r="K433" s="3"/>
    </row>
    <row r="434" spans="1:11" ht="15.75" customHeight="1">
      <c r="A434" s="3"/>
      <c r="B434" s="3"/>
      <c r="E434" s="4"/>
      <c r="F434" s="57"/>
      <c r="G434" s="58"/>
      <c r="H434" s="3"/>
      <c r="I434" s="3"/>
      <c r="J434" s="3"/>
      <c r="K434" s="3"/>
    </row>
    <row r="435" spans="1:11" ht="15.75" customHeight="1">
      <c r="A435" s="3"/>
      <c r="B435" s="3"/>
      <c r="E435" s="4"/>
      <c r="F435" s="57"/>
      <c r="G435" s="58"/>
      <c r="H435" s="3"/>
      <c r="I435" s="3"/>
      <c r="J435" s="3"/>
      <c r="K435" s="3"/>
    </row>
    <row r="436" spans="1:11" ht="15.75" customHeight="1">
      <c r="A436" s="3"/>
      <c r="B436" s="3"/>
      <c r="E436" s="4"/>
      <c r="F436" s="57"/>
      <c r="G436" s="58"/>
      <c r="H436" s="3"/>
      <c r="I436" s="3"/>
      <c r="J436" s="3"/>
      <c r="K436" s="3"/>
    </row>
    <row r="437" spans="1:11" ht="15.75" customHeight="1">
      <c r="A437" s="3"/>
      <c r="B437" s="3"/>
      <c r="E437" s="4"/>
      <c r="F437" s="57"/>
      <c r="G437" s="58"/>
      <c r="H437" s="3"/>
      <c r="I437" s="3"/>
      <c r="J437" s="3"/>
      <c r="K437" s="3"/>
    </row>
    <row r="438" spans="1:11" ht="15.75" customHeight="1">
      <c r="A438" s="3"/>
      <c r="B438" s="3"/>
      <c r="E438" s="4"/>
      <c r="F438" s="57"/>
      <c r="G438" s="58"/>
      <c r="H438" s="3"/>
      <c r="I438" s="3"/>
      <c r="J438" s="3"/>
      <c r="K438" s="3"/>
    </row>
    <row r="439" spans="1:11" ht="15.75" customHeight="1">
      <c r="A439" s="3"/>
      <c r="B439" s="3"/>
      <c r="E439" s="4"/>
      <c r="F439" s="57"/>
      <c r="G439" s="58"/>
      <c r="H439" s="3"/>
      <c r="I439" s="3"/>
      <c r="J439" s="3"/>
      <c r="K439" s="3"/>
    </row>
    <row r="440" spans="1:11" ht="15.75" customHeight="1">
      <c r="A440" s="3"/>
      <c r="B440" s="3"/>
      <c r="E440" s="4"/>
      <c r="F440" s="57"/>
      <c r="G440" s="58"/>
      <c r="H440" s="3"/>
      <c r="I440" s="3"/>
      <c r="J440" s="3"/>
      <c r="K440" s="3"/>
    </row>
    <row r="441" spans="1:11" ht="15.75" customHeight="1">
      <c r="A441" s="3"/>
      <c r="B441" s="3"/>
      <c r="E441" s="4"/>
      <c r="F441" s="57"/>
      <c r="G441" s="58"/>
      <c r="H441" s="3"/>
      <c r="I441" s="3"/>
      <c r="J441" s="3"/>
      <c r="K441" s="3"/>
    </row>
    <row r="442" spans="1:11" ht="15.75" customHeight="1">
      <c r="A442" s="3"/>
      <c r="B442" s="3"/>
      <c r="E442" s="4"/>
      <c r="F442" s="57"/>
      <c r="G442" s="58"/>
      <c r="H442" s="3"/>
      <c r="I442" s="3"/>
      <c r="J442" s="3"/>
      <c r="K442" s="3"/>
    </row>
    <row r="443" spans="1:11" ht="15.75" customHeight="1">
      <c r="A443" s="3"/>
      <c r="B443" s="3"/>
      <c r="E443" s="4"/>
      <c r="F443" s="57"/>
      <c r="G443" s="58"/>
      <c r="H443" s="3"/>
      <c r="I443" s="3"/>
      <c r="J443" s="3"/>
      <c r="K443" s="3"/>
    </row>
    <row r="444" spans="1:11" ht="15.75" customHeight="1">
      <c r="A444" s="3"/>
      <c r="B444" s="3"/>
      <c r="E444" s="4"/>
      <c r="F444" s="57"/>
      <c r="G444" s="58"/>
      <c r="H444" s="3"/>
      <c r="I444" s="3"/>
      <c r="J444" s="3"/>
      <c r="K444" s="3"/>
    </row>
    <row r="445" spans="1:11" ht="15.75" customHeight="1">
      <c r="A445" s="3"/>
      <c r="B445" s="3"/>
      <c r="E445" s="4"/>
      <c r="F445" s="57"/>
      <c r="G445" s="58"/>
      <c r="H445" s="3"/>
      <c r="I445" s="3"/>
      <c r="J445" s="3"/>
      <c r="K445" s="3"/>
    </row>
    <row r="446" spans="1:11" ht="15.75" customHeight="1">
      <c r="A446" s="3"/>
      <c r="B446" s="3"/>
      <c r="E446" s="4"/>
      <c r="F446" s="57"/>
      <c r="G446" s="58"/>
      <c r="H446" s="3"/>
      <c r="I446" s="3"/>
      <c r="J446" s="3"/>
      <c r="K446" s="3"/>
    </row>
    <row r="447" spans="1:11" ht="15.75" customHeight="1">
      <c r="A447" s="3"/>
      <c r="B447" s="3"/>
      <c r="E447" s="4"/>
      <c r="F447" s="57"/>
      <c r="G447" s="58"/>
      <c r="H447" s="3"/>
      <c r="I447" s="3"/>
      <c r="J447" s="3"/>
      <c r="K447" s="3"/>
    </row>
    <row r="448" spans="1:11" ht="15.75" customHeight="1">
      <c r="A448" s="3"/>
      <c r="B448" s="3"/>
      <c r="E448" s="4"/>
      <c r="F448" s="57"/>
      <c r="G448" s="58"/>
      <c r="H448" s="3"/>
      <c r="I448" s="3"/>
      <c r="J448" s="3"/>
      <c r="K448" s="3"/>
    </row>
    <row r="449" spans="1:11" ht="15.75" customHeight="1">
      <c r="A449" s="3"/>
      <c r="B449" s="3"/>
      <c r="E449" s="4"/>
      <c r="F449" s="57"/>
      <c r="G449" s="58"/>
      <c r="H449" s="3"/>
      <c r="I449" s="3"/>
      <c r="J449" s="3"/>
      <c r="K449" s="3"/>
    </row>
    <row r="450" spans="1:11" ht="15.75" customHeight="1">
      <c r="A450" s="3"/>
      <c r="B450" s="3"/>
      <c r="E450" s="4"/>
      <c r="F450" s="57"/>
      <c r="G450" s="58"/>
      <c r="H450" s="3"/>
      <c r="I450" s="3"/>
      <c r="J450" s="3"/>
      <c r="K450" s="3"/>
    </row>
    <row r="451" spans="1:11" ht="15.75" customHeight="1">
      <c r="A451" s="3"/>
      <c r="B451" s="3"/>
      <c r="E451" s="4"/>
      <c r="F451" s="57"/>
      <c r="G451" s="58"/>
      <c r="H451" s="3"/>
      <c r="I451" s="3"/>
      <c r="J451" s="3"/>
      <c r="K451" s="3"/>
    </row>
    <row r="452" spans="1:11" ht="15.75" customHeight="1">
      <c r="A452" s="3"/>
      <c r="B452" s="3"/>
      <c r="E452" s="4"/>
      <c r="F452" s="57"/>
      <c r="G452" s="58"/>
      <c r="H452" s="3"/>
      <c r="I452" s="3"/>
      <c r="J452" s="3"/>
      <c r="K452" s="3"/>
    </row>
    <row r="453" spans="1:11" ht="15.75" customHeight="1">
      <c r="A453" s="3"/>
      <c r="B453" s="3"/>
      <c r="E453" s="4"/>
      <c r="F453" s="57"/>
      <c r="G453" s="58"/>
      <c r="H453" s="3"/>
      <c r="I453" s="3"/>
      <c r="J453" s="3"/>
      <c r="K453" s="3"/>
    </row>
    <row r="454" spans="1:11" ht="15.75" customHeight="1">
      <c r="A454" s="3"/>
      <c r="B454" s="3"/>
      <c r="E454" s="4"/>
      <c r="F454" s="57"/>
      <c r="G454" s="58"/>
      <c r="H454" s="3"/>
      <c r="I454" s="3"/>
      <c r="J454" s="3"/>
      <c r="K454" s="3"/>
    </row>
    <row r="455" spans="1:11" ht="15.75" customHeight="1">
      <c r="A455" s="3"/>
      <c r="B455" s="3"/>
      <c r="E455" s="4"/>
      <c r="F455" s="57"/>
      <c r="G455" s="58"/>
      <c r="H455" s="3"/>
      <c r="I455" s="3"/>
      <c r="J455" s="3"/>
      <c r="K455" s="3"/>
    </row>
    <row r="456" spans="1:11" ht="15.75" customHeight="1">
      <c r="A456" s="3"/>
      <c r="B456" s="3"/>
      <c r="E456" s="4"/>
      <c r="F456" s="57"/>
      <c r="G456" s="58"/>
      <c r="H456" s="3"/>
      <c r="I456" s="3"/>
      <c r="J456" s="3"/>
      <c r="K456" s="3"/>
    </row>
    <row r="457" spans="1:11" ht="15.75" customHeight="1">
      <c r="A457" s="3"/>
      <c r="B457" s="3"/>
      <c r="E457" s="4"/>
      <c r="F457" s="57"/>
      <c r="G457" s="58"/>
      <c r="H457" s="3"/>
      <c r="I457" s="3"/>
      <c r="J457" s="3"/>
      <c r="K457" s="3"/>
    </row>
    <row r="458" spans="1:11" ht="15.75" customHeight="1">
      <c r="A458" s="3"/>
      <c r="B458" s="3"/>
      <c r="E458" s="4"/>
      <c r="F458" s="57"/>
      <c r="G458" s="58"/>
      <c r="H458" s="3"/>
      <c r="I458" s="3"/>
      <c r="J458" s="3"/>
      <c r="K458" s="3"/>
    </row>
    <row r="459" spans="1:11" ht="15.75" customHeight="1">
      <c r="A459" s="3"/>
      <c r="B459" s="3"/>
      <c r="E459" s="4"/>
      <c r="F459" s="57"/>
      <c r="G459" s="58"/>
      <c r="H459" s="3"/>
      <c r="I459" s="3"/>
      <c r="J459" s="3"/>
      <c r="K459" s="3"/>
    </row>
    <row r="460" spans="1:11" ht="15.75" customHeight="1">
      <c r="A460" s="3"/>
      <c r="B460" s="3"/>
      <c r="E460" s="4"/>
      <c r="F460" s="57"/>
      <c r="G460" s="58"/>
      <c r="H460" s="3"/>
      <c r="I460" s="3"/>
      <c r="J460" s="3"/>
      <c r="K460" s="3"/>
    </row>
    <row r="461" spans="1:11" ht="15.75" customHeight="1">
      <c r="A461" s="3"/>
      <c r="B461" s="3"/>
      <c r="E461" s="4"/>
      <c r="F461" s="57"/>
      <c r="G461" s="58"/>
      <c r="H461" s="3"/>
      <c r="I461" s="3"/>
      <c r="J461" s="3"/>
      <c r="K461" s="3"/>
    </row>
    <row r="462" spans="1:11" ht="15.75" customHeight="1">
      <c r="A462" s="3"/>
      <c r="B462" s="3"/>
      <c r="E462" s="4"/>
      <c r="F462" s="57"/>
      <c r="G462" s="58"/>
      <c r="H462" s="3"/>
      <c r="I462" s="3"/>
      <c r="J462" s="3"/>
      <c r="K462" s="3"/>
    </row>
    <row r="463" spans="1:11" ht="15.75" customHeight="1">
      <c r="A463" s="3"/>
      <c r="B463" s="3"/>
      <c r="E463" s="4"/>
      <c r="F463" s="57"/>
      <c r="G463" s="58"/>
      <c r="H463" s="3"/>
      <c r="I463" s="3"/>
      <c r="J463" s="3"/>
      <c r="K463" s="3"/>
    </row>
    <row r="464" spans="1:11" ht="15.75" customHeight="1">
      <c r="A464" s="3"/>
      <c r="B464" s="3"/>
      <c r="E464" s="4"/>
      <c r="F464" s="57"/>
      <c r="G464" s="58"/>
      <c r="H464" s="3"/>
      <c r="I464" s="3"/>
      <c r="J464" s="3"/>
      <c r="K464" s="3"/>
    </row>
    <row r="465" spans="1:11" ht="15.75" customHeight="1">
      <c r="A465" s="3"/>
      <c r="B465" s="3"/>
      <c r="E465" s="4"/>
      <c r="F465" s="57"/>
      <c r="G465" s="58"/>
      <c r="H465" s="3"/>
      <c r="I465" s="3"/>
      <c r="J465" s="3"/>
      <c r="K465" s="3"/>
    </row>
    <row r="466" spans="1:11" ht="15.75" customHeight="1">
      <c r="A466" s="3"/>
      <c r="B466" s="3"/>
      <c r="E466" s="4"/>
      <c r="F466" s="57"/>
      <c r="G466" s="58"/>
      <c r="H466" s="3"/>
      <c r="I466" s="3"/>
      <c r="J466" s="3"/>
      <c r="K466" s="3"/>
    </row>
    <row r="467" spans="1:11" ht="15.75" customHeight="1">
      <c r="A467" s="3"/>
      <c r="B467" s="3"/>
      <c r="E467" s="4"/>
      <c r="F467" s="57"/>
      <c r="G467" s="58"/>
      <c r="H467" s="3"/>
      <c r="I467" s="3"/>
      <c r="J467" s="3"/>
      <c r="K467" s="3"/>
    </row>
    <row r="468" spans="1:11" ht="15.75" customHeight="1">
      <c r="A468" s="3"/>
      <c r="B468" s="3"/>
      <c r="E468" s="4"/>
      <c r="F468" s="57"/>
      <c r="G468" s="58"/>
      <c r="H468" s="3"/>
      <c r="I468" s="3"/>
      <c r="J468" s="3"/>
      <c r="K468" s="3"/>
    </row>
    <row r="469" spans="1:11" ht="15.75" customHeight="1">
      <c r="A469" s="3"/>
      <c r="B469" s="3"/>
      <c r="E469" s="4"/>
      <c r="F469" s="57"/>
      <c r="G469" s="58"/>
      <c r="H469" s="3"/>
      <c r="I469" s="3"/>
      <c r="J469" s="3"/>
      <c r="K469" s="3"/>
    </row>
    <row r="470" spans="1:11" ht="15.75" customHeight="1">
      <c r="A470" s="3"/>
      <c r="B470" s="3"/>
      <c r="E470" s="4"/>
      <c r="F470" s="57"/>
      <c r="G470" s="58"/>
      <c r="H470" s="3"/>
      <c r="I470" s="3"/>
      <c r="J470" s="3"/>
      <c r="K470" s="3"/>
    </row>
    <row r="471" spans="1:11" ht="15.75" customHeight="1">
      <c r="A471" s="3"/>
      <c r="B471" s="3"/>
      <c r="E471" s="4"/>
      <c r="F471" s="57"/>
      <c r="G471" s="58"/>
      <c r="H471" s="3"/>
      <c r="I471" s="3"/>
      <c r="J471" s="3"/>
      <c r="K471" s="3"/>
    </row>
    <row r="472" spans="1:11" ht="15.75" customHeight="1">
      <c r="A472" s="3"/>
      <c r="B472" s="3"/>
      <c r="E472" s="4"/>
      <c r="F472" s="57"/>
      <c r="G472" s="58"/>
      <c r="H472" s="3"/>
      <c r="I472" s="3"/>
      <c r="J472" s="3"/>
      <c r="K472" s="3"/>
    </row>
    <row r="473" spans="1:11" ht="15.75" customHeight="1">
      <c r="A473" s="3"/>
      <c r="B473" s="3"/>
      <c r="E473" s="4"/>
      <c r="F473" s="57"/>
      <c r="G473" s="58"/>
      <c r="H473" s="3"/>
      <c r="I473" s="3"/>
      <c r="J473" s="3"/>
      <c r="K473" s="3"/>
    </row>
    <row r="474" spans="1:11" ht="15.75" customHeight="1">
      <c r="A474" s="3"/>
      <c r="B474" s="3"/>
      <c r="E474" s="4"/>
      <c r="F474" s="57"/>
      <c r="G474" s="58"/>
      <c r="H474" s="3"/>
      <c r="I474" s="3"/>
      <c r="J474" s="3"/>
      <c r="K474" s="3"/>
    </row>
    <row r="475" spans="1:11" ht="15.75" customHeight="1">
      <c r="A475" s="3"/>
      <c r="B475" s="3"/>
      <c r="E475" s="4"/>
      <c r="F475" s="57"/>
      <c r="G475" s="58"/>
      <c r="H475" s="3"/>
      <c r="I475" s="3"/>
      <c r="J475" s="3"/>
      <c r="K475" s="3"/>
    </row>
    <row r="476" spans="1:11" ht="15.75" customHeight="1">
      <c r="A476" s="3"/>
      <c r="B476" s="3"/>
      <c r="E476" s="4"/>
      <c r="F476" s="57"/>
      <c r="G476" s="58"/>
      <c r="H476" s="3"/>
      <c r="I476" s="3"/>
      <c r="J476" s="3"/>
      <c r="K476" s="3"/>
    </row>
    <row r="477" spans="1:11" ht="15.75" customHeight="1">
      <c r="A477" s="3"/>
      <c r="B477" s="3"/>
      <c r="E477" s="4"/>
      <c r="F477" s="57"/>
      <c r="G477" s="58"/>
      <c r="H477" s="3"/>
      <c r="I477" s="3"/>
      <c r="J477" s="3"/>
      <c r="K477" s="3"/>
    </row>
    <row r="478" spans="1:11" ht="15.75" customHeight="1">
      <c r="A478" s="3"/>
      <c r="B478" s="3"/>
      <c r="E478" s="4"/>
      <c r="F478" s="57"/>
      <c r="G478" s="58"/>
      <c r="H478" s="3"/>
      <c r="I478" s="3"/>
      <c r="J478" s="3"/>
      <c r="K478" s="3"/>
    </row>
    <row r="479" spans="1:11" ht="15.75" customHeight="1">
      <c r="A479" s="3"/>
      <c r="B479" s="3"/>
      <c r="E479" s="4"/>
      <c r="F479" s="57"/>
      <c r="G479" s="58"/>
      <c r="H479" s="3"/>
      <c r="I479" s="3"/>
      <c r="J479" s="3"/>
      <c r="K479" s="3"/>
    </row>
    <row r="480" spans="1:11" ht="15.75" customHeight="1">
      <c r="A480" s="3"/>
      <c r="B480" s="3"/>
      <c r="E480" s="4"/>
      <c r="F480" s="57"/>
      <c r="G480" s="58"/>
      <c r="H480" s="3"/>
      <c r="I480" s="3"/>
      <c r="J480" s="3"/>
      <c r="K480" s="3"/>
    </row>
    <row r="481" spans="1:11" ht="15.75" customHeight="1">
      <c r="A481" s="3"/>
      <c r="B481" s="3"/>
      <c r="E481" s="4"/>
      <c r="F481" s="57"/>
      <c r="G481" s="58"/>
      <c r="H481" s="3"/>
      <c r="I481" s="3"/>
      <c r="J481" s="3"/>
      <c r="K481" s="3"/>
    </row>
    <row r="482" spans="1:11" ht="15.75" customHeight="1">
      <c r="A482" s="3"/>
      <c r="B482" s="3"/>
      <c r="E482" s="4"/>
      <c r="F482" s="57"/>
      <c r="G482" s="58"/>
      <c r="H482" s="3"/>
      <c r="I482" s="3"/>
      <c r="J482" s="3"/>
      <c r="K482" s="3"/>
    </row>
    <row r="483" spans="1:11" ht="15.75" customHeight="1">
      <c r="A483" s="3"/>
      <c r="B483" s="3"/>
      <c r="E483" s="4"/>
      <c r="F483" s="57"/>
      <c r="G483" s="58"/>
      <c r="H483" s="3"/>
      <c r="I483" s="3"/>
      <c r="J483" s="3"/>
      <c r="K483" s="3"/>
    </row>
    <row r="484" spans="1:11" ht="15.75" customHeight="1">
      <c r="A484" s="3"/>
      <c r="B484" s="3"/>
      <c r="E484" s="4"/>
      <c r="F484" s="57"/>
      <c r="G484" s="58"/>
      <c r="H484" s="3"/>
      <c r="I484" s="3"/>
      <c r="J484" s="3"/>
      <c r="K484" s="3"/>
    </row>
    <row r="485" spans="1:11" ht="15.75" customHeight="1">
      <c r="A485" s="3"/>
      <c r="B485" s="3"/>
      <c r="E485" s="4"/>
      <c r="F485" s="57"/>
      <c r="G485" s="58"/>
      <c r="H485" s="3"/>
      <c r="I485" s="3"/>
      <c r="J485" s="3"/>
      <c r="K485" s="3"/>
    </row>
    <row r="486" spans="1:11" ht="15.75" customHeight="1">
      <c r="A486" s="3"/>
      <c r="B486" s="3"/>
      <c r="E486" s="4"/>
      <c r="F486" s="57"/>
      <c r="G486" s="58"/>
      <c r="H486" s="3"/>
      <c r="I486" s="3"/>
      <c r="J486" s="3"/>
      <c r="K486" s="3"/>
    </row>
    <row r="487" spans="1:11" ht="15.75" customHeight="1">
      <c r="A487" s="3"/>
      <c r="B487" s="3"/>
      <c r="E487" s="4"/>
      <c r="F487" s="57"/>
      <c r="G487" s="58"/>
      <c r="H487" s="3"/>
      <c r="I487" s="3"/>
      <c r="J487" s="3"/>
      <c r="K487" s="3"/>
    </row>
    <row r="488" spans="1:11" ht="15.75" customHeight="1">
      <c r="A488" s="3"/>
      <c r="B488" s="3"/>
      <c r="E488" s="4"/>
      <c r="F488" s="57"/>
      <c r="G488" s="58"/>
      <c r="H488" s="3"/>
      <c r="I488" s="3"/>
      <c r="J488" s="3"/>
      <c r="K488" s="3"/>
    </row>
    <row r="489" spans="1:11" ht="15.75" customHeight="1">
      <c r="A489" s="3"/>
      <c r="B489" s="3"/>
      <c r="E489" s="4"/>
      <c r="F489" s="57"/>
      <c r="G489" s="58"/>
      <c r="H489" s="3"/>
      <c r="I489" s="3"/>
      <c r="J489" s="3"/>
      <c r="K489" s="3"/>
    </row>
    <row r="490" spans="1:11" ht="15.75" customHeight="1">
      <c r="A490" s="3"/>
      <c r="B490" s="3"/>
      <c r="E490" s="4"/>
      <c r="F490" s="57"/>
      <c r="G490" s="58"/>
      <c r="H490" s="3"/>
      <c r="I490" s="3"/>
      <c r="J490" s="3"/>
      <c r="K490" s="3"/>
    </row>
    <row r="491" spans="1:11" ht="15.75" customHeight="1">
      <c r="A491" s="3"/>
      <c r="B491" s="3"/>
      <c r="E491" s="4"/>
      <c r="F491" s="57"/>
      <c r="G491" s="58"/>
      <c r="H491" s="3"/>
      <c r="I491" s="3"/>
      <c r="J491" s="3"/>
      <c r="K491" s="3"/>
    </row>
    <row r="492" spans="1:11" ht="15.75" customHeight="1">
      <c r="A492" s="3"/>
      <c r="B492" s="3"/>
      <c r="E492" s="4"/>
      <c r="F492" s="57"/>
      <c r="G492" s="58"/>
      <c r="H492" s="3"/>
      <c r="I492" s="3"/>
      <c r="J492" s="3"/>
      <c r="K492" s="3"/>
    </row>
    <row r="493" spans="1:11" ht="15.75" customHeight="1">
      <c r="A493" s="3"/>
      <c r="B493" s="3"/>
      <c r="E493" s="4"/>
      <c r="F493" s="57"/>
      <c r="G493" s="58"/>
      <c r="H493" s="3"/>
      <c r="I493" s="3"/>
      <c r="J493" s="3"/>
      <c r="K493" s="3"/>
    </row>
    <row r="494" spans="1:11" ht="15.75" customHeight="1">
      <c r="A494" s="3"/>
      <c r="B494" s="3"/>
      <c r="E494" s="4"/>
      <c r="F494" s="57"/>
      <c r="G494" s="58"/>
      <c r="H494" s="3"/>
      <c r="I494" s="3"/>
      <c r="J494" s="3"/>
      <c r="K494" s="3"/>
    </row>
    <row r="495" spans="1:11" ht="15.75" customHeight="1">
      <c r="A495" s="3"/>
      <c r="B495" s="3"/>
      <c r="E495" s="4"/>
      <c r="F495" s="57"/>
      <c r="G495" s="58"/>
      <c r="H495" s="3"/>
      <c r="I495" s="3"/>
      <c r="J495" s="3"/>
      <c r="K495" s="3"/>
    </row>
    <row r="496" spans="1:11" ht="15.75" customHeight="1">
      <c r="A496" s="3"/>
      <c r="B496" s="3"/>
      <c r="E496" s="4"/>
      <c r="F496" s="57"/>
      <c r="G496" s="58"/>
      <c r="H496" s="3"/>
      <c r="I496" s="3"/>
      <c r="J496" s="3"/>
      <c r="K496" s="3"/>
    </row>
    <row r="497" spans="1:11" ht="15.75" customHeight="1">
      <c r="A497" s="3"/>
      <c r="B497" s="3"/>
      <c r="E497" s="4"/>
      <c r="F497" s="57"/>
      <c r="G497" s="58"/>
      <c r="H497" s="3"/>
      <c r="I497" s="3"/>
      <c r="J497" s="3"/>
      <c r="K497" s="3"/>
    </row>
    <row r="498" spans="1:11" ht="15.75" customHeight="1">
      <c r="A498" s="3"/>
      <c r="B498" s="3"/>
      <c r="E498" s="4"/>
      <c r="F498" s="57"/>
      <c r="G498" s="58"/>
      <c r="H498" s="3"/>
      <c r="I498" s="3"/>
      <c r="J498" s="3"/>
      <c r="K498" s="3"/>
    </row>
    <row r="499" spans="1:11" ht="15.75" customHeight="1">
      <c r="A499" s="3"/>
      <c r="B499" s="3"/>
      <c r="E499" s="4"/>
      <c r="F499" s="57"/>
      <c r="G499" s="58"/>
      <c r="H499" s="3"/>
      <c r="I499" s="3"/>
      <c r="J499" s="3"/>
      <c r="K499" s="3"/>
    </row>
    <row r="500" spans="1:11" ht="15.75" customHeight="1">
      <c r="A500" s="3"/>
      <c r="B500" s="3"/>
      <c r="E500" s="4"/>
      <c r="F500" s="57"/>
      <c r="G500" s="58"/>
      <c r="H500" s="3"/>
      <c r="I500" s="3"/>
      <c r="J500" s="3"/>
      <c r="K500" s="3"/>
    </row>
    <row r="501" spans="1:11" ht="15.75" customHeight="1">
      <c r="A501" s="3"/>
      <c r="B501" s="3"/>
      <c r="E501" s="4"/>
      <c r="F501" s="57"/>
      <c r="G501" s="58"/>
      <c r="H501" s="3"/>
      <c r="I501" s="3"/>
      <c r="J501" s="3"/>
      <c r="K501" s="3"/>
    </row>
    <row r="502" spans="1:11" ht="15.75" customHeight="1">
      <c r="A502" s="3"/>
      <c r="B502" s="3"/>
      <c r="E502" s="4"/>
      <c r="F502" s="57"/>
      <c r="G502" s="58"/>
      <c r="H502" s="3"/>
      <c r="I502" s="3"/>
      <c r="J502" s="3"/>
      <c r="K502" s="3"/>
    </row>
    <row r="503" spans="1:11" ht="15.75" customHeight="1">
      <c r="A503" s="3"/>
      <c r="B503" s="3"/>
      <c r="E503" s="4"/>
      <c r="F503" s="57"/>
      <c r="G503" s="58"/>
      <c r="H503" s="3"/>
      <c r="I503" s="3"/>
      <c r="J503" s="3"/>
      <c r="K503" s="3"/>
    </row>
    <row r="504" spans="1:11" ht="15.75" customHeight="1">
      <c r="A504" s="3"/>
      <c r="B504" s="3"/>
      <c r="E504" s="4"/>
      <c r="F504" s="57"/>
      <c r="G504" s="58"/>
      <c r="H504" s="3"/>
      <c r="I504" s="3"/>
      <c r="J504" s="3"/>
      <c r="K504" s="3"/>
    </row>
    <row r="505" spans="1:11" ht="15.75" customHeight="1">
      <c r="A505" s="3"/>
      <c r="B505" s="3"/>
      <c r="E505" s="4"/>
      <c r="F505" s="57"/>
      <c r="G505" s="58"/>
      <c r="H505" s="3"/>
      <c r="I505" s="3"/>
      <c r="J505" s="3"/>
      <c r="K505" s="3"/>
    </row>
    <row r="506" spans="1:11" ht="15.75" customHeight="1">
      <c r="A506" s="3"/>
      <c r="B506" s="3"/>
      <c r="E506" s="4"/>
      <c r="F506" s="57"/>
      <c r="G506" s="58"/>
      <c r="H506" s="3"/>
      <c r="I506" s="3"/>
      <c r="J506" s="3"/>
      <c r="K506" s="3"/>
    </row>
    <row r="507" spans="1:11" ht="15.75" customHeight="1">
      <c r="A507" s="3"/>
      <c r="B507" s="3"/>
      <c r="E507" s="4"/>
      <c r="F507" s="57"/>
      <c r="G507" s="58"/>
      <c r="H507" s="3"/>
      <c r="I507" s="3"/>
      <c r="J507" s="3"/>
      <c r="K507" s="3"/>
    </row>
    <row r="508" spans="1:11" ht="15.75" customHeight="1">
      <c r="A508" s="3"/>
      <c r="B508" s="3"/>
      <c r="E508" s="4"/>
      <c r="F508" s="57"/>
      <c r="G508" s="58"/>
      <c r="H508" s="3"/>
      <c r="I508" s="3"/>
      <c r="J508" s="3"/>
      <c r="K508" s="3"/>
    </row>
    <row r="509" spans="1:11" ht="15.75" customHeight="1">
      <c r="A509" s="3"/>
      <c r="B509" s="3"/>
      <c r="E509" s="4"/>
      <c r="F509" s="57"/>
      <c r="G509" s="58"/>
      <c r="H509" s="3"/>
      <c r="I509" s="3"/>
      <c r="J509" s="3"/>
      <c r="K509" s="3"/>
    </row>
    <row r="510" spans="1:11" ht="15.75" customHeight="1">
      <c r="A510" s="3"/>
      <c r="B510" s="3"/>
      <c r="E510" s="4"/>
      <c r="F510" s="57"/>
      <c r="G510" s="58"/>
      <c r="H510" s="3"/>
      <c r="I510" s="3"/>
      <c r="J510" s="3"/>
      <c r="K510" s="3"/>
    </row>
    <row r="511" spans="1:11" ht="15.75" customHeight="1">
      <c r="A511" s="3"/>
      <c r="B511" s="3"/>
      <c r="E511" s="4"/>
      <c r="F511" s="57"/>
      <c r="G511" s="58"/>
      <c r="H511" s="3"/>
      <c r="I511" s="3"/>
      <c r="J511" s="3"/>
      <c r="K511" s="3"/>
    </row>
    <row r="512" spans="1:11" ht="15.75" customHeight="1">
      <c r="A512" s="3"/>
      <c r="B512" s="3"/>
      <c r="E512" s="4"/>
      <c r="F512" s="57"/>
      <c r="G512" s="58"/>
      <c r="H512" s="3"/>
      <c r="I512" s="3"/>
      <c r="J512" s="3"/>
      <c r="K512" s="3"/>
    </row>
    <row r="513" spans="1:11" ht="15.75" customHeight="1">
      <c r="A513" s="3"/>
      <c r="B513" s="3"/>
      <c r="E513" s="4"/>
      <c r="F513" s="57"/>
      <c r="G513" s="58"/>
      <c r="H513" s="3"/>
      <c r="I513" s="3"/>
      <c r="J513" s="3"/>
      <c r="K513" s="3"/>
    </row>
    <row r="514" spans="1:11" ht="15.75" customHeight="1">
      <c r="A514" s="3"/>
      <c r="B514" s="3"/>
      <c r="E514" s="4"/>
      <c r="F514" s="57"/>
      <c r="G514" s="58"/>
      <c r="H514" s="3"/>
      <c r="I514" s="3"/>
      <c r="J514" s="3"/>
      <c r="K514" s="3"/>
    </row>
    <row r="515" spans="1:11" ht="15.75" customHeight="1">
      <c r="A515" s="3"/>
      <c r="B515" s="3"/>
      <c r="E515" s="4"/>
      <c r="F515" s="57"/>
      <c r="G515" s="58"/>
      <c r="H515" s="3"/>
      <c r="I515" s="3"/>
      <c r="J515" s="3"/>
      <c r="K515" s="3"/>
    </row>
    <row r="516" spans="1:11" ht="15.75" customHeight="1">
      <c r="A516" s="3"/>
      <c r="B516" s="3"/>
      <c r="E516" s="4"/>
      <c r="F516" s="57"/>
      <c r="G516" s="58"/>
      <c r="H516" s="3"/>
      <c r="I516" s="3"/>
      <c r="J516" s="3"/>
      <c r="K516" s="3"/>
    </row>
    <row r="517" spans="1:11" ht="15.75" customHeight="1">
      <c r="A517" s="3"/>
      <c r="B517" s="3"/>
      <c r="E517" s="4"/>
      <c r="F517" s="57"/>
      <c r="G517" s="58"/>
      <c r="H517" s="3"/>
      <c r="I517" s="3"/>
      <c r="J517" s="3"/>
      <c r="K517" s="3"/>
    </row>
    <row r="518" spans="1:11" ht="15.75" customHeight="1">
      <c r="A518" s="3"/>
      <c r="B518" s="3"/>
      <c r="E518" s="4"/>
      <c r="F518" s="57"/>
      <c r="G518" s="58"/>
      <c r="H518" s="3"/>
      <c r="I518" s="3"/>
      <c r="J518" s="3"/>
      <c r="K518" s="3"/>
    </row>
    <row r="519" spans="1:11" ht="15.75" customHeight="1">
      <c r="A519" s="3"/>
      <c r="B519" s="3"/>
      <c r="E519" s="4"/>
      <c r="F519" s="57"/>
      <c r="G519" s="58"/>
      <c r="H519" s="3"/>
      <c r="I519" s="3"/>
      <c r="J519" s="3"/>
      <c r="K519" s="3"/>
    </row>
    <row r="520" spans="1:11" ht="15.75" customHeight="1">
      <c r="A520" s="3"/>
      <c r="B520" s="3"/>
      <c r="E520" s="4"/>
      <c r="F520" s="57"/>
      <c r="G520" s="58"/>
      <c r="H520" s="3"/>
      <c r="I520" s="3"/>
      <c r="J520" s="3"/>
      <c r="K520" s="3"/>
    </row>
    <row r="521" spans="1:11" ht="15.75" customHeight="1">
      <c r="A521" s="3"/>
      <c r="B521" s="3"/>
      <c r="E521" s="4"/>
      <c r="F521" s="57"/>
      <c r="G521" s="58"/>
      <c r="H521" s="3"/>
      <c r="I521" s="3"/>
      <c r="J521" s="3"/>
      <c r="K521" s="3"/>
    </row>
    <row r="522" spans="1:11" ht="15.75" customHeight="1">
      <c r="A522" s="3"/>
      <c r="B522" s="3"/>
      <c r="E522" s="4"/>
      <c r="F522" s="57"/>
      <c r="G522" s="58"/>
      <c r="H522" s="3"/>
      <c r="I522" s="3"/>
      <c r="J522" s="3"/>
      <c r="K522" s="3"/>
    </row>
    <row r="523" spans="1:11" ht="15.75" customHeight="1">
      <c r="A523" s="3"/>
      <c r="B523" s="3"/>
      <c r="E523" s="4"/>
      <c r="F523" s="57"/>
      <c r="G523" s="58"/>
      <c r="H523" s="3"/>
      <c r="I523" s="3"/>
      <c r="J523" s="3"/>
      <c r="K523" s="3"/>
    </row>
    <row r="524" spans="1:11" ht="15.75" customHeight="1">
      <c r="A524" s="3"/>
      <c r="B524" s="3"/>
      <c r="E524" s="4"/>
      <c r="F524" s="57"/>
      <c r="G524" s="58"/>
      <c r="H524" s="3"/>
      <c r="I524" s="3"/>
      <c r="J524" s="3"/>
      <c r="K524" s="3"/>
    </row>
    <row r="525" spans="1:11" ht="15.75" customHeight="1">
      <c r="A525" s="3"/>
      <c r="B525" s="3"/>
      <c r="E525" s="4"/>
      <c r="F525" s="57"/>
      <c r="G525" s="58"/>
      <c r="H525" s="3"/>
      <c r="I525" s="3"/>
      <c r="J525" s="3"/>
      <c r="K525" s="3"/>
    </row>
    <row r="526" spans="1:11" ht="15.75" customHeight="1">
      <c r="A526" s="3"/>
      <c r="B526" s="3"/>
      <c r="E526" s="4"/>
      <c r="F526" s="57"/>
      <c r="G526" s="58"/>
      <c r="H526" s="3"/>
      <c r="I526" s="3"/>
      <c r="J526" s="3"/>
      <c r="K526" s="3"/>
    </row>
    <row r="527" spans="1:11" ht="15.75" customHeight="1">
      <c r="A527" s="3"/>
      <c r="B527" s="3"/>
      <c r="E527" s="4"/>
      <c r="F527" s="57"/>
      <c r="G527" s="58"/>
      <c r="H527" s="3"/>
      <c r="I527" s="3"/>
      <c r="J527" s="3"/>
      <c r="K527" s="3"/>
    </row>
    <row r="528" spans="1:11" ht="15.75" customHeight="1">
      <c r="A528" s="3"/>
      <c r="B528" s="3"/>
      <c r="E528" s="4"/>
      <c r="F528" s="57"/>
      <c r="G528" s="58"/>
      <c r="H528" s="3"/>
      <c r="I528" s="3"/>
      <c r="J528" s="3"/>
      <c r="K528" s="3"/>
    </row>
    <row r="529" spans="1:11" ht="15.75" customHeight="1">
      <c r="A529" s="3"/>
      <c r="B529" s="3"/>
      <c r="E529" s="4"/>
      <c r="F529" s="57"/>
      <c r="G529" s="58"/>
      <c r="H529" s="3"/>
      <c r="I529" s="3"/>
      <c r="J529" s="3"/>
      <c r="K529" s="3"/>
    </row>
    <row r="530" spans="1:11" ht="15.75" customHeight="1">
      <c r="A530" s="3"/>
      <c r="B530" s="3"/>
      <c r="E530" s="4"/>
      <c r="F530" s="57"/>
      <c r="G530" s="58"/>
      <c r="H530" s="3"/>
      <c r="I530" s="3"/>
      <c r="J530" s="3"/>
      <c r="K530" s="3"/>
    </row>
    <row r="531" spans="1:11" ht="15.75" customHeight="1">
      <c r="A531" s="3"/>
      <c r="B531" s="3"/>
      <c r="E531" s="4"/>
      <c r="F531" s="57"/>
      <c r="G531" s="58"/>
      <c r="H531" s="3"/>
      <c r="I531" s="3"/>
      <c r="J531" s="3"/>
      <c r="K531" s="3"/>
    </row>
    <row r="532" spans="1:11" ht="15.75" customHeight="1">
      <c r="A532" s="3"/>
      <c r="B532" s="3"/>
      <c r="E532" s="4"/>
      <c r="F532" s="57"/>
      <c r="G532" s="58"/>
      <c r="H532" s="3"/>
      <c r="I532" s="3"/>
      <c r="J532" s="3"/>
      <c r="K532" s="3"/>
    </row>
    <row r="533" spans="1:11" ht="15.75" customHeight="1">
      <c r="A533" s="3"/>
      <c r="B533" s="3"/>
      <c r="E533" s="4"/>
      <c r="F533" s="57"/>
      <c r="G533" s="58"/>
      <c r="H533" s="3"/>
      <c r="I533" s="3"/>
      <c r="J533" s="3"/>
      <c r="K533" s="3"/>
    </row>
    <row r="534" spans="1:11" ht="15.75" customHeight="1">
      <c r="A534" s="3"/>
      <c r="B534" s="3"/>
      <c r="E534" s="4"/>
      <c r="F534" s="57"/>
      <c r="G534" s="58"/>
      <c r="H534" s="3"/>
      <c r="I534" s="3"/>
      <c r="J534" s="3"/>
      <c r="K534" s="3"/>
    </row>
    <row r="535" spans="1:11" ht="15.75" customHeight="1">
      <c r="A535" s="3"/>
      <c r="B535" s="3"/>
      <c r="E535" s="4"/>
      <c r="F535" s="57"/>
      <c r="G535" s="58"/>
      <c r="H535" s="3"/>
      <c r="I535" s="3"/>
      <c r="J535" s="3"/>
      <c r="K535" s="3"/>
    </row>
    <row r="536" spans="1:11" ht="15.75" customHeight="1">
      <c r="A536" s="3"/>
      <c r="B536" s="3"/>
      <c r="E536" s="4"/>
      <c r="F536" s="57"/>
      <c r="G536" s="58"/>
      <c r="H536" s="3"/>
      <c r="I536" s="3"/>
      <c r="J536" s="3"/>
      <c r="K536" s="3"/>
    </row>
    <row r="537" spans="1:11" ht="15.75" customHeight="1">
      <c r="A537" s="3"/>
      <c r="B537" s="3"/>
      <c r="E537" s="4"/>
      <c r="F537" s="57"/>
      <c r="G537" s="58"/>
      <c r="H537" s="3"/>
      <c r="I537" s="3"/>
      <c r="J537" s="3"/>
      <c r="K537" s="3"/>
    </row>
    <row r="538" spans="1:11" ht="15.75" customHeight="1">
      <c r="A538" s="3"/>
      <c r="B538" s="3"/>
      <c r="E538" s="4"/>
      <c r="F538" s="57"/>
      <c r="G538" s="58"/>
      <c r="H538" s="3"/>
      <c r="I538" s="3"/>
      <c r="J538" s="3"/>
      <c r="K538" s="3"/>
    </row>
    <row r="539" spans="1:11" ht="15.75" customHeight="1">
      <c r="A539" s="3"/>
      <c r="B539" s="3"/>
      <c r="E539" s="4"/>
      <c r="F539" s="57"/>
      <c r="G539" s="58"/>
      <c r="H539" s="3"/>
      <c r="I539" s="3"/>
      <c r="J539" s="3"/>
      <c r="K539" s="3"/>
    </row>
    <row r="540" spans="1:11" ht="15.75" customHeight="1">
      <c r="A540" s="3"/>
      <c r="B540" s="3"/>
      <c r="E540" s="4"/>
      <c r="F540" s="57"/>
      <c r="G540" s="58"/>
      <c r="H540" s="3"/>
      <c r="I540" s="3"/>
      <c r="J540" s="3"/>
      <c r="K540" s="3"/>
    </row>
    <row r="541" spans="1:11" ht="15.75" customHeight="1">
      <c r="A541" s="3"/>
      <c r="B541" s="3"/>
      <c r="E541" s="4"/>
      <c r="F541" s="57"/>
      <c r="G541" s="58"/>
      <c r="H541" s="3"/>
      <c r="I541" s="3"/>
      <c r="J541" s="3"/>
      <c r="K541" s="3"/>
    </row>
    <row r="542" spans="1:11" ht="15.75" customHeight="1">
      <c r="A542" s="3"/>
      <c r="B542" s="3"/>
      <c r="E542" s="4"/>
      <c r="F542" s="57"/>
      <c r="G542" s="58"/>
      <c r="H542" s="3"/>
      <c r="I542" s="3"/>
      <c r="J542" s="3"/>
      <c r="K542" s="3"/>
    </row>
    <row r="543" spans="1:11" ht="15.75" customHeight="1">
      <c r="A543" s="3"/>
      <c r="B543" s="3"/>
      <c r="E543" s="4"/>
      <c r="F543" s="57"/>
      <c r="G543" s="58"/>
      <c r="H543" s="3"/>
      <c r="I543" s="3"/>
      <c r="J543" s="3"/>
      <c r="K543" s="3"/>
    </row>
    <row r="544" spans="1:11" ht="15.75" customHeight="1">
      <c r="A544" s="3"/>
      <c r="B544" s="3"/>
      <c r="E544" s="4"/>
      <c r="F544" s="57"/>
      <c r="G544" s="58"/>
      <c r="H544" s="3"/>
      <c r="I544" s="3"/>
      <c r="J544" s="3"/>
      <c r="K544" s="3"/>
    </row>
    <row r="545" spans="1:11" ht="15.75" customHeight="1">
      <c r="A545" s="3"/>
      <c r="B545" s="3"/>
      <c r="E545" s="4"/>
      <c r="F545" s="57"/>
      <c r="G545" s="58"/>
      <c r="H545" s="3"/>
      <c r="I545" s="3"/>
      <c r="J545" s="3"/>
      <c r="K545" s="3"/>
    </row>
    <row r="546" spans="1:11" ht="15.75" customHeight="1">
      <c r="A546" s="3"/>
      <c r="B546" s="3"/>
      <c r="E546" s="4"/>
      <c r="F546" s="57"/>
      <c r="G546" s="58"/>
      <c r="H546" s="3"/>
      <c r="I546" s="3"/>
      <c r="J546" s="3"/>
      <c r="K546" s="3"/>
    </row>
    <row r="547" spans="1:11" ht="15.75" customHeight="1">
      <c r="A547" s="3"/>
      <c r="B547" s="3"/>
      <c r="E547" s="4"/>
      <c r="F547" s="57"/>
      <c r="G547" s="58"/>
      <c r="H547" s="3"/>
      <c r="I547" s="3"/>
      <c r="J547" s="3"/>
      <c r="K547" s="3"/>
    </row>
    <row r="548" spans="1:11" ht="15.75" customHeight="1">
      <c r="A548" s="3"/>
      <c r="B548" s="3"/>
      <c r="E548" s="4"/>
      <c r="F548" s="57"/>
      <c r="G548" s="58"/>
      <c r="H548" s="3"/>
      <c r="I548" s="3"/>
      <c r="J548" s="3"/>
      <c r="K548" s="3"/>
    </row>
    <row r="549" spans="1:11" ht="15.75" customHeight="1">
      <c r="A549" s="3"/>
      <c r="B549" s="3"/>
      <c r="E549" s="4"/>
      <c r="F549" s="57"/>
      <c r="G549" s="58"/>
      <c r="H549" s="3"/>
      <c r="I549" s="3"/>
      <c r="J549" s="3"/>
      <c r="K549" s="3"/>
    </row>
    <row r="550" spans="1:11" ht="15.75" customHeight="1">
      <c r="A550" s="3"/>
      <c r="B550" s="3"/>
      <c r="E550" s="4"/>
      <c r="F550" s="57"/>
      <c r="G550" s="58"/>
      <c r="H550" s="3"/>
      <c r="I550" s="3"/>
      <c r="J550" s="3"/>
      <c r="K550" s="3"/>
    </row>
    <row r="551" spans="1:11" ht="15.75" customHeight="1">
      <c r="A551" s="3"/>
      <c r="B551" s="3"/>
      <c r="E551" s="4"/>
      <c r="F551" s="57"/>
      <c r="G551" s="58"/>
      <c r="H551" s="3"/>
      <c r="I551" s="3"/>
      <c r="J551" s="3"/>
      <c r="K551" s="3"/>
    </row>
    <row r="552" spans="1:11" ht="15.75" customHeight="1">
      <c r="A552" s="3"/>
      <c r="B552" s="3"/>
      <c r="E552" s="4"/>
      <c r="F552" s="57"/>
      <c r="G552" s="58"/>
      <c r="H552" s="3"/>
      <c r="I552" s="3"/>
      <c r="J552" s="3"/>
      <c r="K552" s="3"/>
    </row>
    <row r="553" spans="1:11" ht="15.75" customHeight="1">
      <c r="A553" s="3"/>
      <c r="B553" s="3"/>
      <c r="E553" s="4"/>
      <c r="F553" s="57"/>
      <c r="G553" s="58"/>
      <c r="H553" s="3"/>
      <c r="I553" s="3"/>
      <c r="J553" s="3"/>
      <c r="K553" s="3"/>
    </row>
    <row r="554" spans="1:11" ht="15.75" customHeight="1">
      <c r="A554" s="3"/>
      <c r="B554" s="3"/>
      <c r="E554" s="4"/>
      <c r="F554" s="57"/>
      <c r="G554" s="58"/>
      <c r="H554" s="3"/>
      <c r="I554" s="3"/>
      <c r="J554" s="3"/>
      <c r="K554" s="3"/>
    </row>
    <row r="555" spans="1:11" ht="15.75" customHeight="1">
      <c r="A555" s="3"/>
      <c r="B555" s="3"/>
      <c r="E555" s="4"/>
      <c r="F555" s="57"/>
      <c r="G555" s="58"/>
      <c r="H555" s="3"/>
      <c r="I555" s="3"/>
      <c r="J555" s="3"/>
      <c r="K555" s="3"/>
    </row>
    <row r="556" spans="1:11" ht="15.75" customHeight="1">
      <c r="A556" s="3"/>
      <c r="B556" s="3"/>
      <c r="E556" s="4"/>
      <c r="F556" s="57"/>
      <c r="G556" s="58"/>
      <c r="H556" s="3"/>
      <c r="I556" s="3"/>
      <c r="J556" s="3"/>
      <c r="K556" s="3"/>
    </row>
    <row r="557" spans="1:11" ht="15.75" customHeight="1">
      <c r="A557" s="3"/>
      <c r="B557" s="3"/>
      <c r="E557" s="4"/>
      <c r="F557" s="57"/>
      <c r="G557" s="58"/>
      <c r="H557" s="3"/>
      <c r="I557" s="3"/>
      <c r="J557" s="3"/>
      <c r="K557" s="3"/>
    </row>
    <row r="558" spans="1:11" ht="15.75" customHeight="1">
      <c r="A558" s="3"/>
      <c r="B558" s="3"/>
      <c r="E558" s="4"/>
      <c r="F558" s="57"/>
      <c r="G558" s="58"/>
      <c r="H558" s="3"/>
      <c r="I558" s="3"/>
      <c r="J558" s="3"/>
      <c r="K558" s="3"/>
    </row>
    <row r="559" spans="1:11" ht="15.75" customHeight="1">
      <c r="A559" s="3"/>
      <c r="B559" s="3"/>
      <c r="E559" s="4"/>
      <c r="F559" s="57"/>
      <c r="G559" s="58"/>
      <c r="H559" s="3"/>
      <c r="I559" s="3"/>
      <c r="J559" s="3"/>
      <c r="K559" s="3"/>
    </row>
    <row r="560" spans="1:11" ht="15.75" customHeight="1">
      <c r="A560" s="3"/>
      <c r="B560" s="3"/>
      <c r="E560" s="4"/>
      <c r="F560" s="57"/>
      <c r="G560" s="58"/>
      <c r="H560" s="3"/>
      <c r="I560" s="3"/>
      <c r="J560" s="3"/>
      <c r="K560" s="3"/>
    </row>
    <row r="561" spans="1:11" ht="15.75" customHeight="1">
      <c r="A561" s="3"/>
      <c r="B561" s="3"/>
      <c r="E561" s="4"/>
      <c r="F561" s="57"/>
      <c r="G561" s="58"/>
      <c r="H561" s="3"/>
      <c r="I561" s="3"/>
      <c r="J561" s="3"/>
      <c r="K561" s="3"/>
    </row>
    <row r="562" spans="1:11" ht="15.75" customHeight="1">
      <c r="A562" s="3"/>
      <c r="B562" s="3"/>
      <c r="E562" s="4"/>
      <c r="F562" s="57"/>
      <c r="G562" s="58"/>
      <c r="H562" s="3"/>
      <c r="I562" s="3"/>
      <c r="J562" s="3"/>
      <c r="K562" s="3"/>
    </row>
    <row r="563" spans="1:11" ht="15.75" customHeight="1">
      <c r="A563" s="3"/>
      <c r="B563" s="3"/>
      <c r="E563" s="4"/>
      <c r="F563" s="57"/>
      <c r="G563" s="58"/>
      <c r="H563" s="3"/>
      <c r="I563" s="3"/>
      <c r="J563" s="3"/>
      <c r="K563" s="3"/>
    </row>
    <row r="564" spans="1:11" ht="15.75" customHeight="1">
      <c r="A564" s="3"/>
      <c r="B564" s="3"/>
      <c r="E564" s="4"/>
      <c r="F564" s="57"/>
      <c r="G564" s="58"/>
      <c r="H564" s="3"/>
      <c r="I564" s="3"/>
      <c r="J564" s="3"/>
      <c r="K564" s="3"/>
    </row>
    <row r="565" spans="1:11" ht="15.75" customHeight="1">
      <c r="A565" s="3"/>
      <c r="B565" s="3"/>
      <c r="E565" s="4"/>
      <c r="F565" s="57"/>
      <c r="G565" s="58"/>
      <c r="H565" s="3"/>
      <c r="I565" s="3"/>
      <c r="J565" s="3"/>
      <c r="K565" s="3"/>
    </row>
    <row r="566" spans="1:11" ht="15.75" customHeight="1">
      <c r="A566" s="3"/>
      <c r="B566" s="3"/>
      <c r="E566" s="4"/>
      <c r="F566" s="57"/>
      <c r="G566" s="58"/>
      <c r="H566" s="3"/>
      <c r="I566" s="3"/>
      <c r="J566" s="3"/>
      <c r="K566" s="3"/>
    </row>
    <row r="567" spans="1:11" ht="15.75" customHeight="1">
      <c r="A567" s="3"/>
      <c r="B567" s="3"/>
      <c r="E567" s="4"/>
      <c r="F567" s="57"/>
      <c r="G567" s="58"/>
      <c r="H567" s="3"/>
      <c r="I567" s="3"/>
      <c r="J567" s="3"/>
      <c r="K567" s="3"/>
    </row>
    <row r="568" spans="1:11" ht="15.75" customHeight="1">
      <c r="A568" s="3"/>
      <c r="B568" s="3"/>
      <c r="E568" s="4"/>
      <c r="F568" s="57"/>
      <c r="G568" s="58"/>
      <c r="H568" s="3"/>
      <c r="I568" s="3"/>
      <c r="J568" s="3"/>
      <c r="K568" s="3"/>
    </row>
    <row r="569" spans="1:11" ht="15.75" customHeight="1">
      <c r="A569" s="3"/>
      <c r="B569" s="3"/>
      <c r="E569" s="4"/>
      <c r="F569" s="57"/>
      <c r="G569" s="58"/>
      <c r="H569" s="3"/>
      <c r="I569" s="3"/>
      <c r="J569" s="3"/>
      <c r="K569" s="3"/>
    </row>
    <row r="570" spans="1:11" ht="15.75" customHeight="1">
      <c r="A570" s="3"/>
      <c r="B570" s="3"/>
      <c r="E570" s="4"/>
      <c r="F570" s="57"/>
      <c r="G570" s="58"/>
      <c r="H570" s="3"/>
      <c r="I570" s="3"/>
      <c r="J570" s="3"/>
      <c r="K570" s="3"/>
    </row>
    <row r="571" spans="1:11" ht="15.75" customHeight="1">
      <c r="A571" s="3"/>
      <c r="B571" s="3"/>
      <c r="E571" s="4"/>
      <c r="F571" s="57"/>
      <c r="G571" s="58"/>
      <c r="H571" s="3"/>
      <c r="I571" s="3"/>
      <c r="J571" s="3"/>
      <c r="K571" s="3"/>
    </row>
    <row r="572" spans="1:11" ht="15.75" customHeight="1">
      <c r="A572" s="3"/>
      <c r="B572" s="3"/>
      <c r="E572" s="4"/>
      <c r="F572" s="57"/>
      <c r="G572" s="58"/>
      <c r="H572" s="3"/>
      <c r="I572" s="3"/>
      <c r="J572" s="3"/>
      <c r="K572" s="3"/>
    </row>
    <row r="573" spans="1:11" ht="15.75" customHeight="1">
      <c r="A573" s="3"/>
      <c r="B573" s="3"/>
      <c r="E573" s="4"/>
      <c r="F573" s="57"/>
      <c r="G573" s="58"/>
      <c r="H573" s="3"/>
      <c r="I573" s="3"/>
      <c r="J573" s="3"/>
      <c r="K573" s="3"/>
    </row>
    <row r="574" spans="1:11" ht="15.75" customHeight="1">
      <c r="A574" s="3"/>
      <c r="B574" s="3"/>
      <c r="E574" s="4"/>
      <c r="F574" s="57"/>
      <c r="G574" s="58"/>
      <c r="H574" s="3"/>
      <c r="I574" s="3"/>
      <c r="J574" s="3"/>
      <c r="K574" s="3"/>
    </row>
    <row r="575" spans="1:11" ht="15.75" customHeight="1">
      <c r="A575" s="3"/>
      <c r="B575" s="3"/>
      <c r="E575" s="4"/>
      <c r="F575" s="57"/>
      <c r="G575" s="58"/>
      <c r="H575" s="3"/>
      <c r="I575" s="3"/>
      <c r="J575" s="3"/>
      <c r="K575" s="3"/>
    </row>
    <row r="576" spans="1:11" ht="15.75" customHeight="1">
      <c r="A576" s="3"/>
      <c r="B576" s="3"/>
      <c r="E576" s="4"/>
      <c r="F576" s="57"/>
      <c r="G576" s="58"/>
      <c r="H576" s="3"/>
      <c r="I576" s="3"/>
      <c r="J576" s="3"/>
      <c r="K576" s="3"/>
    </row>
    <row r="577" spans="1:11" ht="15.75" customHeight="1">
      <c r="A577" s="3"/>
      <c r="B577" s="3"/>
      <c r="E577" s="4"/>
      <c r="F577" s="57"/>
      <c r="G577" s="58"/>
      <c r="H577" s="3"/>
      <c r="I577" s="3"/>
      <c r="J577" s="3"/>
      <c r="K577" s="3"/>
    </row>
    <row r="578" spans="1:11" ht="15.75" customHeight="1">
      <c r="A578" s="3"/>
      <c r="B578" s="3"/>
      <c r="E578" s="4"/>
      <c r="F578" s="57"/>
      <c r="G578" s="58"/>
      <c r="H578" s="3"/>
      <c r="I578" s="3"/>
      <c r="J578" s="3"/>
      <c r="K578" s="3"/>
    </row>
    <row r="579" spans="1:11" ht="15.75" customHeight="1">
      <c r="A579" s="3"/>
      <c r="B579" s="3"/>
      <c r="E579" s="4"/>
      <c r="F579" s="57"/>
      <c r="G579" s="58"/>
      <c r="H579" s="3"/>
      <c r="I579" s="3"/>
      <c r="J579" s="3"/>
      <c r="K579" s="3"/>
    </row>
    <row r="580" spans="1:11" ht="15.75" customHeight="1">
      <c r="A580" s="3"/>
      <c r="B580" s="3"/>
      <c r="E580" s="4"/>
      <c r="F580" s="57"/>
      <c r="G580" s="58"/>
      <c r="H580" s="3"/>
      <c r="I580" s="3"/>
      <c r="J580" s="3"/>
      <c r="K580" s="3"/>
    </row>
    <row r="581" spans="1:11" ht="15.75" customHeight="1">
      <c r="A581" s="3"/>
      <c r="B581" s="3"/>
      <c r="E581" s="4"/>
      <c r="F581" s="57"/>
      <c r="G581" s="58"/>
      <c r="H581" s="3"/>
      <c r="I581" s="3"/>
      <c r="J581" s="3"/>
      <c r="K581" s="3"/>
    </row>
    <row r="582" spans="1:11" ht="15.75" customHeight="1">
      <c r="A582" s="3"/>
      <c r="B582" s="3"/>
      <c r="E582" s="4"/>
      <c r="F582" s="57"/>
      <c r="G582" s="58"/>
      <c r="H582" s="3"/>
      <c r="I582" s="3"/>
      <c r="J582" s="3"/>
      <c r="K582" s="3"/>
    </row>
    <row r="583" spans="1:11" ht="15.75" customHeight="1">
      <c r="A583" s="3"/>
      <c r="B583" s="3"/>
      <c r="E583" s="4"/>
      <c r="F583" s="57"/>
      <c r="G583" s="58"/>
      <c r="H583" s="3"/>
      <c r="I583" s="3"/>
      <c r="J583" s="3"/>
      <c r="K583" s="3"/>
    </row>
    <row r="584" spans="1:11" ht="15.75" customHeight="1">
      <c r="A584" s="3"/>
      <c r="B584" s="3"/>
      <c r="E584" s="4"/>
      <c r="F584" s="57"/>
      <c r="G584" s="58"/>
      <c r="H584" s="3"/>
      <c r="I584" s="3"/>
      <c r="J584" s="3"/>
      <c r="K584" s="3"/>
    </row>
    <row r="585" spans="1:11" ht="15.75" customHeight="1">
      <c r="A585" s="3"/>
      <c r="B585" s="3"/>
      <c r="E585" s="4"/>
      <c r="F585" s="57"/>
      <c r="G585" s="58"/>
      <c r="H585" s="3"/>
      <c r="I585" s="3"/>
      <c r="J585" s="3"/>
      <c r="K585" s="3"/>
    </row>
    <row r="586" spans="1:11" ht="15.75" customHeight="1">
      <c r="A586" s="3"/>
      <c r="B586" s="3"/>
      <c r="E586" s="4"/>
      <c r="F586" s="57"/>
      <c r="G586" s="58"/>
      <c r="H586" s="3"/>
      <c r="I586" s="3"/>
      <c r="J586" s="3"/>
      <c r="K586" s="3"/>
    </row>
    <row r="587" spans="1:11" ht="15.75" customHeight="1">
      <c r="A587" s="3"/>
      <c r="B587" s="3"/>
      <c r="E587" s="4"/>
      <c r="F587" s="57"/>
      <c r="G587" s="58"/>
      <c r="H587" s="3"/>
      <c r="I587" s="3"/>
      <c r="J587" s="3"/>
      <c r="K587" s="3"/>
    </row>
    <row r="588" spans="1:11" ht="15.75" customHeight="1">
      <c r="A588" s="3"/>
      <c r="B588" s="3"/>
      <c r="E588" s="4"/>
      <c r="F588" s="57"/>
      <c r="G588" s="58"/>
      <c r="H588" s="3"/>
      <c r="I588" s="3"/>
      <c r="J588" s="3"/>
      <c r="K588" s="3"/>
    </row>
    <row r="589" spans="1:11" ht="15.75" customHeight="1">
      <c r="A589" s="3"/>
      <c r="B589" s="3"/>
      <c r="E589" s="4"/>
      <c r="F589" s="57"/>
      <c r="G589" s="58"/>
      <c r="H589" s="3"/>
      <c r="I589" s="3"/>
      <c r="J589" s="3"/>
      <c r="K589" s="3"/>
    </row>
    <row r="590" spans="1:11" ht="15.75" customHeight="1">
      <c r="A590" s="3"/>
      <c r="B590" s="3"/>
      <c r="E590" s="4"/>
      <c r="F590" s="57"/>
      <c r="G590" s="58"/>
      <c r="H590" s="3"/>
      <c r="I590" s="3"/>
      <c r="J590" s="3"/>
      <c r="K590" s="3"/>
    </row>
    <row r="591" spans="1:11" ht="15.75" customHeight="1">
      <c r="A591" s="3"/>
      <c r="B591" s="3"/>
      <c r="E591" s="4"/>
      <c r="F591" s="57"/>
      <c r="G591" s="58"/>
      <c r="H591" s="3"/>
      <c r="I591" s="3"/>
      <c r="J591" s="3"/>
      <c r="K591" s="3"/>
    </row>
    <row r="592" spans="1:11" ht="15.75" customHeight="1">
      <c r="A592" s="3"/>
      <c r="B592" s="3"/>
      <c r="E592" s="4"/>
      <c r="F592" s="57"/>
      <c r="G592" s="58"/>
      <c r="H592" s="3"/>
      <c r="I592" s="3"/>
      <c r="J592" s="3"/>
      <c r="K592" s="3"/>
    </row>
    <row r="593" spans="1:11" ht="15.75" customHeight="1">
      <c r="A593" s="3"/>
      <c r="B593" s="3"/>
      <c r="E593" s="4"/>
      <c r="F593" s="57"/>
      <c r="G593" s="58"/>
      <c r="H593" s="3"/>
      <c r="I593" s="3"/>
      <c r="J593" s="3"/>
      <c r="K593" s="3"/>
    </row>
    <row r="594" spans="1:11" ht="15.75" customHeight="1">
      <c r="A594" s="3"/>
      <c r="B594" s="3"/>
      <c r="E594" s="4"/>
      <c r="F594" s="57"/>
      <c r="G594" s="58"/>
      <c r="H594" s="3"/>
      <c r="I594" s="3"/>
      <c r="J594" s="3"/>
      <c r="K594" s="3"/>
    </row>
    <row r="595" spans="1:11" ht="15.75" customHeight="1">
      <c r="A595" s="3"/>
      <c r="B595" s="3"/>
      <c r="E595" s="4"/>
      <c r="F595" s="57"/>
      <c r="G595" s="58"/>
      <c r="H595" s="3"/>
      <c r="I595" s="3"/>
      <c r="J595" s="3"/>
      <c r="K595" s="3"/>
    </row>
    <row r="596" spans="1:11" ht="15.75" customHeight="1">
      <c r="A596" s="3"/>
      <c r="B596" s="3"/>
      <c r="E596" s="4"/>
      <c r="F596" s="57"/>
      <c r="G596" s="58"/>
      <c r="H596" s="3"/>
      <c r="I596" s="3"/>
      <c r="J596" s="3"/>
      <c r="K596" s="3"/>
    </row>
    <row r="597" spans="1:11" ht="15.75" customHeight="1">
      <c r="A597" s="3"/>
      <c r="B597" s="3"/>
      <c r="E597" s="4"/>
      <c r="F597" s="57"/>
      <c r="G597" s="58"/>
      <c r="H597" s="3"/>
      <c r="I597" s="3"/>
      <c r="J597" s="3"/>
      <c r="K597" s="3"/>
    </row>
    <row r="598" spans="1:11" ht="15.75" customHeight="1">
      <c r="A598" s="3"/>
      <c r="B598" s="3"/>
      <c r="E598" s="4"/>
      <c r="F598" s="57"/>
      <c r="G598" s="58"/>
      <c r="H598" s="3"/>
      <c r="I598" s="3"/>
      <c r="J598" s="3"/>
      <c r="K598" s="3"/>
    </row>
    <row r="599" spans="1:11" ht="15.75" customHeight="1">
      <c r="A599" s="3"/>
      <c r="B599" s="3"/>
      <c r="E599" s="4"/>
      <c r="F599" s="57"/>
      <c r="G599" s="58"/>
      <c r="H599" s="3"/>
      <c r="I599" s="3"/>
      <c r="J599" s="3"/>
      <c r="K599" s="3"/>
    </row>
    <row r="600" spans="1:11" ht="15.75" customHeight="1">
      <c r="A600" s="3"/>
      <c r="B600" s="3"/>
      <c r="E600" s="4"/>
      <c r="F600" s="57"/>
      <c r="G600" s="58"/>
      <c r="H600" s="3"/>
      <c r="I600" s="3"/>
      <c r="J600" s="3"/>
      <c r="K600" s="3"/>
    </row>
    <row r="601" spans="1:11" ht="15.75" customHeight="1">
      <c r="A601" s="3"/>
      <c r="B601" s="3"/>
      <c r="E601" s="4"/>
      <c r="F601" s="57"/>
      <c r="G601" s="58"/>
      <c r="H601" s="3"/>
      <c r="I601" s="3"/>
      <c r="J601" s="3"/>
      <c r="K601" s="3"/>
    </row>
    <row r="602" spans="1:11" ht="15.75" customHeight="1">
      <c r="A602" s="3"/>
      <c r="B602" s="3"/>
      <c r="E602" s="4"/>
      <c r="F602" s="57"/>
      <c r="G602" s="58"/>
      <c r="H602" s="3"/>
      <c r="I602" s="3"/>
      <c r="J602" s="3"/>
      <c r="K602" s="3"/>
    </row>
    <row r="603" spans="1:11" ht="15.75" customHeight="1">
      <c r="A603" s="3"/>
      <c r="B603" s="3"/>
      <c r="E603" s="4"/>
      <c r="F603" s="57"/>
      <c r="G603" s="58"/>
      <c r="H603" s="3"/>
      <c r="I603" s="3"/>
      <c r="J603" s="3"/>
      <c r="K603" s="3"/>
    </row>
    <row r="604" spans="1:11" ht="15.75" customHeight="1">
      <c r="A604" s="3"/>
      <c r="B604" s="3"/>
      <c r="E604" s="4"/>
      <c r="F604" s="57"/>
      <c r="G604" s="58"/>
      <c r="H604" s="3"/>
      <c r="I604" s="3"/>
      <c r="J604" s="3"/>
      <c r="K604" s="3"/>
    </row>
    <row r="605" spans="1:11" ht="15.75" customHeight="1">
      <c r="A605" s="3"/>
      <c r="B605" s="3"/>
      <c r="E605" s="4"/>
      <c r="F605" s="57"/>
      <c r="G605" s="58"/>
      <c r="H605" s="3"/>
      <c r="I605" s="3"/>
      <c r="J605" s="3"/>
      <c r="K605" s="3"/>
    </row>
    <row r="606" spans="1:11" ht="15.75" customHeight="1">
      <c r="A606" s="3"/>
      <c r="B606" s="3"/>
      <c r="E606" s="4"/>
      <c r="F606" s="57"/>
      <c r="G606" s="58"/>
      <c r="H606" s="3"/>
      <c r="I606" s="3"/>
      <c r="J606" s="3"/>
      <c r="K606" s="3"/>
    </row>
    <row r="607" spans="1:11" ht="15.75" customHeight="1">
      <c r="A607" s="3"/>
      <c r="B607" s="3"/>
      <c r="E607" s="4"/>
      <c r="F607" s="57"/>
      <c r="G607" s="58"/>
      <c r="H607" s="3"/>
      <c r="I607" s="3"/>
      <c r="J607" s="3"/>
      <c r="K607" s="3"/>
    </row>
    <row r="608" spans="1:11" ht="15.75" customHeight="1">
      <c r="A608" s="3"/>
      <c r="B608" s="3"/>
      <c r="E608" s="4"/>
      <c r="F608" s="57"/>
      <c r="G608" s="58"/>
      <c r="H608" s="3"/>
      <c r="I608" s="3"/>
      <c r="J608" s="3"/>
      <c r="K608" s="3"/>
    </row>
    <row r="609" spans="1:11" ht="15.75" customHeight="1">
      <c r="A609" s="3"/>
      <c r="B609" s="3"/>
      <c r="E609" s="4"/>
      <c r="F609" s="57"/>
      <c r="G609" s="58"/>
      <c r="H609" s="3"/>
      <c r="I609" s="3"/>
      <c r="J609" s="3"/>
      <c r="K609" s="3"/>
    </row>
    <row r="610" spans="1:11" ht="15.75" customHeight="1">
      <c r="A610" s="3"/>
      <c r="B610" s="3"/>
      <c r="E610" s="4"/>
      <c r="F610" s="57"/>
      <c r="G610" s="58"/>
      <c r="H610" s="3"/>
      <c r="I610" s="3"/>
      <c r="J610" s="3"/>
      <c r="K610" s="3"/>
    </row>
    <row r="611" spans="1:11" ht="15.75" customHeight="1">
      <c r="A611" s="3"/>
      <c r="B611" s="3"/>
      <c r="E611" s="4"/>
      <c r="F611" s="57"/>
      <c r="G611" s="58"/>
      <c r="H611" s="3"/>
      <c r="I611" s="3"/>
      <c r="J611" s="3"/>
      <c r="K611" s="3"/>
    </row>
    <row r="612" spans="1:11" ht="15.75" customHeight="1">
      <c r="A612" s="3"/>
      <c r="B612" s="3"/>
      <c r="E612" s="4"/>
      <c r="F612" s="57"/>
      <c r="G612" s="58"/>
      <c r="H612" s="3"/>
      <c r="I612" s="3"/>
      <c r="J612" s="3"/>
      <c r="K612" s="3"/>
    </row>
    <row r="613" spans="1:11" ht="15.75" customHeight="1">
      <c r="A613" s="3"/>
      <c r="B613" s="3"/>
      <c r="E613" s="4"/>
      <c r="F613" s="57"/>
      <c r="G613" s="58"/>
      <c r="H613" s="3"/>
      <c r="I613" s="3"/>
      <c r="J613" s="3"/>
      <c r="K613" s="3"/>
    </row>
    <row r="614" spans="1:11" ht="15.75" customHeight="1">
      <c r="A614" s="3"/>
      <c r="B614" s="3"/>
      <c r="E614" s="4"/>
      <c r="F614" s="57"/>
      <c r="G614" s="58"/>
      <c r="H614" s="3"/>
      <c r="I614" s="3"/>
      <c r="J614" s="3"/>
      <c r="K614" s="3"/>
    </row>
    <row r="615" spans="1:11" ht="15.75" customHeight="1">
      <c r="A615" s="3"/>
      <c r="B615" s="3"/>
      <c r="E615" s="4"/>
      <c r="F615" s="57"/>
      <c r="G615" s="58"/>
      <c r="H615" s="3"/>
      <c r="I615" s="3"/>
      <c r="J615" s="3"/>
      <c r="K615" s="3"/>
    </row>
    <row r="616" spans="1:11" ht="15.75" customHeight="1">
      <c r="A616" s="3"/>
      <c r="B616" s="3"/>
      <c r="E616" s="4"/>
      <c r="F616" s="57"/>
      <c r="G616" s="58"/>
      <c r="H616" s="3"/>
      <c r="I616" s="3"/>
      <c r="J616" s="3"/>
      <c r="K616" s="3"/>
    </row>
    <row r="617" spans="1:11" ht="15.75" customHeight="1">
      <c r="A617" s="3"/>
      <c r="B617" s="3"/>
      <c r="E617" s="4"/>
      <c r="F617" s="57"/>
      <c r="G617" s="58"/>
      <c r="H617" s="3"/>
      <c r="I617" s="3"/>
      <c r="J617" s="3"/>
      <c r="K617" s="3"/>
    </row>
    <row r="618" spans="1:11" ht="15.75" customHeight="1">
      <c r="A618" s="3"/>
      <c r="B618" s="3"/>
      <c r="E618" s="4"/>
      <c r="F618" s="57"/>
      <c r="G618" s="58"/>
      <c r="H618" s="3"/>
      <c r="I618" s="3"/>
      <c r="J618" s="3"/>
      <c r="K618" s="3"/>
    </row>
    <row r="619" spans="1:11" ht="15.75" customHeight="1">
      <c r="A619" s="3"/>
      <c r="B619" s="3"/>
      <c r="E619" s="4"/>
      <c r="F619" s="57"/>
      <c r="G619" s="58"/>
      <c r="H619" s="3"/>
      <c r="I619" s="3"/>
      <c r="J619" s="3"/>
      <c r="K619" s="3"/>
    </row>
    <row r="620" spans="1:11" ht="15.75" customHeight="1">
      <c r="A620" s="3"/>
      <c r="B620" s="3"/>
      <c r="E620" s="4"/>
      <c r="F620" s="57"/>
      <c r="G620" s="58"/>
      <c r="H620" s="3"/>
      <c r="I620" s="3"/>
      <c r="J620" s="3"/>
      <c r="K620" s="3"/>
    </row>
    <row r="621" spans="1:11" ht="15.75" customHeight="1">
      <c r="A621" s="3"/>
      <c r="B621" s="3"/>
      <c r="E621" s="4"/>
      <c r="F621" s="57"/>
      <c r="G621" s="58"/>
      <c r="H621" s="3"/>
      <c r="I621" s="3"/>
      <c r="J621" s="3"/>
      <c r="K621" s="3"/>
    </row>
    <row r="622" spans="1:11" ht="15.75" customHeight="1">
      <c r="A622" s="3"/>
      <c r="B622" s="3"/>
      <c r="E622" s="4"/>
      <c r="F622" s="57"/>
      <c r="G622" s="58"/>
      <c r="H622" s="3"/>
      <c r="I622" s="3"/>
      <c r="J622" s="3"/>
      <c r="K622" s="3"/>
    </row>
    <row r="623" spans="1:11" ht="15.75" customHeight="1">
      <c r="A623" s="3"/>
      <c r="B623" s="3"/>
      <c r="E623" s="4"/>
      <c r="F623" s="57"/>
      <c r="G623" s="58"/>
      <c r="H623" s="3"/>
      <c r="I623" s="3"/>
      <c r="J623" s="3"/>
      <c r="K623" s="3"/>
    </row>
    <row r="624" spans="1:11" ht="15.75" customHeight="1">
      <c r="A624" s="3"/>
      <c r="B624" s="3"/>
      <c r="E624" s="4"/>
      <c r="F624" s="57"/>
      <c r="G624" s="58"/>
      <c r="H624" s="3"/>
      <c r="I624" s="3"/>
      <c r="J624" s="3"/>
      <c r="K624" s="3"/>
    </row>
    <row r="625" spans="1:11" ht="15.75" customHeight="1">
      <c r="A625" s="3"/>
      <c r="B625" s="3"/>
      <c r="E625" s="4"/>
      <c r="F625" s="57"/>
      <c r="G625" s="58"/>
      <c r="H625" s="3"/>
      <c r="I625" s="3"/>
      <c r="J625" s="3"/>
      <c r="K625" s="3"/>
    </row>
    <row r="626" spans="1:11" ht="15.75" customHeight="1">
      <c r="A626" s="3"/>
      <c r="B626" s="3"/>
      <c r="E626" s="4"/>
      <c r="F626" s="57"/>
      <c r="G626" s="58"/>
      <c r="H626" s="3"/>
      <c r="I626" s="3"/>
      <c r="J626" s="3"/>
      <c r="K626" s="3"/>
    </row>
    <row r="627" spans="1:11" ht="15.75" customHeight="1">
      <c r="A627" s="3"/>
      <c r="B627" s="3"/>
      <c r="E627" s="4"/>
      <c r="F627" s="57"/>
      <c r="G627" s="58"/>
      <c r="H627" s="3"/>
      <c r="I627" s="3"/>
      <c r="J627" s="3"/>
      <c r="K627" s="3"/>
    </row>
    <row r="628" spans="1:11" ht="15.75" customHeight="1">
      <c r="A628" s="3"/>
      <c r="B628" s="3"/>
      <c r="E628" s="4"/>
      <c r="F628" s="57"/>
      <c r="G628" s="58"/>
      <c r="H628" s="3"/>
      <c r="I628" s="3"/>
      <c r="J628" s="3"/>
      <c r="K628" s="3"/>
    </row>
    <row r="629" spans="1:11" ht="15.75" customHeight="1">
      <c r="A629" s="3"/>
      <c r="B629" s="3"/>
      <c r="E629" s="4"/>
      <c r="F629" s="57"/>
      <c r="G629" s="58"/>
      <c r="H629" s="3"/>
      <c r="I629" s="3"/>
      <c r="J629" s="3"/>
      <c r="K629" s="3"/>
    </row>
    <row r="630" spans="1:11" ht="15.75" customHeight="1">
      <c r="A630" s="3"/>
      <c r="B630" s="3"/>
      <c r="E630" s="4"/>
      <c r="F630" s="57"/>
      <c r="G630" s="58"/>
      <c r="H630" s="3"/>
      <c r="I630" s="3"/>
      <c r="J630" s="3"/>
      <c r="K630" s="3"/>
    </row>
    <row r="631" spans="1:11" ht="15.75" customHeight="1">
      <c r="A631" s="3"/>
      <c r="B631" s="3"/>
      <c r="E631" s="4"/>
      <c r="F631" s="57"/>
      <c r="G631" s="58"/>
      <c r="H631" s="3"/>
      <c r="I631" s="3"/>
      <c r="J631" s="3"/>
      <c r="K631" s="3"/>
    </row>
    <row r="632" spans="1:11" ht="15.75" customHeight="1">
      <c r="A632" s="3"/>
      <c r="B632" s="3"/>
      <c r="E632" s="4"/>
      <c r="F632" s="57"/>
      <c r="G632" s="58"/>
      <c r="H632" s="3"/>
      <c r="I632" s="3"/>
      <c r="J632" s="3"/>
      <c r="K632" s="3"/>
    </row>
    <row r="633" spans="1:11" ht="15.75" customHeight="1">
      <c r="A633" s="3"/>
      <c r="B633" s="3"/>
      <c r="E633" s="4"/>
      <c r="F633" s="57"/>
      <c r="G633" s="58"/>
      <c r="H633" s="3"/>
      <c r="I633" s="3"/>
      <c r="J633" s="3"/>
      <c r="K633" s="3"/>
    </row>
    <row r="634" spans="1:11" ht="15.75" customHeight="1">
      <c r="A634" s="3"/>
      <c r="B634" s="3"/>
      <c r="E634" s="4"/>
      <c r="F634" s="57"/>
      <c r="G634" s="58"/>
      <c r="H634" s="3"/>
      <c r="I634" s="3"/>
      <c r="J634" s="3"/>
      <c r="K634" s="3"/>
    </row>
    <row r="635" spans="1:11" ht="15.75" customHeight="1">
      <c r="A635" s="3"/>
      <c r="B635" s="3"/>
      <c r="E635" s="4"/>
      <c r="F635" s="57"/>
      <c r="G635" s="58"/>
      <c r="H635" s="3"/>
      <c r="I635" s="3"/>
      <c r="J635" s="3"/>
      <c r="K635" s="3"/>
    </row>
    <row r="636" spans="1:11" ht="15.75" customHeight="1">
      <c r="A636" s="3"/>
      <c r="B636" s="3"/>
      <c r="E636" s="4"/>
      <c r="F636" s="57"/>
      <c r="G636" s="58"/>
      <c r="H636" s="3"/>
      <c r="I636" s="3"/>
      <c r="J636" s="3"/>
      <c r="K636" s="3"/>
    </row>
    <row r="637" spans="1:11" ht="15.75" customHeight="1">
      <c r="A637" s="3"/>
      <c r="B637" s="3"/>
      <c r="E637" s="4"/>
      <c r="F637" s="57"/>
      <c r="G637" s="58"/>
      <c r="H637" s="3"/>
      <c r="I637" s="3"/>
      <c r="J637" s="3"/>
      <c r="K637" s="3"/>
    </row>
    <row r="638" spans="1:11" ht="15.75" customHeight="1">
      <c r="A638" s="3"/>
      <c r="B638" s="3"/>
      <c r="E638" s="4"/>
      <c r="F638" s="57"/>
      <c r="G638" s="58"/>
      <c r="H638" s="3"/>
      <c r="I638" s="3"/>
      <c r="J638" s="3"/>
      <c r="K638" s="3"/>
    </row>
    <row r="639" spans="1:11" ht="15.75" customHeight="1">
      <c r="A639" s="3"/>
      <c r="B639" s="3"/>
      <c r="E639" s="4"/>
      <c r="F639" s="57"/>
      <c r="G639" s="58"/>
      <c r="H639" s="3"/>
      <c r="I639" s="3"/>
      <c r="J639" s="3"/>
      <c r="K639" s="3"/>
    </row>
    <row r="640" spans="1:11" ht="15.75" customHeight="1">
      <c r="A640" s="3"/>
      <c r="B640" s="3"/>
      <c r="E640" s="4"/>
      <c r="F640" s="57"/>
      <c r="G640" s="58"/>
      <c r="H640" s="3"/>
      <c r="I640" s="3"/>
      <c r="J640" s="3"/>
      <c r="K640" s="3"/>
    </row>
    <row r="641" spans="1:11" ht="15.75" customHeight="1">
      <c r="A641" s="3"/>
      <c r="B641" s="3"/>
      <c r="E641" s="4"/>
      <c r="F641" s="57"/>
      <c r="G641" s="58"/>
      <c r="H641" s="3"/>
      <c r="I641" s="3"/>
      <c r="J641" s="3"/>
      <c r="K641" s="3"/>
    </row>
    <row r="642" spans="1:11" ht="15.75" customHeight="1">
      <c r="A642" s="3"/>
      <c r="B642" s="3"/>
      <c r="E642" s="4"/>
      <c r="F642" s="57"/>
      <c r="G642" s="58"/>
      <c r="H642" s="3"/>
      <c r="I642" s="3"/>
      <c r="J642" s="3"/>
      <c r="K642" s="3"/>
    </row>
    <row r="643" spans="1:11" ht="15.75" customHeight="1">
      <c r="A643" s="3"/>
      <c r="B643" s="3"/>
      <c r="E643" s="4"/>
      <c r="F643" s="57"/>
      <c r="G643" s="58"/>
      <c r="H643" s="3"/>
      <c r="I643" s="3"/>
      <c r="J643" s="3"/>
      <c r="K643" s="3"/>
    </row>
    <row r="644" spans="1:11" ht="15.75" customHeight="1">
      <c r="A644" s="3"/>
      <c r="B644" s="3"/>
      <c r="E644" s="4"/>
      <c r="F644" s="57"/>
      <c r="G644" s="58"/>
      <c r="H644" s="3"/>
      <c r="I644" s="3"/>
      <c r="J644" s="3"/>
      <c r="K644" s="3"/>
    </row>
    <row r="645" spans="1:11" ht="15.75" customHeight="1">
      <c r="A645" s="3"/>
      <c r="B645" s="3"/>
      <c r="E645" s="4"/>
      <c r="F645" s="57"/>
      <c r="G645" s="58"/>
      <c r="H645" s="3"/>
      <c r="I645" s="3"/>
      <c r="J645" s="3"/>
      <c r="K645" s="3"/>
    </row>
    <row r="646" spans="1:11" ht="15.75" customHeight="1">
      <c r="A646" s="3"/>
      <c r="B646" s="3"/>
      <c r="E646" s="4"/>
      <c r="F646" s="57"/>
      <c r="G646" s="58"/>
      <c r="H646" s="3"/>
      <c r="I646" s="3"/>
      <c r="J646" s="3"/>
      <c r="K646" s="3"/>
    </row>
    <row r="647" spans="1:11" ht="15.75" customHeight="1">
      <c r="A647" s="3"/>
      <c r="B647" s="3"/>
      <c r="E647" s="4"/>
      <c r="F647" s="57"/>
      <c r="G647" s="58"/>
      <c r="H647" s="3"/>
      <c r="I647" s="3"/>
      <c r="J647" s="3"/>
      <c r="K647" s="3"/>
    </row>
    <row r="648" spans="1:11" ht="15.75" customHeight="1">
      <c r="A648" s="3"/>
      <c r="B648" s="3"/>
      <c r="E648" s="4"/>
      <c r="F648" s="57"/>
      <c r="G648" s="58"/>
      <c r="H648" s="3"/>
      <c r="I648" s="3"/>
      <c r="J648" s="3"/>
      <c r="K648" s="3"/>
    </row>
    <row r="649" spans="1:11" ht="15.75" customHeight="1">
      <c r="A649" s="3"/>
      <c r="B649" s="3"/>
      <c r="E649" s="4"/>
      <c r="F649" s="57"/>
      <c r="G649" s="58"/>
      <c r="H649" s="3"/>
      <c r="I649" s="3"/>
      <c r="J649" s="3"/>
      <c r="K649" s="3"/>
    </row>
    <row r="650" spans="1:11" ht="15.75" customHeight="1">
      <c r="A650" s="3"/>
      <c r="B650" s="3"/>
      <c r="E650" s="4"/>
      <c r="F650" s="57"/>
      <c r="G650" s="58"/>
      <c r="H650" s="3"/>
      <c r="I650" s="3"/>
      <c r="J650" s="3"/>
      <c r="K650" s="3"/>
    </row>
    <row r="651" spans="1:11" ht="15.75" customHeight="1">
      <c r="A651" s="3"/>
      <c r="B651" s="3"/>
      <c r="E651" s="4"/>
      <c r="F651" s="57"/>
      <c r="G651" s="58"/>
      <c r="H651" s="3"/>
      <c r="I651" s="3"/>
      <c r="J651" s="3"/>
      <c r="K651" s="3"/>
    </row>
    <row r="652" spans="1:11" ht="15.75" customHeight="1">
      <c r="A652" s="3"/>
      <c r="B652" s="3"/>
      <c r="E652" s="4"/>
      <c r="F652" s="57"/>
      <c r="G652" s="58"/>
      <c r="H652" s="3"/>
      <c r="I652" s="3"/>
      <c r="J652" s="3"/>
      <c r="K652" s="3"/>
    </row>
    <row r="653" spans="1:11" ht="15.75" customHeight="1">
      <c r="A653" s="3"/>
      <c r="B653" s="3"/>
      <c r="E653" s="4"/>
      <c r="F653" s="57"/>
      <c r="G653" s="58"/>
      <c r="H653" s="3"/>
      <c r="I653" s="3"/>
      <c r="J653" s="3"/>
      <c r="K653" s="3"/>
    </row>
    <row r="654" spans="1:11" ht="15.75" customHeight="1">
      <c r="A654" s="3"/>
      <c r="B654" s="3"/>
      <c r="E654" s="4"/>
      <c r="F654" s="57"/>
      <c r="G654" s="58"/>
      <c r="H654" s="3"/>
      <c r="I654" s="3"/>
      <c r="J654" s="3"/>
      <c r="K654" s="3"/>
    </row>
    <row r="655" spans="1:11" ht="15.75" customHeight="1">
      <c r="A655" s="3"/>
      <c r="B655" s="3"/>
      <c r="E655" s="4"/>
      <c r="F655" s="57"/>
      <c r="G655" s="58"/>
      <c r="H655" s="3"/>
      <c r="I655" s="3"/>
      <c r="J655" s="3"/>
      <c r="K655" s="3"/>
    </row>
    <row r="656" spans="1:11" ht="15.75" customHeight="1">
      <c r="A656" s="3"/>
      <c r="B656" s="3"/>
      <c r="E656" s="4"/>
      <c r="F656" s="57"/>
      <c r="G656" s="58"/>
      <c r="H656" s="3"/>
      <c r="I656" s="3"/>
      <c r="J656" s="3"/>
      <c r="K656" s="3"/>
    </row>
    <row r="657" spans="1:11" ht="15.75" customHeight="1">
      <c r="A657" s="3"/>
      <c r="B657" s="3"/>
      <c r="E657" s="4"/>
      <c r="F657" s="57"/>
      <c r="G657" s="58"/>
      <c r="H657" s="3"/>
      <c r="I657" s="3"/>
      <c r="J657" s="3"/>
      <c r="K657" s="3"/>
    </row>
    <row r="658" spans="1:11" ht="15.75" customHeight="1">
      <c r="A658" s="3"/>
      <c r="B658" s="3"/>
      <c r="E658" s="4"/>
      <c r="F658" s="57"/>
      <c r="G658" s="58"/>
      <c r="H658" s="3"/>
      <c r="I658" s="3"/>
      <c r="J658" s="3"/>
      <c r="K658" s="3"/>
    </row>
    <row r="659" spans="1:11" ht="15.75" customHeight="1">
      <c r="A659" s="3"/>
      <c r="B659" s="3"/>
      <c r="E659" s="4"/>
      <c r="F659" s="57"/>
      <c r="G659" s="58"/>
      <c r="H659" s="3"/>
      <c r="I659" s="3"/>
      <c r="J659" s="3"/>
      <c r="K659" s="3"/>
    </row>
    <row r="660" spans="1:11" ht="15.75" customHeight="1">
      <c r="A660" s="3"/>
      <c r="B660" s="3"/>
      <c r="E660" s="4"/>
      <c r="F660" s="57"/>
      <c r="G660" s="58"/>
      <c r="H660" s="3"/>
      <c r="I660" s="3"/>
      <c r="J660" s="3"/>
      <c r="K660" s="3"/>
    </row>
    <row r="661" spans="1:11" ht="15.75" customHeight="1">
      <c r="A661" s="3"/>
      <c r="B661" s="3"/>
      <c r="E661" s="4"/>
      <c r="F661" s="57"/>
      <c r="G661" s="58"/>
      <c r="H661" s="3"/>
      <c r="I661" s="3"/>
      <c r="J661" s="3"/>
      <c r="K661" s="3"/>
    </row>
    <row r="662" spans="1:11" ht="15.75" customHeight="1">
      <c r="A662" s="3"/>
      <c r="B662" s="3"/>
      <c r="E662" s="4"/>
      <c r="F662" s="57"/>
      <c r="G662" s="58"/>
      <c r="H662" s="3"/>
      <c r="I662" s="3"/>
      <c r="J662" s="3"/>
      <c r="K662" s="3"/>
    </row>
    <row r="663" spans="1:11" ht="15.75" customHeight="1">
      <c r="A663" s="3"/>
      <c r="B663" s="3"/>
      <c r="E663" s="4"/>
      <c r="F663" s="57"/>
      <c r="G663" s="58"/>
      <c r="H663" s="3"/>
      <c r="I663" s="3"/>
      <c r="J663" s="3"/>
      <c r="K663" s="3"/>
    </row>
    <row r="664" spans="1:11" ht="15.75" customHeight="1">
      <c r="A664" s="3"/>
      <c r="B664" s="3"/>
      <c r="E664" s="4"/>
      <c r="F664" s="57"/>
      <c r="G664" s="58"/>
      <c r="H664" s="3"/>
      <c r="I664" s="3"/>
      <c r="J664" s="3"/>
      <c r="K664" s="3"/>
    </row>
    <row r="665" spans="1:11" ht="15.75" customHeight="1">
      <c r="A665" s="3"/>
      <c r="B665" s="3"/>
      <c r="E665" s="4"/>
      <c r="F665" s="57"/>
      <c r="G665" s="58"/>
      <c r="H665" s="3"/>
      <c r="I665" s="3"/>
      <c r="J665" s="3"/>
      <c r="K665" s="3"/>
    </row>
    <row r="666" spans="1:11" ht="15.75" customHeight="1">
      <c r="A666" s="3"/>
      <c r="B666" s="3"/>
      <c r="E666" s="4"/>
      <c r="F666" s="57"/>
      <c r="G666" s="58"/>
      <c r="H666" s="3"/>
      <c r="I666" s="3"/>
      <c r="J666" s="3"/>
      <c r="K666" s="3"/>
    </row>
    <row r="667" spans="1:11" ht="15.75" customHeight="1">
      <c r="A667" s="3"/>
      <c r="B667" s="3"/>
      <c r="E667" s="4"/>
      <c r="F667" s="57"/>
      <c r="G667" s="58"/>
      <c r="H667" s="3"/>
      <c r="I667" s="3"/>
      <c r="J667" s="3"/>
      <c r="K667" s="3"/>
    </row>
    <row r="668" spans="1:11" ht="15.75" customHeight="1">
      <c r="A668" s="3"/>
      <c r="B668" s="3"/>
      <c r="E668" s="4"/>
      <c r="F668" s="57"/>
      <c r="G668" s="58"/>
      <c r="H668" s="3"/>
      <c r="I668" s="3"/>
      <c r="J668" s="3"/>
      <c r="K668" s="3"/>
    </row>
    <row r="669" spans="1:11" ht="15.75" customHeight="1">
      <c r="A669" s="3"/>
      <c r="B669" s="3"/>
      <c r="E669" s="4"/>
      <c r="F669" s="57"/>
      <c r="G669" s="58"/>
      <c r="H669" s="3"/>
      <c r="I669" s="3"/>
      <c r="J669" s="3"/>
      <c r="K669" s="3"/>
    </row>
    <row r="670" spans="1:11" ht="15.75" customHeight="1">
      <c r="A670" s="3"/>
      <c r="B670" s="3"/>
      <c r="E670" s="4"/>
      <c r="F670" s="57"/>
      <c r="G670" s="58"/>
      <c r="H670" s="3"/>
      <c r="I670" s="3"/>
      <c r="J670" s="3"/>
      <c r="K670" s="3"/>
    </row>
    <row r="671" spans="1:11" ht="15.75" customHeight="1">
      <c r="A671" s="3"/>
      <c r="B671" s="3"/>
      <c r="E671" s="4"/>
      <c r="F671" s="57"/>
      <c r="G671" s="58"/>
      <c r="H671" s="3"/>
      <c r="I671" s="3"/>
      <c r="J671" s="3"/>
      <c r="K671" s="3"/>
    </row>
    <row r="672" spans="1:11" ht="15.75" customHeight="1">
      <c r="A672" s="3"/>
      <c r="B672" s="3"/>
      <c r="E672" s="4"/>
      <c r="F672" s="57"/>
      <c r="G672" s="58"/>
      <c r="H672" s="3"/>
      <c r="I672" s="3"/>
      <c r="J672" s="3"/>
      <c r="K672" s="3"/>
    </row>
    <row r="673" spans="1:11" ht="15.75" customHeight="1">
      <c r="A673" s="3"/>
      <c r="B673" s="3"/>
      <c r="E673" s="4"/>
      <c r="F673" s="57"/>
      <c r="G673" s="58"/>
      <c r="H673" s="3"/>
      <c r="I673" s="3"/>
      <c r="J673" s="3"/>
      <c r="K673" s="3"/>
    </row>
    <row r="674" spans="1:11" ht="15.75" customHeight="1">
      <c r="A674" s="3"/>
      <c r="B674" s="3"/>
      <c r="E674" s="4"/>
      <c r="F674" s="57"/>
      <c r="G674" s="58"/>
      <c r="H674" s="3"/>
      <c r="I674" s="3"/>
      <c r="J674" s="3"/>
      <c r="K674" s="3"/>
    </row>
    <row r="675" spans="1:11" ht="15.75" customHeight="1">
      <c r="A675" s="3"/>
      <c r="B675" s="3"/>
      <c r="E675" s="4"/>
      <c r="F675" s="57"/>
      <c r="G675" s="58"/>
      <c r="H675" s="3"/>
      <c r="I675" s="3"/>
      <c r="J675" s="3"/>
      <c r="K675" s="3"/>
    </row>
    <row r="676" spans="1:11" ht="15.75" customHeight="1">
      <c r="A676" s="3"/>
      <c r="B676" s="3"/>
      <c r="E676" s="4"/>
      <c r="F676" s="57"/>
      <c r="G676" s="58"/>
      <c r="H676" s="3"/>
      <c r="I676" s="3"/>
      <c r="J676" s="3"/>
      <c r="K676" s="3"/>
    </row>
    <row r="677" spans="1:11" ht="15.75" customHeight="1">
      <c r="A677" s="3"/>
      <c r="B677" s="3"/>
      <c r="E677" s="4"/>
      <c r="F677" s="57"/>
      <c r="G677" s="58"/>
      <c r="H677" s="3"/>
      <c r="I677" s="3"/>
      <c r="J677" s="3"/>
      <c r="K677" s="3"/>
    </row>
    <row r="678" spans="1:11" ht="15.75" customHeight="1">
      <c r="A678" s="3"/>
      <c r="B678" s="3"/>
      <c r="E678" s="4"/>
      <c r="F678" s="57"/>
      <c r="G678" s="58"/>
      <c r="H678" s="3"/>
      <c r="I678" s="3"/>
      <c r="J678" s="3"/>
      <c r="K678" s="3"/>
    </row>
    <row r="679" spans="1:11" ht="15.75" customHeight="1">
      <c r="A679" s="3"/>
      <c r="B679" s="3"/>
      <c r="E679" s="4"/>
      <c r="F679" s="57"/>
      <c r="G679" s="58"/>
      <c r="H679" s="3"/>
      <c r="I679" s="3"/>
      <c r="J679" s="3"/>
      <c r="K679" s="3"/>
    </row>
    <row r="680" spans="1:11" ht="15.75" customHeight="1">
      <c r="A680" s="3"/>
      <c r="B680" s="3"/>
      <c r="E680" s="4"/>
      <c r="F680" s="57"/>
      <c r="G680" s="58"/>
      <c r="H680" s="3"/>
      <c r="I680" s="3"/>
      <c r="J680" s="3"/>
      <c r="K680" s="3"/>
    </row>
    <row r="681" spans="1:11" ht="15.75" customHeight="1">
      <c r="A681" s="3"/>
      <c r="B681" s="3"/>
      <c r="E681" s="4"/>
      <c r="F681" s="57"/>
      <c r="G681" s="58"/>
      <c r="H681" s="3"/>
      <c r="I681" s="3"/>
      <c r="J681" s="3"/>
      <c r="K681" s="3"/>
    </row>
    <row r="682" spans="1:11" ht="15.75" customHeight="1">
      <c r="A682" s="3"/>
      <c r="B682" s="3"/>
      <c r="E682" s="4"/>
      <c r="F682" s="57"/>
      <c r="G682" s="58"/>
      <c r="H682" s="3"/>
      <c r="I682" s="3"/>
      <c r="J682" s="3"/>
      <c r="K682" s="3"/>
    </row>
    <row r="683" spans="1:11" ht="15.75" customHeight="1">
      <c r="A683" s="3"/>
      <c r="B683" s="3"/>
      <c r="E683" s="4"/>
      <c r="F683" s="57"/>
      <c r="G683" s="58"/>
      <c r="H683" s="3"/>
      <c r="I683" s="3"/>
      <c r="J683" s="3"/>
      <c r="K683" s="3"/>
    </row>
    <row r="684" spans="1:11" ht="15.75" customHeight="1">
      <c r="A684" s="3"/>
      <c r="B684" s="3"/>
      <c r="E684" s="4"/>
      <c r="F684" s="57"/>
      <c r="G684" s="58"/>
      <c r="H684" s="3"/>
      <c r="I684" s="3"/>
      <c r="J684" s="3"/>
      <c r="K684" s="3"/>
    </row>
    <row r="685" spans="1:11" ht="15.75" customHeight="1">
      <c r="A685" s="3"/>
      <c r="B685" s="3"/>
      <c r="E685" s="4"/>
      <c r="F685" s="57"/>
      <c r="G685" s="58"/>
      <c r="H685" s="3"/>
      <c r="I685" s="3"/>
      <c r="J685" s="3"/>
      <c r="K685" s="3"/>
    </row>
    <row r="686" spans="1:11" ht="15.75" customHeight="1">
      <c r="A686" s="3"/>
      <c r="B686" s="3"/>
      <c r="E686" s="4"/>
      <c r="F686" s="57"/>
      <c r="G686" s="58"/>
      <c r="H686" s="3"/>
      <c r="I686" s="3"/>
      <c r="J686" s="3"/>
      <c r="K686" s="3"/>
    </row>
    <row r="687" spans="1:11" ht="15.75" customHeight="1">
      <c r="A687" s="3"/>
      <c r="B687" s="3"/>
      <c r="E687" s="4"/>
      <c r="F687" s="57"/>
      <c r="G687" s="58"/>
      <c r="H687" s="3"/>
      <c r="I687" s="3"/>
      <c r="J687" s="3"/>
      <c r="K687" s="3"/>
    </row>
    <row r="688" spans="1:11" ht="15.75" customHeight="1">
      <c r="A688" s="3"/>
      <c r="B688" s="3"/>
      <c r="E688" s="4"/>
      <c r="F688" s="57"/>
      <c r="G688" s="58"/>
      <c r="H688" s="3"/>
      <c r="I688" s="3"/>
      <c r="J688" s="3"/>
      <c r="K688" s="3"/>
    </row>
    <row r="689" spans="1:11" ht="15.75" customHeight="1">
      <c r="A689" s="3"/>
      <c r="B689" s="3"/>
      <c r="E689" s="4"/>
      <c r="F689" s="57"/>
      <c r="G689" s="58"/>
      <c r="H689" s="3"/>
      <c r="I689" s="3"/>
      <c r="J689" s="3"/>
      <c r="K689" s="3"/>
    </row>
    <row r="690" spans="1:11" ht="15.75" customHeight="1">
      <c r="A690" s="3"/>
      <c r="B690" s="3"/>
      <c r="E690" s="4"/>
      <c r="F690" s="57"/>
      <c r="G690" s="58"/>
      <c r="H690" s="3"/>
      <c r="I690" s="3"/>
      <c r="J690" s="3"/>
      <c r="K690" s="3"/>
    </row>
    <row r="691" spans="1:11" ht="15.75" customHeight="1">
      <c r="A691" s="3"/>
      <c r="B691" s="3"/>
      <c r="E691" s="4"/>
      <c r="F691" s="57"/>
      <c r="G691" s="58"/>
      <c r="H691" s="3"/>
      <c r="I691" s="3"/>
      <c r="J691" s="3"/>
      <c r="K691" s="3"/>
    </row>
    <row r="692" spans="1:11" ht="15.75" customHeight="1">
      <c r="A692" s="3"/>
      <c r="B692" s="3"/>
      <c r="E692" s="4"/>
      <c r="F692" s="57"/>
      <c r="G692" s="58"/>
      <c r="H692" s="3"/>
      <c r="I692" s="3"/>
      <c r="J692" s="3"/>
      <c r="K692" s="3"/>
    </row>
    <row r="693" spans="1:11" ht="15.75" customHeight="1">
      <c r="A693" s="3"/>
      <c r="B693" s="3"/>
      <c r="E693" s="4"/>
      <c r="F693" s="57"/>
      <c r="G693" s="58"/>
      <c r="H693" s="3"/>
      <c r="I693" s="3"/>
      <c r="J693" s="3"/>
      <c r="K693" s="3"/>
    </row>
    <row r="694" spans="1:11" ht="15.75" customHeight="1">
      <c r="A694" s="3"/>
      <c r="B694" s="3"/>
      <c r="E694" s="4"/>
      <c r="F694" s="57"/>
      <c r="G694" s="58"/>
      <c r="H694" s="3"/>
      <c r="I694" s="3"/>
      <c r="J694" s="3"/>
      <c r="K694" s="3"/>
    </row>
    <row r="695" spans="1:11" ht="15.75" customHeight="1">
      <c r="A695" s="3"/>
      <c r="B695" s="3"/>
      <c r="E695" s="4"/>
      <c r="F695" s="57"/>
      <c r="G695" s="58"/>
      <c r="H695" s="3"/>
      <c r="I695" s="3"/>
      <c r="J695" s="3"/>
      <c r="K695" s="3"/>
    </row>
    <row r="696" spans="1:11" ht="15.75" customHeight="1">
      <c r="A696" s="3"/>
      <c r="B696" s="3"/>
      <c r="E696" s="4"/>
      <c r="F696" s="57"/>
      <c r="G696" s="58"/>
      <c r="H696" s="3"/>
      <c r="I696" s="3"/>
      <c r="J696" s="3"/>
      <c r="K696" s="3"/>
    </row>
    <row r="697" spans="1:11" ht="15.75" customHeight="1">
      <c r="A697" s="3"/>
      <c r="B697" s="3"/>
      <c r="E697" s="4"/>
      <c r="F697" s="57"/>
      <c r="G697" s="58"/>
      <c r="H697" s="3"/>
      <c r="I697" s="3"/>
      <c r="J697" s="3"/>
      <c r="K697" s="3"/>
    </row>
    <row r="698" spans="1:11" ht="15.75" customHeight="1">
      <c r="A698" s="3"/>
      <c r="B698" s="3"/>
      <c r="E698" s="4"/>
      <c r="F698" s="57"/>
      <c r="G698" s="58"/>
      <c r="H698" s="3"/>
      <c r="I698" s="3"/>
      <c r="J698" s="3"/>
      <c r="K698" s="3"/>
    </row>
    <row r="699" spans="1:11" ht="15.75" customHeight="1">
      <c r="A699" s="3"/>
      <c r="B699" s="3"/>
      <c r="E699" s="4"/>
      <c r="F699" s="57"/>
      <c r="G699" s="58"/>
      <c r="H699" s="3"/>
      <c r="I699" s="3"/>
      <c r="J699" s="3"/>
      <c r="K699" s="3"/>
    </row>
    <row r="700" spans="1:11" ht="15.75" customHeight="1">
      <c r="A700" s="3"/>
      <c r="B700" s="3"/>
      <c r="E700" s="4"/>
      <c r="F700" s="57"/>
      <c r="G700" s="58"/>
      <c r="H700" s="3"/>
      <c r="I700" s="3"/>
      <c r="J700" s="3"/>
      <c r="K700" s="3"/>
    </row>
    <row r="701" spans="1:11" ht="15.75" customHeight="1">
      <c r="A701" s="3"/>
      <c r="B701" s="3"/>
      <c r="E701" s="4"/>
      <c r="F701" s="57"/>
      <c r="G701" s="58"/>
      <c r="H701" s="3"/>
      <c r="I701" s="3"/>
      <c r="J701" s="3"/>
      <c r="K701" s="3"/>
    </row>
    <row r="702" spans="1:11" ht="15.75" customHeight="1">
      <c r="A702" s="3"/>
      <c r="B702" s="3"/>
      <c r="E702" s="4"/>
      <c r="F702" s="57"/>
      <c r="G702" s="58"/>
      <c r="H702" s="3"/>
      <c r="I702" s="3"/>
      <c r="J702" s="3"/>
      <c r="K702" s="3"/>
    </row>
    <row r="703" spans="1:11" ht="15.75" customHeight="1">
      <c r="A703" s="3"/>
      <c r="B703" s="3"/>
      <c r="E703" s="4"/>
      <c r="F703" s="57"/>
      <c r="G703" s="58"/>
      <c r="H703" s="3"/>
      <c r="I703" s="3"/>
      <c r="J703" s="3"/>
      <c r="K703" s="3"/>
    </row>
    <row r="704" spans="1:11" ht="15.75" customHeight="1">
      <c r="A704" s="3"/>
      <c r="B704" s="3"/>
      <c r="E704" s="4"/>
      <c r="F704" s="57"/>
      <c r="G704" s="58"/>
      <c r="H704" s="3"/>
      <c r="I704" s="3"/>
      <c r="J704" s="3"/>
      <c r="K704" s="3"/>
    </row>
    <row r="705" spans="1:11" ht="15.75" customHeight="1">
      <c r="A705" s="3"/>
      <c r="B705" s="3"/>
      <c r="E705" s="4"/>
      <c r="F705" s="57"/>
      <c r="G705" s="58"/>
      <c r="H705" s="3"/>
      <c r="I705" s="3"/>
      <c r="J705" s="3"/>
      <c r="K705" s="3"/>
    </row>
    <row r="706" spans="1:11" ht="15.75" customHeight="1">
      <c r="A706" s="3"/>
      <c r="B706" s="3"/>
      <c r="E706" s="4"/>
      <c r="F706" s="57"/>
      <c r="G706" s="58"/>
      <c r="H706" s="3"/>
      <c r="I706" s="3"/>
      <c r="J706" s="3"/>
      <c r="K706" s="3"/>
    </row>
    <row r="707" spans="1:11" ht="15.75" customHeight="1">
      <c r="A707" s="3"/>
      <c r="B707" s="3"/>
      <c r="E707" s="4"/>
      <c r="F707" s="57"/>
      <c r="G707" s="58"/>
      <c r="H707" s="3"/>
      <c r="I707" s="3"/>
      <c r="J707" s="3"/>
      <c r="K707" s="3"/>
    </row>
    <row r="708" spans="1:11" ht="15.75" customHeight="1">
      <c r="A708" s="3"/>
      <c r="B708" s="3"/>
      <c r="E708" s="4"/>
      <c r="F708" s="57"/>
      <c r="G708" s="58"/>
      <c r="H708" s="3"/>
      <c r="I708" s="3"/>
      <c r="J708" s="3"/>
      <c r="K708" s="3"/>
    </row>
    <row r="709" spans="1:11" ht="15.75" customHeight="1">
      <c r="A709" s="3"/>
      <c r="B709" s="3"/>
      <c r="E709" s="4"/>
      <c r="F709" s="57"/>
      <c r="G709" s="58"/>
      <c r="H709" s="3"/>
      <c r="I709" s="3"/>
      <c r="J709" s="3"/>
      <c r="K709" s="3"/>
    </row>
    <row r="710" spans="1:11" ht="15.75" customHeight="1">
      <c r="A710" s="3"/>
      <c r="B710" s="3"/>
      <c r="E710" s="4"/>
      <c r="F710" s="57"/>
      <c r="G710" s="58"/>
      <c r="H710" s="3"/>
      <c r="I710" s="3"/>
      <c r="J710" s="3"/>
      <c r="K710" s="3"/>
    </row>
    <row r="711" spans="1:11" ht="15.75" customHeight="1">
      <c r="A711" s="3"/>
      <c r="B711" s="3"/>
      <c r="E711" s="4"/>
      <c r="F711" s="57"/>
      <c r="G711" s="58"/>
      <c r="H711" s="3"/>
      <c r="I711" s="3"/>
      <c r="J711" s="3"/>
      <c r="K711" s="3"/>
    </row>
    <row r="712" spans="1:11" ht="15.75" customHeight="1">
      <c r="A712" s="3"/>
      <c r="B712" s="3"/>
      <c r="E712" s="4"/>
      <c r="F712" s="57"/>
      <c r="G712" s="58"/>
      <c r="H712" s="3"/>
      <c r="I712" s="3"/>
      <c r="J712" s="3"/>
      <c r="K712" s="3"/>
    </row>
    <row r="713" spans="1:11" ht="15.75" customHeight="1">
      <c r="A713" s="3"/>
      <c r="B713" s="3"/>
      <c r="E713" s="4"/>
      <c r="F713" s="57"/>
      <c r="G713" s="58"/>
      <c r="H713" s="3"/>
      <c r="I713" s="3"/>
      <c r="J713" s="3"/>
      <c r="K713" s="3"/>
    </row>
    <row r="714" spans="1:11" ht="15.75" customHeight="1">
      <c r="A714" s="3"/>
      <c r="B714" s="3"/>
      <c r="E714" s="4"/>
      <c r="F714" s="57"/>
      <c r="G714" s="58"/>
      <c r="H714" s="3"/>
      <c r="I714" s="3"/>
      <c r="J714" s="3"/>
      <c r="K714" s="3"/>
    </row>
    <row r="715" spans="1:11" ht="15.75" customHeight="1">
      <c r="A715" s="3"/>
      <c r="B715" s="3"/>
      <c r="E715" s="4"/>
      <c r="F715" s="57"/>
      <c r="G715" s="58"/>
      <c r="H715" s="3"/>
      <c r="I715" s="3"/>
      <c r="J715" s="3"/>
      <c r="K715" s="3"/>
    </row>
    <row r="716" spans="1:11" ht="15.75" customHeight="1">
      <c r="A716" s="3"/>
      <c r="B716" s="3"/>
      <c r="E716" s="4"/>
      <c r="F716" s="57"/>
      <c r="G716" s="58"/>
      <c r="H716" s="3"/>
      <c r="I716" s="3"/>
      <c r="J716" s="3"/>
      <c r="K716" s="3"/>
    </row>
    <row r="717" spans="1:11" ht="15.75" customHeight="1">
      <c r="A717" s="3"/>
      <c r="B717" s="3"/>
      <c r="E717" s="4"/>
      <c r="F717" s="57"/>
      <c r="G717" s="58"/>
      <c r="H717" s="3"/>
      <c r="I717" s="3"/>
      <c r="J717" s="3"/>
      <c r="K717" s="3"/>
    </row>
    <row r="718" spans="1:11" ht="15.75" customHeight="1">
      <c r="A718" s="3"/>
      <c r="B718" s="3"/>
      <c r="E718" s="4"/>
      <c r="F718" s="57"/>
      <c r="G718" s="58"/>
      <c r="H718" s="3"/>
      <c r="I718" s="3"/>
      <c r="J718" s="3"/>
      <c r="K718" s="3"/>
    </row>
    <row r="719" spans="1:11" ht="15.75" customHeight="1">
      <c r="A719" s="3"/>
      <c r="B719" s="3"/>
      <c r="E719" s="4"/>
      <c r="F719" s="57"/>
      <c r="G719" s="58"/>
      <c r="H719" s="3"/>
      <c r="I719" s="3"/>
      <c r="J719" s="3"/>
      <c r="K719" s="3"/>
    </row>
    <row r="720" spans="1:11" ht="15.75" customHeight="1">
      <c r="A720" s="3"/>
      <c r="B720" s="3"/>
      <c r="E720" s="4"/>
      <c r="F720" s="57"/>
      <c r="G720" s="58"/>
      <c r="H720" s="3"/>
      <c r="I720" s="3"/>
      <c r="J720" s="3"/>
      <c r="K720" s="3"/>
    </row>
    <row r="721" spans="1:11" ht="15.75" customHeight="1">
      <c r="A721" s="3"/>
      <c r="B721" s="3"/>
      <c r="E721" s="4"/>
      <c r="F721" s="57"/>
      <c r="G721" s="58"/>
      <c r="H721" s="3"/>
      <c r="I721" s="3"/>
      <c r="J721" s="3"/>
      <c r="K721" s="3"/>
    </row>
    <row r="722" spans="1:11" ht="15.75" customHeight="1">
      <c r="A722" s="3"/>
      <c r="B722" s="3"/>
      <c r="E722" s="4"/>
      <c r="F722" s="57"/>
      <c r="G722" s="58"/>
      <c r="H722" s="3"/>
      <c r="I722" s="3"/>
      <c r="J722" s="3"/>
      <c r="K722" s="3"/>
    </row>
    <row r="723" spans="1:11" ht="15.75" customHeight="1">
      <c r="A723" s="3"/>
      <c r="B723" s="3"/>
      <c r="E723" s="4"/>
      <c r="F723" s="57"/>
      <c r="G723" s="58"/>
      <c r="H723" s="3"/>
      <c r="I723" s="3"/>
      <c r="J723" s="3"/>
      <c r="K723" s="3"/>
    </row>
    <row r="724" spans="1:11" ht="15.75" customHeight="1">
      <c r="A724" s="3"/>
      <c r="B724" s="3"/>
      <c r="E724" s="4"/>
      <c r="F724" s="57"/>
      <c r="G724" s="58"/>
      <c r="H724" s="3"/>
      <c r="I724" s="3"/>
      <c r="J724" s="3"/>
      <c r="K724" s="3"/>
    </row>
    <row r="725" spans="1:11" ht="15.75" customHeight="1">
      <c r="A725" s="3"/>
      <c r="B725" s="3"/>
      <c r="E725" s="4"/>
      <c r="F725" s="57"/>
      <c r="G725" s="58"/>
      <c r="H725" s="3"/>
      <c r="I725" s="3"/>
      <c r="J725" s="3"/>
      <c r="K725" s="3"/>
    </row>
    <row r="726" spans="1:11" ht="15.75" customHeight="1">
      <c r="A726" s="3"/>
      <c r="B726" s="3"/>
      <c r="E726" s="4"/>
      <c r="F726" s="57"/>
      <c r="G726" s="58"/>
      <c r="H726" s="3"/>
      <c r="I726" s="3"/>
      <c r="J726" s="3"/>
      <c r="K726" s="3"/>
    </row>
    <row r="727" spans="1:11" ht="15.75" customHeight="1">
      <c r="A727" s="3"/>
      <c r="B727" s="3"/>
      <c r="E727" s="4"/>
      <c r="F727" s="57"/>
      <c r="G727" s="58"/>
      <c r="H727" s="3"/>
      <c r="I727" s="3"/>
      <c r="J727" s="3"/>
      <c r="K727" s="3"/>
    </row>
    <row r="728" spans="1:11" ht="15.75" customHeight="1">
      <c r="A728" s="3"/>
      <c r="B728" s="3"/>
      <c r="E728" s="4"/>
      <c r="F728" s="57"/>
      <c r="G728" s="58"/>
      <c r="H728" s="3"/>
      <c r="I728" s="3"/>
      <c r="J728" s="3"/>
      <c r="K728" s="3"/>
    </row>
    <row r="729" spans="1:11" ht="15.75" customHeight="1">
      <c r="A729" s="3"/>
      <c r="B729" s="3"/>
      <c r="E729" s="4"/>
      <c r="F729" s="57"/>
      <c r="G729" s="58"/>
      <c r="H729" s="3"/>
      <c r="I729" s="3"/>
      <c r="J729" s="3"/>
      <c r="K729" s="3"/>
    </row>
    <row r="730" spans="1:11" ht="15.75" customHeight="1">
      <c r="A730" s="3"/>
      <c r="B730" s="3"/>
      <c r="E730" s="4"/>
      <c r="F730" s="57"/>
      <c r="G730" s="58"/>
      <c r="H730" s="3"/>
      <c r="I730" s="3"/>
      <c r="J730" s="3"/>
      <c r="K730" s="3"/>
    </row>
    <row r="731" spans="1:11" ht="15.75" customHeight="1">
      <c r="A731" s="3"/>
      <c r="B731" s="3"/>
      <c r="E731" s="4"/>
      <c r="F731" s="57"/>
      <c r="G731" s="58"/>
      <c r="H731" s="3"/>
      <c r="I731" s="3"/>
      <c r="J731" s="3"/>
      <c r="K731" s="3"/>
    </row>
    <row r="732" spans="1:11" ht="15.75" customHeight="1">
      <c r="A732" s="3"/>
      <c r="B732" s="3"/>
      <c r="E732" s="4"/>
      <c r="F732" s="57"/>
      <c r="G732" s="58"/>
      <c r="H732" s="3"/>
      <c r="I732" s="3"/>
      <c r="J732" s="3"/>
      <c r="K732" s="3"/>
    </row>
    <row r="733" spans="1:11" ht="15.75" customHeight="1">
      <c r="A733" s="3"/>
      <c r="B733" s="3"/>
      <c r="E733" s="4"/>
      <c r="F733" s="57"/>
      <c r="G733" s="58"/>
      <c r="H733" s="3"/>
      <c r="I733" s="3"/>
      <c r="J733" s="3"/>
      <c r="K733" s="3"/>
    </row>
    <row r="734" spans="1:11" ht="15.75" customHeight="1">
      <c r="A734" s="3"/>
      <c r="B734" s="3"/>
      <c r="E734" s="4"/>
      <c r="F734" s="57"/>
      <c r="G734" s="58"/>
      <c r="H734" s="3"/>
      <c r="I734" s="3"/>
      <c r="J734" s="3"/>
      <c r="K734" s="3"/>
    </row>
    <row r="735" spans="1:11" ht="15.75" customHeight="1">
      <c r="A735" s="3"/>
      <c r="B735" s="3"/>
      <c r="E735" s="4"/>
      <c r="F735" s="57"/>
      <c r="G735" s="58"/>
      <c r="H735" s="3"/>
      <c r="I735" s="3"/>
      <c r="J735" s="3"/>
      <c r="K735" s="3"/>
    </row>
    <row r="736" spans="1:11" ht="15.75" customHeight="1">
      <c r="A736" s="3"/>
      <c r="B736" s="3"/>
      <c r="E736" s="4"/>
      <c r="F736" s="57"/>
      <c r="G736" s="58"/>
      <c r="H736" s="3"/>
      <c r="I736" s="3"/>
      <c r="J736" s="3"/>
      <c r="K736" s="3"/>
    </row>
    <row r="737" spans="1:11" ht="15.75" customHeight="1">
      <c r="A737" s="3"/>
      <c r="B737" s="3"/>
      <c r="E737" s="4"/>
      <c r="F737" s="57"/>
      <c r="G737" s="58"/>
      <c r="H737" s="3"/>
      <c r="I737" s="3"/>
      <c r="J737" s="3"/>
      <c r="K737" s="3"/>
    </row>
    <row r="738" spans="1:11" ht="15.75" customHeight="1">
      <c r="A738" s="3"/>
      <c r="B738" s="3"/>
      <c r="E738" s="4"/>
      <c r="F738" s="57"/>
      <c r="G738" s="58"/>
      <c r="H738" s="3"/>
      <c r="I738" s="3"/>
      <c r="J738" s="3"/>
      <c r="K738" s="3"/>
    </row>
    <row r="739" spans="1:11" ht="15.75" customHeight="1">
      <c r="A739" s="3"/>
      <c r="B739" s="3"/>
      <c r="E739" s="4"/>
      <c r="F739" s="57"/>
      <c r="G739" s="58"/>
      <c r="H739" s="3"/>
      <c r="I739" s="3"/>
      <c r="J739" s="3"/>
      <c r="K739" s="3"/>
    </row>
    <row r="740" spans="1:11" ht="15.75" customHeight="1">
      <c r="A740" s="3"/>
      <c r="B740" s="3"/>
      <c r="E740" s="4"/>
      <c r="F740" s="57"/>
      <c r="G740" s="58"/>
      <c r="H740" s="3"/>
      <c r="I740" s="3"/>
      <c r="J740" s="3"/>
      <c r="K740" s="3"/>
    </row>
    <row r="741" spans="1:11" ht="15.75" customHeight="1">
      <c r="A741" s="3"/>
      <c r="B741" s="3"/>
      <c r="E741" s="4"/>
      <c r="F741" s="57"/>
      <c r="G741" s="58"/>
      <c r="H741" s="3"/>
      <c r="I741" s="3"/>
      <c r="J741" s="3"/>
      <c r="K741" s="3"/>
    </row>
    <row r="742" spans="1:11" ht="15.75" customHeight="1">
      <c r="A742" s="3"/>
      <c r="B742" s="3"/>
      <c r="E742" s="4"/>
      <c r="F742" s="57"/>
      <c r="G742" s="58"/>
      <c r="H742" s="3"/>
      <c r="I742" s="3"/>
      <c r="J742" s="3"/>
      <c r="K742" s="3"/>
    </row>
    <row r="743" spans="1:11" ht="15.75" customHeight="1">
      <c r="A743" s="3"/>
      <c r="B743" s="3"/>
      <c r="E743" s="4"/>
      <c r="F743" s="57"/>
      <c r="G743" s="58"/>
      <c r="H743" s="3"/>
      <c r="I743" s="3"/>
      <c r="J743" s="3"/>
      <c r="K743" s="3"/>
    </row>
    <row r="744" spans="1:11" ht="15.75" customHeight="1">
      <c r="A744" s="3"/>
      <c r="B744" s="3"/>
      <c r="E744" s="4"/>
      <c r="F744" s="57"/>
      <c r="G744" s="58"/>
      <c r="H744" s="3"/>
      <c r="I744" s="3"/>
      <c r="J744" s="3"/>
      <c r="K744" s="3"/>
    </row>
    <row r="745" spans="1:11" ht="15.75" customHeight="1">
      <c r="A745" s="3"/>
      <c r="B745" s="3"/>
      <c r="E745" s="4"/>
      <c r="F745" s="57"/>
      <c r="G745" s="58"/>
      <c r="H745" s="3"/>
      <c r="I745" s="3"/>
      <c r="J745" s="3"/>
      <c r="K745" s="3"/>
    </row>
    <row r="746" spans="1:11" ht="15.75" customHeight="1">
      <c r="A746" s="3"/>
      <c r="B746" s="3"/>
      <c r="E746" s="4"/>
      <c r="F746" s="57"/>
      <c r="G746" s="58"/>
      <c r="H746" s="3"/>
      <c r="I746" s="3"/>
      <c r="J746" s="3"/>
      <c r="K746" s="3"/>
    </row>
    <row r="747" spans="1:11" ht="15.75" customHeight="1">
      <c r="A747" s="3"/>
      <c r="B747" s="3"/>
      <c r="E747" s="4"/>
      <c r="F747" s="57"/>
      <c r="G747" s="58"/>
      <c r="H747" s="3"/>
      <c r="I747" s="3"/>
      <c r="J747" s="3"/>
      <c r="K747" s="3"/>
    </row>
    <row r="748" spans="1:11" ht="15.75" customHeight="1">
      <c r="A748" s="3"/>
      <c r="B748" s="3"/>
      <c r="E748" s="4"/>
      <c r="F748" s="57"/>
      <c r="G748" s="58"/>
      <c r="H748" s="3"/>
      <c r="I748" s="3"/>
      <c r="J748" s="3"/>
      <c r="K748" s="3"/>
    </row>
    <row r="749" spans="1:11" ht="15.75" customHeight="1">
      <c r="A749" s="3"/>
      <c r="B749" s="3"/>
      <c r="E749" s="4"/>
      <c r="F749" s="57"/>
      <c r="G749" s="58"/>
      <c r="H749" s="3"/>
      <c r="I749" s="3"/>
      <c r="J749" s="3"/>
      <c r="K749" s="3"/>
    </row>
    <row r="750" spans="1:11" ht="15.75" customHeight="1">
      <c r="A750" s="3"/>
      <c r="B750" s="3"/>
      <c r="E750" s="4"/>
      <c r="F750" s="57"/>
      <c r="G750" s="58"/>
      <c r="H750" s="3"/>
      <c r="I750" s="3"/>
      <c r="J750" s="3"/>
      <c r="K750" s="3"/>
    </row>
    <row r="751" spans="1:11" ht="15.75" customHeight="1">
      <c r="A751" s="3"/>
      <c r="B751" s="3"/>
      <c r="E751" s="4"/>
      <c r="F751" s="57"/>
      <c r="G751" s="58"/>
      <c r="H751" s="3"/>
      <c r="I751" s="3"/>
      <c r="J751" s="3"/>
      <c r="K751" s="3"/>
    </row>
    <row r="752" spans="1:11" ht="15.75" customHeight="1">
      <c r="A752" s="3"/>
      <c r="B752" s="3"/>
      <c r="E752" s="4"/>
      <c r="F752" s="57"/>
      <c r="G752" s="58"/>
      <c r="H752" s="3"/>
      <c r="I752" s="3"/>
      <c r="J752" s="3"/>
      <c r="K752" s="3"/>
    </row>
    <row r="753" spans="1:11" ht="15.75" customHeight="1">
      <c r="A753" s="3"/>
      <c r="B753" s="3"/>
      <c r="E753" s="4"/>
      <c r="F753" s="57"/>
      <c r="G753" s="58"/>
      <c r="H753" s="3"/>
      <c r="I753" s="3"/>
      <c r="J753" s="3"/>
      <c r="K753" s="3"/>
    </row>
    <row r="754" spans="1:11" ht="15.75" customHeight="1">
      <c r="A754" s="3"/>
      <c r="B754" s="3"/>
      <c r="E754" s="4"/>
      <c r="F754" s="57"/>
      <c r="G754" s="58"/>
      <c r="H754" s="3"/>
      <c r="I754" s="3"/>
      <c r="J754" s="3"/>
      <c r="K754" s="3"/>
    </row>
    <row r="755" spans="1:11" ht="15.75" customHeight="1">
      <c r="A755" s="3"/>
      <c r="B755" s="3"/>
      <c r="E755" s="4"/>
      <c r="F755" s="57"/>
      <c r="G755" s="58"/>
      <c r="H755" s="3"/>
      <c r="I755" s="3"/>
      <c r="J755" s="3"/>
      <c r="K755" s="3"/>
    </row>
    <row r="756" spans="1:11" ht="15.75" customHeight="1">
      <c r="A756" s="3"/>
      <c r="B756" s="3"/>
      <c r="E756" s="4"/>
      <c r="F756" s="57"/>
      <c r="G756" s="58"/>
      <c r="H756" s="3"/>
      <c r="I756" s="3"/>
      <c r="J756" s="3"/>
      <c r="K756" s="3"/>
    </row>
    <row r="757" spans="1:11" ht="15.75" customHeight="1">
      <c r="A757" s="3"/>
      <c r="B757" s="3"/>
      <c r="E757" s="4"/>
      <c r="F757" s="57"/>
      <c r="G757" s="58"/>
      <c r="H757" s="3"/>
      <c r="I757" s="3"/>
      <c r="J757" s="3"/>
      <c r="K757" s="3"/>
    </row>
    <row r="758" spans="1:11" ht="15.75" customHeight="1">
      <c r="A758" s="3"/>
      <c r="B758" s="3"/>
      <c r="E758" s="4"/>
      <c r="F758" s="57"/>
      <c r="G758" s="58"/>
      <c r="H758" s="3"/>
      <c r="I758" s="3"/>
      <c r="J758" s="3"/>
      <c r="K758" s="3"/>
    </row>
    <row r="759" spans="1:11" ht="15.75" customHeight="1">
      <c r="A759" s="3"/>
      <c r="B759" s="3"/>
      <c r="E759" s="4"/>
      <c r="F759" s="57"/>
      <c r="G759" s="58"/>
      <c r="H759" s="3"/>
      <c r="I759" s="3"/>
      <c r="J759" s="3"/>
      <c r="K759" s="3"/>
    </row>
    <row r="760" spans="1:11" ht="15.75" customHeight="1">
      <c r="A760" s="3"/>
      <c r="B760" s="3"/>
      <c r="E760" s="4"/>
      <c r="F760" s="57"/>
      <c r="G760" s="58"/>
      <c r="H760" s="3"/>
      <c r="I760" s="3"/>
      <c r="J760" s="3"/>
      <c r="K760" s="3"/>
    </row>
    <row r="761" spans="1:11" ht="15.75" customHeight="1">
      <c r="A761" s="3"/>
      <c r="B761" s="3"/>
      <c r="E761" s="4"/>
      <c r="F761" s="57"/>
      <c r="G761" s="58"/>
      <c r="H761" s="3"/>
      <c r="I761" s="3"/>
      <c r="J761" s="3"/>
      <c r="K761" s="3"/>
    </row>
    <row r="762" spans="1:11" ht="15.75" customHeight="1">
      <c r="A762" s="3"/>
      <c r="B762" s="3"/>
      <c r="E762" s="4"/>
      <c r="F762" s="57"/>
      <c r="G762" s="58"/>
      <c r="H762" s="3"/>
      <c r="I762" s="3"/>
      <c r="J762" s="3"/>
      <c r="K762" s="3"/>
    </row>
    <row r="763" spans="1:11" ht="15.75" customHeight="1">
      <c r="A763" s="3"/>
      <c r="B763" s="3"/>
      <c r="E763" s="4"/>
      <c r="F763" s="57"/>
      <c r="G763" s="58"/>
      <c r="H763" s="3"/>
      <c r="I763" s="3"/>
      <c r="J763" s="3"/>
      <c r="K763" s="3"/>
    </row>
    <row r="764" spans="1:11" ht="15.75" customHeight="1">
      <c r="A764" s="3"/>
      <c r="B764" s="3"/>
      <c r="E764" s="4"/>
      <c r="F764" s="57"/>
      <c r="G764" s="58"/>
      <c r="H764" s="3"/>
      <c r="I764" s="3"/>
      <c r="J764" s="3"/>
      <c r="K764" s="3"/>
    </row>
    <row r="765" spans="1:11" ht="15.75" customHeight="1">
      <c r="A765" s="3"/>
      <c r="B765" s="3"/>
      <c r="E765" s="4"/>
      <c r="F765" s="57"/>
      <c r="G765" s="58"/>
      <c r="H765" s="3"/>
      <c r="I765" s="3"/>
      <c r="J765" s="3"/>
      <c r="K765" s="3"/>
    </row>
    <row r="766" spans="1:11" ht="15.75" customHeight="1">
      <c r="A766" s="3"/>
      <c r="B766" s="3"/>
      <c r="E766" s="4"/>
      <c r="F766" s="57"/>
      <c r="G766" s="58"/>
      <c r="H766" s="3"/>
      <c r="I766" s="3"/>
      <c r="J766" s="3"/>
      <c r="K766" s="3"/>
    </row>
    <row r="767" spans="1:11" ht="15.75" customHeight="1">
      <c r="A767" s="3"/>
      <c r="B767" s="3"/>
      <c r="E767" s="4"/>
      <c r="F767" s="57"/>
      <c r="G767" s="58"/>
      <c r="H767" s="3"/>
      <c r="I767" s="3"/>
      <c r="J767" s="3"/>
      <c r="K767" s="3"/>
    </row>
    <row r="768" spans="1:11" ht="15.75" customHeight="1">
      <c r="A768" s="3"/>
      <c r="B768" s="3"/>
      <c r="E768" s="4"/>
      <c r="F768" s="57"/>
      <c r="G768" s="58"/>
      <c r="H768" s="3"/>
      <c r="I768" s="3"/>
      <c r="J768" s="3"/>
      <c r="K768" s="3"/>
    </row>
    <row r="769" spans="1:11" ht="15.75" customHeight="1">
      <c r="A769" s="3"/>
      <c r="B769" s="3"/>
      <c r="E769" s="4"/>
      <c r="F769" s="57"/>
      <c r="G769" s="58"/>
      <c r="H769" s="3"/>
      <c r="I769" s="3"/>
      <c r="J769" s="3"/>
      <c r="K769" s="3"/>
    </row>
    <row r="770" spans="1:11" ht="15.75" customHeight="1">
      <c r="A770" s="3"/>
      <c r="B770" s="3"/>
      <c r="E770" s="4"/>
      <c r="F770" s="57"/>
      <c r="G770" s="58"/>
      <c r="H770" s="3"/>
      <c r="I770" s="3"/>
      <c r="J770" s="3"/>
      <c r="K770" s="3"/>
    </row>
    <row r="771" spans="1:11" ht="15.75" customHeight="1">
      <c r="A771" s="3"/>
      <c r="B771" s="3"/>
      <c r="E771" s="4"/>
      <c r="F771" s="57"/>
      <c r="G771" s="58"/>
      <c r="H771" s="3"/>
      <c r="I771" s="3"/>
      <c r="J771" s="3"/>
      <c r="K771" s="3"/>
    </row>
    <row r="772" spans="1:11" ht="15.75" customHeight="1">
      <c r="A772" s="3"/>
      <c r="B772" s="3"/>
      <c r="E772" s="4"/>
      <c r="F772" s="57"/>
      <c r="G772" s="58"/>
      <c r="H772" s="3"/>
      <c r="I772" s="3"/>
      <c r="J772" s="3"/>
      <c r="K772" s="3"/>
    </row>
    <row r="773" spans="1:11" ht="15.75" customHeight="1">
      <c r="A773" s="3"/>
      <c r="B773" s="3"/>
      <c r="E773" s="4"/>
      <c r="F773" s="57"/>
      <c r="G773" s="58"/>
      <c r="H773" s="3"/>
      <c r="I773" s="3"/>
      <c r="J773" s="3"/>
      <c r="K773" s="3"/>
    </row>
    <row r="774" spans="1:11" ht="15.75" customHeight="1">
      <c r="A774" s="3"/>
      <c r="B774" s="3"/>
      <c r="E774" s="4"/>
      <c r="F774" s="57"/>
      <c r="G774" s="58"/>
      <c r="H774" s="3"/>
      <c r="I774" s="3"/>
      <c r="J774" s="3"/>
      <c r="K774" s="3"/>
    </row>
    <row r="775" spans="1:11" ht="15.75" customHeight="1">
      <c r="A775" s="3"/>
      <c r="B775" s="3"/>
      <c r="E775" s="4"/>
      <c r="F775" s="57"/>
      <c r="G775" s="58"/>
      <c r="H775" s="3"/>
      <c r="I775" s="3"/>
      <c r="J775" s="3"/>
      <c r="K775" s="3"/>
    </row>
    <row r="776" spans="1:11" ht="15.75" customHeight="1">
      <c r="A776" s="3"/>
      <c r="B776" s="3"/>
      <c r="E776" s="4"/>
      <c r="F776" s="57"/>
      <c r="G776" s="58"/>
      <c r="H776" s="3"/>
      <c r="I776" s="3"/>
      <c r="J776" s="3"/>
      <c r="K776" s="3"/>
    </row>
    <row r="777" spans="1:11" ht="15.75" customHeight="1">
      <c r="A777" s="3"/>
      <c r="B777" s="3"/>
      <c r="E777" s="4"/>
      <c r="F777" s="57"/>
      <c r="G777" s="58"/>
      <c r="H777" s="3"/>
      <c r="I777" s="3"/>
      <c r="J777" s="3"/>
      <c r="K777" s="3"/>
    </row>
    <row r="778" spans="1:11" ht="15.75" customHeight="1">
      <c r="A778" s="3"/>
      <c r="B778" s="3"/>
      <c r="E778" s="4"/>
      <c r="F778" s="57"/>
      <c r="G778" s="58"/>
      <c r="H778" s="3"/>
      <c r="I778" s="3"/>
      <c r="J778" s="3"/>
      <c r="K778" s="3"/>
    </row>
    <row r="779" spans="1:11" ht="15.75" customHeight="1">
      <c r="A779" s="3"/>
      <c r="B779" s="3"/>
      <c r="E779" s="4"/>
      <c r="F779" s="57"/>
      <c r="G779" s="58"/>
      <c r="H779" s="3"/>
      <c r="I779" s="3"/>
      <c r="J779" s="3"/>
      <c r="K779" s="3"/>
    </row>
    <row r="780" spans="1:11" ht="15.75" customHeight="1">
      <c r="A780" s="3"/>
      <c r="B780" s="3"/>
      <c r="E780" s="4"/>
      <c r="F780" s="57"/>
      <c r="G780" s="58"/>
      <c r="H780" s="3"/>
      <c r="I780" s="3"/>
      <c r="J780" s="3"/>
      <c r="K780" s="3"/>
    </row>
    <row r="781" spans="1:11" ht="15.75" customHeight="1">
      <c r="A781" s="3"/>
      <c r="B781" s="3"/>
      <c r="E781" s="4"/>
      <c r="F781" s="57"/>
      <c r="G781" s="58"/>
      <c r="H781" s="3"/>
      <c r="I781" s="3"/>
      <c r="J781" s="3"/>
      <c r="K781" s="3"/>
    </row>
    <row r="782" spans="1:11" ht="15.75" customHeight="1">
      <c r="A782" s="3"/>
      <c r="B782" s="3"/>
      <c r="E782" s="4"/>
      <c r="F782" s="57"/>
      <c r="G782" s="58"/>
      <c r="H782" s="3"/>
      <c r="I782" s="3"/>
      <c r="J782" s="3"/>
      <c r="K782" s="3"/>
    </row>
    <row r="783" spans="1:11" ht="15.75" customHeight="1">
      <c r="A783" s="3"/>
      <c r="B783" s="3"/>
      <c r="E783" s="4"/>
      <c r="F783" s="57"/>
      <c r="G783" s="58"/>
      <c r="H783" s="3"/>
      <c r="I783" s="3"/>
      <c r="J783" s="3"/>
      <c r="K783" s="3"/>
    </row>
    <row r="784" spans="1:11" ht="15.75" customHeight="1">
      <c r="A784" s="3"/>
      <c r="B784" s="3"/>
      <c r="E784" s="4"/>
      <c r="F784" s="57"/>
      <c r="G784" s="58"/>
      <c r="H784" s="3"/>
      <c r="I784" s="3"/>
      <c r="J784" s="3"/>
      <c r="K784" s="3"/>
    </row>
    <row r="785" spans="1:11" ht="15.75" customHeight="1">
      <c r="A785" s="3"/>
      <c r="B785" s="3"/>
      <c r="E785" s="4"/>
      <c r="F785" s="57"/>
      <c r="G785" s="58"/>
      <c r="H785" s="3"/>
      <c r="I785" s="3"/>
      <c r="J785" s="3"/>
      <c r="K785" s="3"/>
    </row>
    <row r="786" spans="1:11" ht="15.75" customHeight="1">
      <c r="A786" s="3"/>
      <c r="B786" s="3"/>
      <c r="E786" s="4"/>
      <c r="F786" s="57"/>
      <c r="G786" s="58"/>
      <c r="H786" s="3"/>
      <c r="I786" s="3"/>
      <c r="J786" s="3"/>
      <c r="K786" s="3"/>
    </row>
    <row r="787" spans="1:11" ht="15.75" customHeight="1">
      <c r="A787" s="3"/>
      <c r="B787" s="3"/>
      <c r="E787" s="4"/>
      <c r="F787" s="57"/>
      <c r="G787" s="58"/>
      <c r="H787" s="3"/>
      <c r="I787" s="3"/>
      <c r="J787" s="3"/>
      <c r="K787" s="3"/>
    </row>
    <row r="788" spans="1:11" ht="15.75" customHeight="1">
      <c r="A788" s="3"/>
      <c r="B788" s="3"/>
      <c r="E788" s="4"/>
      <c r="F788" s="57"/>
      <c r="G788" s="58"/>
      <c r="H788" s="3"/>
      <c r="I788" s="3"/>
      <c r="J788" s="3"/>
      <c r="K788" s="3"/>
    </row>
    <row r="789" spans="1:11" ht="15.75" customHeight="1">
      <c r="A789" s="3"/>
      <c r="B789" s="3"/>
      <c r="E789" s="4"/>
      <c r="F789" s="57"/>
      <c r="G789" s="58"/>
      <c r="H789" s="3"/>
      <c r="I789" s="3"/>
      <c r="J789" s="3"/>
      <c r="K789" s="3"/>
    </row>
    <row r="790" spans="1:11" ht="15.75" customHeight="1">
      <c r="A790" s="3"/>
      <c r="B790" s="3"/>
      <c r="E790" s="4"/>
      <c r="F790" s="57"/>
      <c r="G790" s="58"/>
      <c r="H790" s="3"/>
      <c r="I790" s="3"/>
      <c r="J790" s="3"/>
      <c r="K790" s="3"/>
    </row>
    <row r="791" spans="1:11" ht="15.75" customHeight="1">
      <c r="A791" s="3"/>
      <c r="B791" s="3"/>
      <c r="E791" s="4"/>
      <c r="F791" s="57"/>
      <c r="G791" s="58"/>
      <c r="H791" s="3"/>
      <c r="I791" s="3"/>
      <c r="J791" s="3"/>
      <c r="K791" s="3"/>
    </row>
    <row r="792" spans="1:11" ht="15.75" customHeight="1">
      <c r="A792" s="3"/>
      <c r="B792" s="3"/>
      <c r="E792" s="4"/>
      <c r="F792" s="57"/>
      <c r="G792" s="58"/>
      <c r="H792" s="3"/>
      <c r="I792" s="3"/>
      <c r="J792" s="3"/>
      <c r="K792" s="3"/>
    </row>
    <row r="793" spans="1:11" ht="15.75" customHeight="1">
      <c r="A793" s="3"/>
      <c r="B793" s="3"/>
      <c r="E793" s="4"/>
      <c r="F793" s="57"/>
      <c r="G793" s="58"/>
      <c r="H793" s="3"/>
      <c r="I793" s="3"/>
      <c r="J793" s="3"/>
      <c r="K793" s="3"/>
    </row>
    <row r="794" spans="1:11" ht="15.75" customHeight="1">
      <c r="A794" s="3"/>
      <c r="B794" s="3"/>
      <c r="E794" s="4"/>
      <c r="F794" s="57"/>
      <c r="G794" s="58"/>
      <c r="H794" s="3"/>
      <c r="I794" s="3"/>
      <c r="J794" s="3"/>
      <c r="K794" s="3"/>
    </row>
    <row r="795" spans="1:11" ht="15.75" customHeight="1">
      <c r="A795" s="3"/>
      <c r="B795" s="3"/>
      <c r="E795" s="4"/>
      <c r="F795" s="57"/>
      <c r="G795" s="58"/>
      <c r="H795" s="3"/>
      <c r="I795" s="3"/>
      <c r="J795" s="3"/>
      <c r="K795" s="3"/>
    </row>
    <row r="796" spans="1:11" ht="15.75" customHeight="1">
      <c r="A796" s="3"/>
      <c r="B796" s="3"/>
      <c r="E796" s="4"/>
      <c r="F796" s="57"/>
      <c r="G796" s="58"/>
      <c r="H796" s="3"/>
      <c r="I796" s="3"/>
      <c r="J796" s="3"/>
      <c r="K796" s="3"/>
    </row>
    <row r="797" spans="1:11" ht="15.75" customHeight="1">
      <c r="A797" s="3"/>
      <c r="B797" s="3"/>
      <c r="E797" s="4"/>
      <c r="F797" s="57"/>
      <c r="G797" s="58"/>
      <c r="H797" s="3"/>
      <c r="I797" s="3"/>
      <c r="J797" s="3"/>
      <c r="K797" s="3"/>
    </row>
    <row r="798" spans="1:11" ht="15.75" customHeight="1">
      <c r="A798" s="3"/>
      <c r="B798" s="3"/>
      <c r="E798" s="4"/>
      <c r="F798" s="57"/>
      <c r="G798" s="58"/>
      <c r="H798" s="3"/>
      <c r="I798" s="3"/>
      <c r="J798" s="3"/>
      <c r="K798" s="3"/>
    </row>
    <row r="799" spans="1:11" ht="15.75" customHeight="1">
      <c r="A799" s="3"/>
      <c r="B799" s="3"/>
      <c r="E799" s="4"/>
      <c r="F799" s="57"/>
      <c r="G799" s="58"/>
      <c r="H799" s="3"/>
      <c r="I799" s="3"/>
      <c r="J799" s="3"/>
      <c r="K799" s="3"/>
    </row>
    <row r="800" spans="1:11" ht="15.75" customHeight="1">
      <c r="A800" s="3"/>
      <c r="B800" s="3"/>
      <c r="E800" s="4"/>
      <c r="F800" s="57"/>
      <c r="G800" s="58"/>
      <c r="H800" s="3"/>
      <c r="I800" s="3"/>
      <c r="J800" s="3"/>
      <c r="K800" s="3"/>
    </row>
    <row r="801" spans="1:11" ht="15.75" customHeight="1">
      <c r="A801" s="3"/>
      <c r="B801" s="3"/>
      <c r="E801" s="4"/>
      <c r="F801" s="57"/>
      <c r="G801" s="58"/>
      <c r="H801" s="3"/>
      <c r="I801" s="3"/>
      <c r="J801" s="3"/>
      <c r="K801" s="3"/>
    </row>
    <row r="802" spans="1:11" ht="15.75" customHeight="1">
      <c r="A802" s="3"/>
      <c r="B802" s="3"/>
      <c r="E802" s="4"/>
      <c r="F802" s="57"/>
      <c r="G802" s="58"/>
      <c r="H802" s="3"/>
      <c r="I802" s="3"/>
      <c r="J802" s="3"/>
      <c r="K802" s="3"/>
    </row>
    <row r="803" spans="1:11" ht="15.75" customHeight="1">
      <c r="A803" s="3"/>
      <c r="B803" s="3"/>
      <c r="E803" s="4"/>
      <c r="F803" s="57"/>
      <c r="G803" s="58"/>
      <c r="H803" s="3"/>
      <c r="I803" s="3"/>
      <c r="J803" s="3"/>
      <c r="K803" s="3"/>
    </row>
    <row r="804" spans="1:11" ht="15.75" customHeight="1">
      <c r="A804" s="3"/>
      <c r="B804" s="3"/>
      <c r="E804" s="4"/>
      <c r="F804" s="57"/>
      <c r="G804" s="58"/>
      <c r="H804" s="3"/>
      <c r="I804" s="3"/>
      <c r="J804" s="3"/>
      <c r="K804" s="3"/>
    </row>
    <row r="805" spans="1:11" ht="15.75" customHeight="1">
      <c r="A805" s="3"/>
      <c r="B805" s="3"/>
      <c r="E805" s="4"/>
      <c r="F805" s="57"/>
      <c r="G805" s="58"/>
      <c r="H805" s="3"/>
      <c r="I805" s="3"/>
      <c r="J805" s="3"/>
      <c r="K805" s="3"/>
    </row>
    <row r="806" spans="1:11" ht="15.75" customHeight="1">
      <c r="A806" s="3"/>
      <c r="B806" s="3"/>
      <c r="E806" s="4"/>
      <c r="F806" s="57"/>
      <c r="G806" s="58"/>
      <c r="H806" s="3"/>
      <c r="I806" s="3"/>
      <c r="J806" s="3"/>
      <c r="K806" s="3"/>
    </row>
    <row r="807" spans="1:11" ht="15.75" customHeight="1">
      <c r="A807" s="3"/>
      <c r="B807" s="3"/>
      <c r="E807" s="4"/>
      <c r="F807" s="57"/>
      <c r="G807" s="58"/>
      <c r="H807" s="3"/>
      <c r="I807" s="3"/>
      <c r="J807" s="3"/>
      <c r="K807" s="3"/>
    </row>
    <row r="808" spans="1:11" ht="15.75" customHeight="1">
      <c r="A808" s="3"/>
      <c r="B808" s="3"/>
      <c r="E808" s="4"/>
      <c r="F808" s="57"/>
      <c r="G808" s="58"/>
      <c r="H808" s="3"/>
      <c r="I808" s="3"/>
      <c r="J808" s="3"/>
      <c r="K808" s="3"/>
    </row>
    <row r="809" spans="1:11" ht="15.75" customHeight="1">
      <c r="A809" s="3"/>
      <c r="B809" s="3"/>
      <c r="E809" s="4"/>
      <c r="F809" s="57"/>
      <c r="G809" s="58"/>
      <c r="H809" s="3"/>
      <c r="I809" s="3"/>
      <c r="J809" s="3"/>
      <c r="K809" s="3"/>
    </row>
    <row r="810" spans="1:11" ht="15.75" customHeight="1">
      <c r="A810" s="3"/>
      <c r="B810" s="3"/>
      <c r="E810" s="4"/>
      <c r="F810" s="57"/>
      <c r="G810" s="58"/>
      <c r="H810" s="3"/>
      <c r="I810" s="3"/>
      <c r="J810" s="3"/>
      <c r="K810" s="3"/>
    </row>
    <row r="811" spans="1:11" ht="15.75" customHeight="1">
      <c r="A811" s="3"/>
      <c r="B811" s="3"/>
      <c r="E811" s="4"/>
      <c r="F811" s="57"/>
      <c r="G811" s="58"/>
      <c r="H811" s="3"/>
      <c r="I811" s="3"/>
      <c r="J811" s="3"/>
      <c r="K811" s="3"/>
    </row>
    <row r="812" spans="1:11" ht="15.75" customHeight="1">
      <c r="A812" s="3"/>
      <c r="B812" s="3"/>
      <c r="E812" s="4"/>
      <c r="F812" s="57"/>
      <c r="G812" s="58"/>
      <c r="H812" s="3"/>
      <c r="I812" s="3"/>
      <c r="J812" s="3"/>
      <c r="K812" s="3"/>
    </row>
    <row r="813" spans="1:11" ht="15.75" customHeight="1">
      <c r="A813" s="3"/>
      <c r="B813" s="3"/>
      <c r="E813" s="4"/>
      <c r="F813" s="57"/>
      <c r="G813" s="58"/>
      <c r="H813" s="3"/>
      <c r="I813" s="3"/>
      <c r="J813" s="3"/>
      <c r="K813" s="3"/>
    </row>
    <row r="814" spans="1:11" ht="15.75" customHeight="1">
      <c r="A814" s="3"/>
      <c r="B814" s="3"/>
      <c r="E814" s="4"/>
      <c r="F814" s="57"/>
      <c r="G814" s="58"/>
      <c r="H814" s="3"/>
      <c r="I814" s="3"/>
      <c r="J814" s="3"/>
      <c r="K814" s="3"/>
    </row>
    <row r="815" spans="1:11" ht="15.75" customHeight="1">
      <c r="A815" s="3"/>
      <c r="B815" s="3"/>
      <c r="E815" s="4"/>
      <c r="F815" s="57"/>
      <c r="G815" s="58"/>
      <c r="H815" s="3"/>
      <c r="I815" s="3"/>
      <c r="J815" s="3"/>
      <c r="K815" s="3"/>
    </row>
    <row r="816" spans="1:11" ht="15.75" customHeight="1">
      <c r="A816" s="3"/>
      <c r="B816" s="3"/>
      <c r="E816" s="4"/>
      <c r="F816" s="57"/>
      <c r="G816" s="58"/>
      <c r="H816" s="3"/>
      <c r="I816" s="3"/>
      <c r="J816" s="3"/>
      <c r="K816" s="3"/>
    </row>
    <row r="817" spans="1:11" ht="15.75" customHeight="1">
      <c r="A817" s="3"/>
      <c r="B817" s="3"/>
      <c r="E817" s="4"/>
      <c r="F817" s="57"/>
      <c r="G817" s="58"/>
      <c r="H817" s="3"/>
      <c r="I817" s="3"/>
      <c r="J817" s="3"/>
      <c r="K817" s="3"/>
    </row>
    <row r="818" spans="1:11" ht="15.75" customHeight="1">
      <c r="A818" s="3"/>
      <c r="B818" s="3"/>
      <c r="E818" s="4"/>
      <c r="F818" s="57"/>
      <c r="G818" s="58"/>
      <c r="H818" s="3"/>
      <c r="I818" s="3"/>
      <c r="J818" s="3"/>
      <c r="K818" s="3"/>
    </row>
    <row r="819" spans="1:11" ht="15.75" customHeight="1">
      <c r="A819" s="3"/>
      <c r="B819" s="3"/>
      <c r="E819" s="4"/>
      <c r="F819" s="57"/>
      <c r="G819" s="58"/>
      <c r="H819" s="3"/>
      <c r="I819" s="3"/>
      <c r="J819" s="3"/>
      <c r="K819" s="3"/>
    </row>
    <row r="820" spans="1:11" ht="15.75" customHeight="1">
      <c r="A820" s="3"/>
      <c r="B820" s="3"/>
      <c r="E820" s="4"/>
      <c r="F820" s="57"/>
      <c r="G820" s="58"/>
      <c r="H820" s="3"/>
      <c r="I820" s="3"/>
      <c r="J820" s="3"/>
      <c r="K820" s="3"/>
    </row>
    <row r="821" spans="1:11" ht="15.75" customHeight="1">
      <c r="A821" s="3"/>
      <c r="B821" s="3"/>
      <c r="E821" s="4"/>
      <c r="F821" s="57"/>
      <c r="G821" s="58"/>
      <c r="H821" s="3"/>
      <c r="I821" s="3"/>
      <c r="J821" s="3"/>
      <c r="K821" s="3"/>
    </row>
    <row r="822" spans="1:11" ht="15.75" customHeight="1">
      <c r="A822" s="3"/>
      <c r="B822" s="3"/>
      <c r="E822" s="4"/>
      <c r="F822" s="57"/>
      <c r="G822" s="58"/>
      <c r="H822" s="3"/>
      <c r="I822" s="3"/>
      <c r="J822" s="3"/>
      <c r="K822" s="3"/>
    </row>
    <row r="823" spans="1:11" ht="15.75" customHeight="1">
      <c r="A823" s="3"/>
      <c r="B823" s="3"/>
      <c r="E823" s="4"/>
      <c r="F823" s="57"/>
      <c r="G823" s="58"/>
      <c r="H823" s="3"/>
      <c r="I823" s="3"/>
      <c r="J823" s="3"/>
      <c r="K823" s="3"/>
    </row>
    <row r="824" spans="1:11" ht="15.75" customHeight="1">
      <c r="A824" s="3"/>
      <c r="B824" s="3"/>
      <c r="E824" s="4"/>
      <c r="F824" s="57"/>
      <c r="G824" s="58"/>
      <c r="H824" s="3"/>
      <c r="I824" s="3"/>
      <c r="J824" s="3"/>
      <c r="K824" s="3"/>
    </row>
    <row r="825" spans="1:11" ht="15.75" customHeight="1">
      <c r="A825" s="3"/>
      <c r="B825" s="3"/>
      <c r="E825" s="4"/>
      <c r="F825" s="57"/>
      <c r="G825" s="58"/>
      <c r="H825" s="3"/>
      <c r="I825" s="3"/>
      <c r="J825" s="3"/>
      <c r="K825" s="3"/>
    </row>
    <row r="826" spans="1:11" ht="15.75" customHeight="1">
      <c r="A826" s="3"/>
      <c r="B826" s="3"/>
      <c r="E826" s="4"/>
      <c r="F826" s="57"/>
      <c r="G826" s="58"/>
      <c r="H826" s="3"/>
      <c r="I826" s="3"/>
      <c r="J826" s="3"/>
      <c r="K826" s="3"/>
    </row>
    <row r="827" spans="1:11" ht="15.75" customHeight="1">
      <c r="A827" s="3"/>
      <c r="B827" s="3"/>
      <c r="E827" s="4"/>
      <c r="F827" s="57"/>
      <c r="G827" s="58"/>
      <c r="H827" s="3"/>
      <c r="I827" s="3"/>
      <c r="J827" s="3"/>
      <c r="K827" s="3"/>
    </row>
    <row r="828" spans="1:11" ht="15.75" customHeight="1">
      <c r="A828" s="3"/>
      <c r="B828" s="3"/>
      <c r="E828" s="4"/>
      <c r="F828" s="57"/>
      <c r="G828" s="58"/>
      <c r="H828" s="3"/>
      <c r="I828" s="3"/>
      <c r="J828" s="3"/>
      <c r="K828" s="3"/>
    </row>
    <row r="829" spans="1:11" ht="15.75" customHeight="1">
      <c r="A829" s="3"/>
      <c r="B829" s="3"/>
      <c r="E829" s="4"/>
      <c r="F829" s="57"/>
      <c r="G829" s="58"/>
      <c r="H829" s="3"/>
      <c r="I829" s="3"/>
      <c r="J829" s="3"/>
      <c r="K829" s="3"/>
    </row>
    <row r="830" spans="1:11" ht="15.75" customHeight="1">
      <c r="A830" s="3"/>
      <c r="B830" s="3"/>
      <c r="E830" s="4"/>
      <c r="F830" s="57"/>
      <c r="G830" s="58"/>
      <c r="H830" s="3"/>
      <c r="I830" s="3"/>
      <c r="J830" s="3"/>
      <c r="K830" s="3"/>
    </row>
    <row r="831" spans="1:11" ht="15.75" customHeight="1">
      <c r="A831" s="3"/>
      <c r="B831" s="3"/>
      <c r="E831" s="4"/>
      <c r="F831" s="57"/>
      <c r="G831" s="58"/>
      <c r="H831" s="3"/>
      <c r="I831" s="3"/>
      <c r="J831" s="3"/>
      <c r="K831" s="3"/>
    </row>
    <row r="832" spans="1:11" ht="15.75" customHeight="1">
      <c r="A832" s="3"/>
      <c r="B832" s="3"/>
      <c r="E832" s="4"/>
      <c r="F832" s="57"/>
      <c r="G832" s="58"/>
      <c r="H832" s="3"/>
      <c r="I832" s="3"/>
      <c r="J832" s="3"/>
      <c r="K832" s="3"/>
    </row>
    <row r="833" spans="1:11" ht="15.75" customHeight="1">
      <c r="A833" s="3"/>
      <c r="B833" s="3"/>
      <c r="E833" s="4"/>
      <c r="F833" s="57"/>
      <c r="G833" s="58"/>
      <c r="H833" s="3"/>
      <c r="I833" s="3"/>
      <c r="J833" s="3"/>
      <c r="K833" s="3"/>
    </row>
    <row r="834" spans="1:11" ht="15.75" customHeight="1">
      <c r="A834" s="3"/>
      <c r="B834" s="3"/>
      <c r="E834" s="4"/>
      <c r="F834" s="57"/>
      <c r="G834" s="58"/>
      <c r="H834" s="3"/>
      <c r="I834" s="3"/>
      <c r="J834" s="3"/>
      <c r="K834" s="3"/>
    </row>
    <row r="835" spans="1:11" ht="15.75" customHeight="1">
      <c r="A835" s="3"/>
      <c r="B835" s="3"/>
      <c r="E835" s="4"/>
      <c r="F835" s="57"/>
      <c r="G835" s="58"/>
      <c r="H835" s="3"/>
      <c r="I835" s="3"/>
      <c r="J835" s="3"/>
      <c r="K835" s="3"/>
    </row>
    <row r="836" spans="1:11" ht="15.75" customHeight="1">
      <c r="A836" s="3"/>
      <c r="B836" s="3"/>
      <c r="E836" s="4"/>
      <c r="F836" s="57"/>
      <c r="G836" s="58"/>
      <c r="H836" s="3"/>
      <c r="I836" s="3"/>
      <c r="J836" s="3"/>
      <c r="K836" s="3"/>
    </row>
    <row r="837" spans="1:11" ht="15.75" customHeight="1">
      <c r="A837" s="3"/>
      <c r="B837" s="3"/>
      <c r="E837" s="4"/>
      <c r="F837" s="57"/>
      <c r="G837" s="58"/>
      <c r="H837" s="3"/>
      <c r="I837" s="3"/>
      <c r="J837" s="3"/>
      <c r="K837" s="3"/>
    </row>
    <row r="838" spans="1:11" ht="15.75" customHeight="1">
      <c r="A838" s="3"/>
      <c r="B838" s="3"/>
      <c r="E838" s="4"/>
      <c r="F838" s="57"/>
      <c r="G838" s="58"/>
      <c r="H838" s="3"/>
      <c r="I838" s="3"/>
      <c r="J838" s="3"/>
      <c r="K838" s="3"/>
    </row>
    <row r="839" spans="1:11" ht="15.75" customHeight="1">
      <c r="A839" s="3"/>
      <c r="B839" s="3"/>
      <c r="E839" s="4"/>
      <c r="F839" s="57"/>
      <c r="G839" s="58"/>
      <c r="H839" s="3"/>
      <c r="I839" s="3"/>
      <c r="J839" s="3"/>
      <c r="K839" s="3"/>
    </row>
    <row r="840" spans="1:11" ht="15.75" customHeight="1">
      <c r="A840" s="3"/>
      <c r="B840" s="3"/>
      <c r="E840" s="4"/>
      <c r="F840" s="57"/>
      <c r="G840" s="58"/>
      <c r="H840" s="3"/>
      <c r="I840" s="3"/>
      <c r="J840" s="3"/>
      <c r="K840" s="3"/>
    </row>
    <row r="841" spans="1:11" ht="15.75" customHeight="1">
      <c r="A841" s="3"/>
      <c r="B841" s="3"/>
      <c r="E841" s="4"/>
      <c r="F841" s="57"/>
      <c r="G841" s="58"/>
      <c r="H841" s="3"/>
      <c r="I841" s="3"/>
      <c r="J841" s="3"/>
      <c r="K841" s="3"/>
    </row>
    <row r="842" spans="1:11" ht="15.75" customHeight="1">
      <c r="A842" s="3"/>
      <c r="B842" s="3"/>
      <c r="E842" s="4"/>
      <c r="F842" s="57"/>
      <c r="G842" s="58"/>
      <c r="H842" s="3"/>
      <c r="I842" s="3"/>
      <c r="J842" s="3"/>
      <c r="K842" s="3"/>
    </row>
    <row r="843" spans="1:11" ht="15.75" customHeight="1">
      <c r="A843" s="3"/>
      <c r="B843" s="3"/>
      <c r="E843" s="4"/>
      <c r="F843" s="57"/>
      <c r="G843" s="58"/>
      <c r="H843" s="3"/>
      <c r="I843" s="3"/>
      <c r="J843" s="3"/>
      <c r="K843" s="3"/>
    </row>
    <row r="844" spans="1:11" ht="15.75" customHeight="1">
      <c r="A844" s="3"/>
      <c r="B844" s="3"/>
      <c r="E844" s="4"/>
      <c r="F844" s="57"/>
      <c r="G844" s="58"/>
      <c r="H844" s="3"/>
      <c r="I844" s="3"/>
      <c r="J844" s="3"/>
      <c r="K844" s="3"/>
    </row>
    <row r="845" spans="1:11" ht="15.75" customHeight="1">
      <c r="A845" s="3"/>
      <c r="B845" s="3"/>
      <c r="E845" s="4"/>
      <c r="F845" s="57"/>
      <c r="G845" s="58"/>
      <c r="H845" s="3"/>
      <c r="I845" s="3"/>
      <c r="J845" s="3"/>
      <c r="K845" s="3"/>
    </row>
    <row r="846" spans="1:11" ht="15.75" customHeight="1">
      <c r="A846" s="3"/>
      <c r="B846" s="3"/>
      <c r="E846" s="4"/>
      <c r="F846" s="57"/>
      <c r="G846" s="58"/>
      <c r="H846" s="3"/>
      <c r="I846" s="3"/>
      <c r="J846" s="3"/>
      <c r="K846" s="3"/>
    </row>
    <row r="847" spans="1:11" ht="15.75" customHeight="1">
      <c r="A847" s="3"/>
      <c r="B847" s="3"/>
      <c r="E847" s="4"/>
      <c r="F847" s="57"/>
      <c r="G847" s="58"/>
      <c r="H847" s="3"/>
      <c r="I847" s="3"/>
      <c r="J847" s="3"/>
      <c r="K847" s="3"/>
    </row>
    <row r="848" spans="1:11" ht="15.75" customHeight="1">
      <c r="A848" s="3"/>
      <c r="B848" s="3"/>
      <c r="E848" s="4"/>
      <c r="F848" s="57"/>
      <c r="G848" s="58"/>
      <c r="H848" s="3"/>
      <c r="I848" s="3"/>
      <c r="J848" s="3"/>
      <c r="K848" s="3"/>
    </row>
    <row r="849" spans="1:11" ht="15.75" customHeight="1">
      <c r="A849" s="3"/>
      <c r="B849" s="3"/>
      <c r="E849" s="4"/>
      <c r="F849" s="57"/>
      <c r="G849" s="58"/>
      <c r="H849" s="3"/>
      <c r="I849" s="3"/>
      <c r="J849" s="3"/>
      <c r="K849" s="3"/>
    </row>
    <row r="850" spans="1:11" ht="15.75" customHeight="1">
      <c r="A850" s="3"/>
      <c r="B850" s="3"/>
      <c r="E850" s="4"/>
      <c r="F850" s="57"/>
      <c r="G850" s="58"/>
      <c r="H850" s="3"/>
      <c r="I850" s="3"/>
      <c r="J850" s="3"/>
      <c r="K850" s="3"/>
    </row>
    <row r="851" spans="1:11" ht="15.75" customHeight="1">
      <c r="A851" s="3"/>
      <c r="B851" s="3"/>
      <c r="E851" s="4"/>
      <c r="F851" s="57"/>
      <c r="G851" s="58"/>
      <c r="H851" s="3"/>
      <c r="I851" s="3"/>
      <c r="J851" s="3"/>
      <c r="K851" s="3"/>
    </row>
    <row r="852" spans="1:11" ht="15.75" customHeight="1">
      <c r="A852" s="3"/>
      <c r="B852" s="3"/>
      <c r="E852" s="4"/>
      <c r="F852" s="57"/>
      <c r="G852" s="58"/>
      <c r="H852" s="3"/>
      <c r="I852" s="3"/>
      <c r="J852" s="3"/>
      <c r="K852" s="3"/>
    </row>
    <row r="853" spans="1:11" ht="15.75" customHeight="1">
      <c r="A853" s="3"/>
      <c r="B853" s="3"/>
      <c r="E853" s="4"/>
      <c r="F853" s="57"/>
      <c r="G853" s="58"/>
      <c r="H853" s="3"/>
      <c r="I853" s="3"/>
      <c r="J853" s="3"/>
      <c r="K853" s="3"/>
    </row>
    <row r="854" spans="1:11" ht="15.75" customHeight="1">
      <c r="A854" s="3"/>
      <c r="B854" s="3"/>
      <c r="E854" s="4"/>
      <c r="F854" s="57"/>
      <c r="G854" s="58"/>
      <c r="H854" s="3"/>
      <c r="I854" s="3"/>
      <c r="J854" s="3"/>
      <c r="K854" s="3"/>
    </row>
    <row r="855" spans="1:11" ht="15.75" customHeight="1">
      <c r="A855" s="3"/>
      <c r="B855" s="3"/>
      <c r="E855" s="4"/>
      <c r="F855" s="57"/>
      <c r="G855" s="58"/>
      <c r="H855" s="3"/>
      <c r="I855" s="3"/>
      <c r="J855" s="3"/>
      <c r="K855" s="3"/>
    </row>
    <row r="856" spans="1:11" ht="15.75" customHeight="1">
      <c r="A856" s="3"/>
      <c r="B856" s="3"/>
      <c r="E856" s="4"/>
      <c r="F856" s="57"/>
      <c r="G856" s="58"/>
      <c r="H856" s="3"/>
      <c r="I856" s="3"/>
      <c r="J856" s="3"/>
      <c r="K856" s="3"/>
    </row>
    <row r="857" spans="1:11" ht="15.75" customHeight="1">
      <c r="A857" s="3"/>
      <c r="B857" s="3"/>
      <c r="E857" s="4"/>
      <c r="F857" s="57"/>
      <c r="G857" s="58"/>
      <c r="H857" s="3"/>
      <c r="I857" s="3"/>
      <c r="J857" s="3"/>
      <c r="K857" s="3"/>
    </row>
    <row r="858" spans="1:11" ht="15.75" customHeight="1">
      <c r="A858" s="3"/>
      <c r="B858" s="3"/>
      <c r="E858" s="4"/>
      <c r="F858" s="57"/>
      <c r="G858" s="58"/>
      <c r="H858" s="3"/>
      <c r="I858" s="3"/>
      <c r="J858" s="3"/>
      <c r="K858" s="3"/>
    </row>
    <row r="859" spans="1:11" ht="15.75" customHeight="1">
      <c r="A859" s="3"/>
      <c r="B859" s="3"/>
      <c r="E859" s="4"/>
      <c r="F859" s="57"/>
      <c r="G859" s="58"/>
      <c r="H859" s="3"/>
      <c r="I859" s="3"/>
      <c r="J859" s="3"/>
      <c r="K859" s="3"/>
    </row>
    <row r="860" spans="1:11" ht="15.75" customHeight="1">
      <c r="A860" s="3"/>
      <c r="B860" s="3"/>
      <c r="E860" s="4"/>
      <c r="F860" s="57"/>
      <c r="G860" s="58"/>
      <c r="H860" s="3"/>
      <c r="I860" s="3"/>
      <c r="J860" s="3"/>
      <c r="K860" s="3"/>
    </row>
    <row r="861" spans="1:11" ht="15.75" customHeight="1">
      <c r="A861" s="3"/>
      <c r="B861" s="3"/>
      <c r="E861" s="4"/>
      <c r="F861" s="57"/>
      <c r="G861" s="58"/>
      <c r="H861" s="3"/>
      <c r="I861" s="3"/>
      <c r="J861" s="3"/>
      <c r="K861" s="3"/>
    </row>
    <row r="862" spans="1:11" ht="15.75" customHeight="1">
      <c r="A862" s="3"/>
      <c r="B862" s="3"/>
      <c r="E862" s="4"/>
      <c r="F862" s="57"/>
      <c r="G862" s="58"/>
      <c r="H862" s="3"/>
      <c r="I862" s="3"/>
      <c r="J862" s="3"/>
      <c r="K862" s="3"/>
    </row>
    <row r="863" spans="1:11" ht="15.75" customHeight="1">
      <c r="A863" s="3"/>
      <c r="B863" s="3"/>
      <c r="E863" s="4"/>
      <c r="F863" s="57"/>
      <c r="G863" s="58"/>
      <c r="H863" s="3"/>
      <c r="I863" s="3"/>
      <c r="J863" s="3"/>
      <c r="K863" s="3"/>
    </row>
    <row r="864" spans="1:11" ht="15.75" customHeight="1">
      <c r="A864" s="3"/>
      <c r="B864" s="3"/>
      <c r="E864" s="4"/>
      <c r="F864" s="57"/>
      <c r="G864" s="58"/>
      <c r="H864" s="3"/>
      <c r="I864" s="3"/>
      <c r="J864" s="3"/>
      <c r="K864" s="3"/>
    </row>
    <row r="865" spans="1:11" ht="15.75" customHeight="1">
      <c r="A865" s="3"/>
      <c r="B865" s="3"/>
      <c r="E865" s="4"/>
      <c r="F865" s="57"/>
      <c r="G865" s="58"/>
      <c r="H865" s="3"/>
      <c r="I865" s="3"/>
      <c r="J865" s="3"/>
      <c r="K865" s="3"/>
    </row>
    <row r="866" spans="1:11" ht="15.75" customHeight="1">
      <c r="A866" s="3"/>
      <c r="B866" s="3"/>
      <c r="E866" s="4"/>
      <c r="F866" s="57"/>
      <c r="G866" s="58"/>
      <c r="H866" s="3"/>
      <c r="I866" s="3"/>
      <c r="J866" s="3"/>
      <c r="K866" s="3"/>
    </row>
    <row r="867" spans="1:11" ht="15.75" customHeight="1">
      <c r="A867" s="3"/>
      <c r="B867" s="3"/>
      <c r="E867" s="4"/>
      <c r="F867" s="57"/>
      <c r="G867" s="58"/>
      <c r="H867" s="3"/>
      <c r="I867" s="3"/>
      <c r="J867" s="3"/>
      <c r="K867" s="3"/>
    </row>
    <row r="868" spans="1:11" ht="15.75" customHeight="1">
      <c r="A868" s="3"/>
      <c r="B868" s="3"/>
      <c r="E868" s="4"/>
      <c r="F868" s="57"/>
      <c r="G868" s="58"/>
      <c r="H868" s="3"/>
      <c r="I868" s="3"/>
      <c r="J868" s="3"/>
      <c r="K868" s="3"/>
    </row>
    <row r="869" spans="1:11" ht="15.75" customHeight="1">
      <c r="A869" s="3"/>
      <c r="B869" s="3"/>
      <c r="E869" s="4"/>
      <c r="F869" s="57"/>
      <c r="G869" s="58"/>
      <c r="H869" s="3"/>
      <c r="I869" s="3"/>
      <c r="J869" s="3"/>
      <c r="K869" s="3"/>
    </row>
    <row r="870" spans="1:11" ht="15.75" customHeight="1">
      <c r="A870" s="3"/>
      <c r="B870" s="3"/>
      <c r="E870" s="4"/>
      <c r="F870" s="57"/>
      <c r="G870" s="58"/>
      <c r="H870" s="3"/>
      <c r="I870" s="3"/>
      <c r="J870" s="3"/>
      <c r="K870" s="3"/>
    </row>
    <row r="871" spans="1:11" ht="15.75" customHeight="1">
      <c r="A871" s="3"/>
      <c r="B871" s="3"/>
      <c r="E871" s="4"/>
      <c r="F871" s="57"/>
      <c r="G871" s="58"/>
      <c r="H871" s="3"/>
      <c r="I871" s="3"/>
      <c r="J871" s="3"/>
      <c r="K871" s="3"/>
    </row>
    <row r="872" spans="1:11" ht="15.75" customHeight="1">
      <c r="A872" s="3"/>
      <c r="B872" s="3"/>
      <c r="E872" s="4"/>
      <c r="F872" s="57"/>
      <c r="G872" s="58"/>
      <c r="H872" s="3"/>
      <c r="I872" s="3"/>
      <c r="J872" s="3"/>
      <c r="K872" s="3"/>
    </row>
    <row r="873" spans="1:11" ht="15.75" customHeight="1">
      <c r="A873" s="3"/>
      <c r="B873" s="3"/>
      <c r="E873" s="4"/>
      <c r="F873" s="57"/>
      <c r="G873" s="58"/>
      <c r="H873" s="3"/>
      <c r="I873" s="3"/>
      <c r="J873" s="3"/>
      <c r="K873" s="3"/>
    </row>
    <row r="874" spans="1:11" ht="15.75" customHeight="1">
      <c r="A874" s="3"/>
      <c r="B874" s="3"/>
      <c r="E874" s="4"/>
      <c r="F874" s="57"/>
      <c r="G874" s="58"/>
      <c r="H874" s="3"/>
      <c r="I874" s="3"/>
      <c r="J874" s="3"/>
      <c r="K874" s="3"/>
    </row>
    <row r="875" spans="1:11" ht="15.75" customHeight="1">
      <c r="A875" s="3"/>
      <c r="B875" s="3"/>
      <c r="E875" s="4"/>
      <c r="F875" s="57"/>
      <c r="G875" s="58"/>
      <c r="H875" s="3"/>
      <c r="I875" s="3"/>
      <c r="J875" s="3"/>
      <c r="K875" s="3"/>
    </row>
    <row r="876" spans="1:11" ht="15.75" customHeight="1">
      <c r="A876" s="3"/>
      <c r="B876" s="3"/>
      <c r="E876" s="4"/>
      <c r="F876" s="57"/>
      <c r="G876" s="58"/>
      <c r="H876" s="3"/>
      <c r="I876" s="3"/>
      <c r="J876" s="3"/>
      <c r="K876" s="3"/>
    </row>
    <row r="877" spans="1:11" ht="15.75" customHeight="1">
      <c r="A877" s="3"/>
      <c r="B877" s="3"/>
      <c r="E877" s="4"/>
      <c r="F877" s="57"/>
      <c r="G877" s="58"/>
      <c r="H877" s="3"/>
      <c r="I877" s="3"/>
      <c r="J877" s="3"/>
      <c r="K877" s="3"/>
    </row>
    <row r="878" spans="1:11" ht="15.75" customHeight="1">
      <c r="A878" s="3"/>
      <c r="B878" s="3"/>
      <c r="E878" s="4"/>
      <c r="F878" s="57"/>
      <c r="G878" s="58"/>
      <c r="H878" s="3"/>
      <c r="I878" s="3"/>
      <c r="J878" s="3"/>
      <c r="K878" s="3"/>
    </row>
    <row r="879" spans="1:11" ht="15.75" customHeight="1">
      <c r="A879" s="3"/>
      <c r="B879" s="3"/>
      <c r="E879" s="4"/>
      <c r="F879" s="57"/>
      <c r="G879" s="58"/>
      <c r="H879" s="3"/>
      <c r="I879" s="3"/>
      <c r="J879" s="3"/>
      <c r="K879" s="3"/>
    </row>
    <row r="880" spans="1:11" ht="15.75" customHeight="1">
      <c r="A880" s="3"/>
      <c r="B880" s="3"/>
      <c r="E880" s="4"/>
      <c r="F880" s="57"/>
      <c r="G880" s="58"/>
      <c r="H880" s="3"/>
      <c r="I880" s="3"/>
      <c r="J880" s="3"/>
      <c r="K880" s="3"/>
    </row>
    <row r="881" spans="1:11" ht="15.75" customHeight="1">
      <c r="A881" s="3"/>
      <c r="B881" s="3"/>
      <c r="E881" s="4"/>
      <c r="F881" s="57"/>
      <c r="G881" s="58"/>
      <c r="H881" s="3"/>
      <c r="I881" s="3"/>
      <c r="J881" s="3"/>
      <c r="K881" s="3"/>
    </row>
    <row r="882" spans="1:11" ht="15.75" customHeight="1">
      <c r="A882" s="3"/>
      <c r="B882" s="3"/>
      <c r="E882" s="4"/>
      <c r="F882" s="57"/>
      <c r="G882" s="58"/>
      <c r="H882" s="3"/>
      <c r="I882" s="3"/>
      <c r="J882" s="3"/>
      <c r="K882" s="3"/>
    </row>
    <row r="883" spans="1:11" ht="15.75" customHeight="1">
      <c r="A883" s="3"/>
      <c r="B883" s="3"/>
      <c r="E883" s="4"/>
      <c r="F883" s="57"/>
      <c r="G883" s="58"/>
      <c r="H883" s="3"/>
      <c r="I883" s="3"/>
      <c r="J883" s="3"/>
      <c r="K883" s="3"/>
    </row>
    <row r="884" spans="1:11" ht="15.75" customHeight="1">
      <c r="A884" s="3"/>
      <c r="B884" s="3"/>
      <c r="E884" s="4"/>
      <c r="F884" s="57"/>
      <c r="G884" s="58"/>
      <c r="H884" s="3"/>
      <c r="I884" s="3"/>
      <c r="J884" s="3"/>
      <c r="K884" s="3"/>
    </row>
    <row r="885" spans="1:11" ht="15.75" customHeight="1">
      <c r="A885" s="3"/>
      <c r="B885" s="3"/>
      <c r="E885" s="4"/>
      <c r="F885" s="57"/>
      <c r="G885" s="58"/>
      <c r="H885" s="3"/>
      <c r="I885" s="3"/>
      <c r="J885" s="3"/>
      <c r="K885" s="3"/>
    </row>
    <row r="886" spans="1:11" ht="15.75" customHeight="1">
      <c r="A886" s="3"/>
      <c r="B886" s="3"/>
      <c r="E886" s="4"/>
      <c r="F886" s="57"/>
      <c r="G886" s="58"/>
      <c r="H886" s="3"/>
      <c r="I886" s="3"/>
      <c r="J886" s="3"/>
      <c r="K886" s="3"/>
    </row>
    <row r="887" spans="1:11" ht="15.75" customHeight="1">
      <c r="A887" s="3"/>
      <c r="B887" s="3"/>
      <c r="E887" s="4"/>
      <c r="F887" s="57"/>
      <c r="G887" s="58"/>
      <c r="H887" s="3"/>
      <c r="I887" s="3"/>
      <c r="J887" s="3"/>
      <c r="K887" s="3"/>
    </row>
    <row r="888" spans="1:11" ht="15.75" customHeight="1">
      <c r="A888" s="3"/>
      <c r="B888" s="3"/>
      <c r="E888" s="4"/>
      <c r="F888" s="57"/>
      <c r="G888" s="58"/>
      <c r="H888" s="3"/>
      <c r="I888" s="3"/>
      <c r="J888" s="3"/>
      <c r="K888" s="3"/>
    </row>
    <row r="889" spans="1:11" ht="15.75" customHeight="1">
      <c r="A889" s="3"/>
      <c r="B889" s="3"/>
      <c r="E889" s="4"/>
      <c r="F889" s="57"/>
      <c r="G889" s="58"/>
      <c r="H889" s="3"/>
      <c r="I889" s="3"/>
      <c r="J889" s="3"/>
      <c r="K889" s="3"/>
    </row>
    <row r="890" spans="1:11" ht="15.75" customHeight="1">
      <c r="A890" s="3"/>
      <c r="B890" s="3"/>
      <c r="E890" s="4"/>
      <c r="F890" s="57"/>
      <c r="G890" s="58"/>
      <c r="H890" s="3"/>
      <c r="I890" s="3"/>
      <c r="J890" s="3"/>
      <c r="K890" s="3"/>
    </row>
    <row r="891" spans="1:11" ht="15.75" customHeight="1">
      <c r="A891" s="3"/>
      <c r="B891" s="3"/>
      <c r="E891" s="4"/>
      <c r="F891" s="57"/>
      <c r="G891" s="58"/>
      <c r="H891" s="3"/>
      <c r="I891" s="3"/>
      <c r="J891" s="3"/>
      <c r="K891" s="3"/>
    </row>
    <row r="892" spans="1:11" ht="15.75" customHeight="1">
      <c r="A892" s="3"/>
      <c r="B892" s="3"/>
      <c r="E892" s="4"/>
      <c r="F892" s="57"/>
      <c r="G892" s="58"/>
      <c r="H892" s="3"/>
      <c r="I892" s="3"/>
      <c r="J892" s="3"/>
      <c r="K892" s="3"/>
    </row>
    <row r="893" spans="1:11" ht="15.75" customHeight="1">
      <c r="A893" s="3"/>
      <c r="B893" s="3"/>
      <c r="E893" s="4"/>
      <c r="F893" s="57"/>
      <c r="G893" s="58"/>
      <c r="H893" s="3"/>
      <c r="I893" s="3"/>
      <c r="J893" s="3"/>
      <c r="K893" s="3"/>
    </row>
    <row r="894" spans="1:11" ht="15.75" customHeight="1">
      <c r="A894" s="3"/>
      <c r="B894" s="3"/>
      <c r="E894" s="4"/>
      <c r="F894" s="57"/>
      <c r="G894" s="58"/>
      <c r="H894" s="3"/>
      <c r="I894" s="3"/>
      <c r="J894" s="3"/>
      <c r="K894" s="3"/>
    </row>
    <row r="895" spans="1:11" ht="15.75" customHeight="1">
      <c r="A895" s="3"/>
      <c r="B895" s="3"/>
      <c r="E895" s="4"/>
      <c r="F895" s="57"/>
      <c r="G895" s="58"/>
      <c r="H895" s="3"/>
      <c r="I895" s="3"/>
      <c r="J895" s="3"/>
      <c r="K895" s="3"/>
    </row>
    <row r="896" spans="1:11" ht="15.75" customHeight="1">
      <c r="A896" s="3"/>
      <c r="B896" s="3"/>
      <c r="E896" s="4"/>
      <c r="F896" s="57"/>
      <c r="G896" s="58"/>
      <c r="H896" s="3"/>
      <c r="I896" s="3"/>
      <c r="J896" s="3"/>
      <c r="K896" s="3"/>
    </row>
    <row r="897" spans="1:11" ht="15.75" customHeight="1">
      <c r="A897" s="3"/>
      <c r="B897" s="3"/>
      <c r="E897" s="4"/>
      <c r="F897" s="57"/>
      <c r="G897" s="58"/>
      <c r="H897" s="3"/>
      <c r="I897" s="3"/>
      <c r="J897" s="3"/>
      <c r="K897" s="3"/>
    </row>
    <row r="898" spans="1:11" ht="15.75" customHeight="1">
      <c r="A898" s="3"/>
      <c r="B898" s="3"/>
      <c r="E898" s="4"/>
      <c r="F898" s="57"/>
      <c r="G898" s="58"/>
      <c r="H898" s="3"/>
      <c r="I898" s="3"/>
      <c r="J898" s="3"/>
      <c r="K898" s="3"/>
    </row>
    <row r="899" spans="1:11" ht="15.75" customHeight="1">
      <c r="A899" s="3"/>
      <c r="B899" s="3"/>
      <c r="E899" s="4"/>
      <c r="F899" s="57"/>
      <c r="G899" s="58"/>
      <c r="H899" s="3"/>
      <c r="I899" s="3"/>
      <c r="J899" s="3"/>
      <c r="K899" s="3"/>
    </row>
    <row r="900" spans="1:11" ht="15.75" customHeight="1">
      <c r="A900" s="3"/>
      <c r="B900" s="3"/>
      <c r="E900" s="4"/>
      <c r="F900" s="57"/>
      <c r="G900" s="58"/>
      <c r="H900" s="3"/>
      <c r="I900" s="3"/>
      <c r="J900" s="3"/>
      <c r="K900" s="3"/>
    </row>
    <row r="901" spans="1:11" ht="15.75" customHeight="1">
      <c r="A901" s="3"/>
      <c r="B901" s="3"/>
      <c r="E901" s="4"/>
      <c r="F901" s="57"/>
      <c r="G901" s="58"/>
      <c r="H901" s="3"/>
      <c r="I901" s="3"/>
      <c r="J901" s="3"/>
      <c r="K901" s="3"/>
    </row>
    <row r="902" spans="1:11" ht="15.75" customHeight="1">
      <c r="A902" s="3"/>
      <c r="B902" s="3"/>
      <c r="E902" s="4"/>
      <c r="F902" s="57"/>
      <c r="G902" s="58"/>
      <c r="H902" s="3"/>
      <c r="I902" s="3"/>
      <c r="J902" s="3"/>
      <c r="K902" s="3"/>
    </row>
    <row r="903" spans="1:11" ht="15.75" customHeight="1">
      <c r="A903" s="3"/>
      <c r="B903" s="3"/>
      <c r="E903" s="4"/>
      <c r="F903" s="57"/>
      <c r="G903" s="58"/>
      <c r="H903" s="3"/>
      <c r="I903" s="3"/>
      <c r="J903" s="3"/>
      <c r="K903" s="3"/>
    </row>
    <row r="904" spans="1:11" ht="15.75" customHeight="1">
      <c r="A904" s="3"/>
      <c r="B904" s="3"/>
      <c r="E904" s="4"/>
      <c r="F904" s="57"/>
      <c r="G904" s="58"/>
      <c r="H904" s="3"/>
      <c r="I904" s="3"/>
      <c r="J904" s="3"/>
      <c r="K904" s="3"/>
    </row>
    <row r="905" spans="1:11" ht="15.75" customHeight="1">
      <c r="A905" s="3"/>
      <c r="B905" s="3"/>
      <c r="E905" s="4"/>
      <c r="F905" s="57"/>
      <c r="G905" s="58"/>
      <c r="H905" s="3"/>
      <c r="I905" s="3"/>
      <c r="J905" s="3"/>
      <c r="K905" s="3"/>
    </row>
    <row r="906" spans="1:11" ht="15.75" customHeight="1">
      <c r="A906" s="3"/>
      <c r="B906" s="3"/>
      <c r="E906" s="4"/>
      <c r="F906" s="57"/>
      <c r="G906" s="58"/>
      <c r="H906" s="3"/>
      <c r="I906" s="3"/>
      <c r="J906" s="3"/>
      <c r="K906" s="3"/>
    </row>
    <row r="907" spans="1:11" ht="15.75" customHeight="1">
      <c r="A907" s="3"/>
      <c r="B907" s="3"/>
      <c r="E907" s="4"/>
      <c r="F907" s="57"/>
      <c r="G907" s="58"/>
      <c r="H907" s="3"/>
      <c r="I907" s="3"/>
      <c r="J907" s="3"/>
      <c r="K907" s="3"/>
    </row>
    <row r="908" spans="1:11" ht="15.75" customHeight="1">
      <c r="A908" s="3"/>
      <c r="B908" s="3"/>
      <c r="E908" s="4"/>
      <c r="F908" s="57"/>
      <c r="G908" s="58"/>
      <c r="H908" s="3"/>
      <c r="I908" s="3"/>
      <c r="J908" s="3"/>
      <c r="K908" s="3"/>
    </row>
    <row r="909" spans="1:11" ht="15.75" customHeight="1">
      <c r="A909" s="3"/>
      <c r="B909" s="3"/>
      <c r="E909" s="4"/>
      <c r="F909" s="57"/>
      <c r="G909" s="58"/>
      <c r="H909" s="3"/>
      <c r="I909" s="3"/>
      <c r="J909" s="3"/>
      <c r="K909" s="3"/>
    </row>
    <row r="910" spans="1:11" ht="15.75" customHeight="1">
      <c r="A910" s="3"/>
      <c r="B910" s="3"/>
      <c r="E910" s="4"/>
      <c r="F910" s="57"/>
      <c r="G910" s="58"/>
      <c r="H910" s="3"/>
      <c r="I910" s="3"/>
      <c r="J910" s="3"/>
      <c r="K910" s="3"/>
    </row>
    <row r="911" spans="1:11" ht="15.75" customHeight="1">
      <c r="A911" s="3"/>
      <c r="B911" s="3"/>
      <c r="E911" s="4"/>
      <c r="F911" s="57"/>
      <c r="G911" s="58"/>
      <c r="H911" s="3"/>
      <c r="I911" s="3"/>
      <c r="J911" s="3"/>
      <c r="K911" s="3"/>
    </row>
    <row r="912" spans="1:11" ht="15.75" customHeight="1">
      <c r="A912" s="3"/>
      <c r="B912" s="3"/>
      <c r="E912" s="4"/>
      <c r="F912" s="57"/>
      <c r="G912" s="58"/>
      <c r="H912" s="3"/>
      <c r="I912" s="3"/>
      <c r="J912" s="3"/>
      <c r="K912" s="3"/>
    </row>
    <row r="913" spans="1:11" ht="15.75" customHeight="1">
      <c r="A913" s="3"/>
      <c r="B913" s="3"/>
      <c r="E913" s="4"/>
      <c r="F913" s="57"/>
      <c r="G913" s="58"/>
      <c r="H913" s="3"/>
      <c r="I913" s="3"/>
      <c r="J913" s="3"/>
      <c r="K913" s="3"/>
    </row>
    <row r="914" spans="1:11" ht="15.75" customHeight="1">
      <c r="A914" s="3"/>
      <c r="B914" s="3"/>
      <c r="E914" s="4"/>
      <c r="F914" s="57"/>
      <c r="G914" s="58"/>
      <c r="H914" s="3"/>
      <c r="I914" s="3"/>
      <c r="J914" s="3"/>
      <c r="K914" s="3"/>
    </row>
    <row r="915" spans="1:11" ht="15.75" customHeight="1">
      <c r="A915" s="3"/>
      <c r="B915" s="3"/>
      <c r="E915" s="4"/>
      <c r="F915" s="57"/>
      <c r="G915" s="58"/>
      <c r="H915" s="3"/>
      <c r="I915" s="3"/>
      <c r="J915" s="3"/>
      <c r="K915" s="3"/>
    </row>
    <row r="916" spans="1:11" ht="15.75" customHeight="1">
      <c r="A916" s="3"/>
      <c r="B916" s="3"/>
      <c r="E916" s="4"/>
      <c r="F916" s="57"/>
      <c r="G916" s="58"/>
      <c r="H916" s="3"/>
      <c r="I916" s="3"/>
      <c r="J916" s="3"/>
      <c r="K916" s="3"/>
    </row>
    <row r="917" spans="1:11" ht="15.75" customHeight="1">
      <c r="A917" s="3"/>
      <c r="B917" s="3"/>
      <c r="E917" s="4"/>
      <c r="F917" s="57"/>
      <c r="G917" s="58"/>
      <c r="H917" s="3"/>
      <c r="I917" s="3"/>
      <c r="J917" s="3"/>
      <c r="K917" s="3"/>
    </row>
    <row r="918" spans="1:11" ht="15.75" customHeight="1">
      <c r="A918" s="3"/>
      <c r="B918" s="3"/>
      <c r="E918" s="4"/>
      <c r="F918" s="57"/>
      <c r="G918" s="58"/>
      <c r="H918" s="3"/>
      <c r="I918" s="3"/>
      <c r="J918" s="3"/>
      <c r="K918" s="3"/>
    </row>
    <row r="919" spans="1:11" ht="15.75" customHeight="1">
      <c r="A919" s="3"/>
      <c r="B919" s="3"/>
      <c r="E919" s="4"/>
      <c r="F919" s="57"/>
      <c r="G919" s="58"/>
      <c r="H919" s="3"/>
      <c r="I919" s="3"/>
      <c r="J919" s="3"/>
      <c r="K919" s="3"/>
    </row>
    <row r="920" spans="1:11" ht="15.75" customHeight="1">
      <c r="A920" s="3"/>
      <c r="B920" s="3"/>
      <c r="E920" s="4"/>
      <c r="F920" s="57"/>
      <c r="G920" s="58"/>
      <c r="H920" s="3"/>
      <c r="I920" s="3"/>
      <c r="J920" s="3"/>
      <c r="K920" s="3"/>
    </row>
    <row r="921" spans="1:11" ht="15.75" customHeight="1">
      <c r="A921" s="3"/>
      <c r="B921" s="3"/>
      <c r="E921" s="4"/>
      <c r="F921" s="57"/>
      <c r="G921" s="58"/>
      <c r="H921" s="3"/>
      <c r="I921" s="3"/>
      <c r="J921" s="3"/>
      <c r="K921" s="3"/>
    </row>
    <row r="922" spans="1:11" ht="15.75" customHeight="1">
      <c r="A922" s="3"/>
      <c r="B922" s="3"/>
      <c r="E922" s="4"/>
      <c r="F922" s="57"/>
      <c r="G922" s="58"/>
      <c r="H922" s="3"/>
      <c r="I922" s="3"/>
      <c r="J922" s="3"/>
      <c r="K922" s="3"/>
    </row>
    <row r="923" spans="1:11" ht="15.75" customHeight="1">
      <c r="A923" s="3"/>
      <c r="B923" s="3"/>
      <c r="E923" s="4"/>
      <c r="F923" s="57"/>
      <c r="G923" s="58"/>
      <c r="H923" s="3"/>
      <c r="I923" s="3"/>
      <c r="J923" s="3"/>
      <c r="K923" s="3"/>
    </row>
    <row r="924" spans="1:11" ht="15.75" customHeight="1">
      <c r="A924" s="3"/>
      <c r="B924" s="3"/>
      <c r="E924" s="4"/>
      <c r="F924" s="57"/>
      <c r="G924" s="58"/>
      <c r="H924" s="3"/>
      <c r="I924" s="3"/>
      <c r="J924" s="3"/>
      <c r="K924" s="3"/>
    </row>
    <row r="925" spans="1:11" ht="15.75" customHeight="1">
      <c r="A925" s="3"/>
      <c r="B925" s="3"/>
      <c r="E925" s="4"/>
      <c r="F925" s="57"/>
      <c r="G925" s="58"/>
      <c r="H925" s="3"/>
      <c r="I925" s="3"/>
      <c r="J925" s="3"/>
      <c r="K925" s="3"/>
    </row>
    <row r="926" spans="1:11" ht="15.75" customHeight="1">
      <c r="A926" s="3"/>
      <c r="B926" s="3"/>
      <c r="E926" s="4"/>
      <c r="F926" s="57"/>
      <c r="G926" s="58"/>
      <c r="H926" s="3"/>
      <c r="I926" s="3"/>
      <c r="J926" s="3"/>
      <c r="K926" s="3"/>
    </row>
    <row r="927" spans="1:11" ht="15.75" customHeight="1">
      <c r="A927" s="3"/>
      <c r="B927" s="3"/>
      <c r="E927" s="4"/>
      <c r="F927" s="57"/>
      <c r="G927" s="58"/>
      <c r="H927" s="3"/>
      <c r="I927" s="3"/>
      <c r="J927" s="3"/>
      <c r="K927" s="3"/>
    </row>
    <row r="928" spans="1:11" ht="15.75" customHeight="1">
      <c r="A928" s="3"/>
      <c r="B928" s="3"/>
      <c r="E928" s="4"/>
      <c r="F928" s="57"/>
      <c r="G928" s="58"/>
      <c r="H928" s="3"/>
      <c r="I928" s="3"/>
      <c r="J928" s="3"/>
      <c r="K928" s="3"/>
    </row>
    <row r="929" spans="1:11" ht="15.75" customHeight="1">
      <c r="A929" s="3"/>
      <c r="B929" s="3"/>
      <c r="E929" s="4"/>
      <c r="F929" s="57"/>
      <c r="G929" s="58"/>
      <c r="H929" s="3"/>
      <c r="I929" s="3"/>
      <c r="J929" s="3"/>
      <c r="K929" s="3"/>
    </row>
    <row r="930" spans="1:11" ht="15.75" customHeight="1">
      <c r="A930" s="3"/>
      <c r="B930" s="3"/>
      <c r="E930" s="4"/>
      <c r="F930" s="57"/>
      <c r="G930" s="58"/>
      <c r="H930" s="3"/>
      <c r="I930" s="3"/>
      <c r="J930" s="3"/>
      <c r="K930" s="3"/>
    </row>
    <row r="931" spans="1:11" ht="15.75" customHeight="1">
      <c r="A931" s="3"/>
      <c r="B931" s="3"/>
      <c r="E931" s="4"/>
      <c r="F931" s="57"/>
      <c r="G931" s="58"/>
      <c r="H931" s="3"/>
      <c r="I931" s="3"/>
      <c r="J931" s="3"/>
      <c r="K931" s="3"/>
    </row>
    <row r="932" spans="1:11" ht="15.75" customHeight="1">
      <c r="A932" s="3"/>
      <c r="B932" s="3"/>
      <c r="E932" s="4"/>
      <c r="F932" s="57"/>
      <c r="G932" s="58"/>
      <c r="H932" s="3"/>
      <c r="I932" s="3"/>
      <c r="J932" s="3"/>
      <c r="K932" s="3"/>
    </row>
    <row r="933" spans="1:11" ht="15.75" customHeight="1">
      <c r="A933" s="3"/>
      <c r="B933" s="3"/>
      <c r="E933" s="4"/>
      <c r="F933" s="57"/>
      <c r="G933" s="58"/>
      <c r="H933" s="3"/>
      <c r="I933" s="3"/>
      <c r="J933" s="3"/>
      <c r="K933" s="3"/>
    </row>
    <row r="934" spans="1:11" ht="15.75" customHeight="1">
      <c r="A934" s="3"/>
      <c r="B934" s="3"/>
      <c r="E934" s="4"/>
      <c r="F934" s="57"/>
      <c r="G934" s="58"/>
      <c r="H934" s="3"/>
      <c r="I934" s="3"/>
      <c r="J934" s="3"/>
      <c r="K934" s="3"/>
    </row>
    <row r="935" spans="1:11" ht="15.75" customHeight="1">
      <c r="A935" s="3"/>
      <c r="B935" s="3"/>
      <c r="E935" s="4"/>
      <c r="F935" s="57"/>
      <c r="G935" s="58"/>
      <c r="H935" s="3"/>
      <c r="I935" s="3"/>
      <c r="J935" s="3"/>
      <c r="K935" s="3"/>
    </row>
    <row r="936" spans="1:11" ht="15.75" customHeight="1">
      <c r="A936" s="3"/>
      <c r="B936" s="3"/>
      <c r="E936" s="4"/>
      <c r="F936" s="57"/>
      <c r="G936" s="58"/>
      <c r="H936" s="3"/>
      <c r="I936" s="3"/>
      <c r="J936" s="3"/>
      <c r="K936" s="3"/>
    </row>
    <row r="937" spans="1:11" ht="15.75" customHeight="1">
      <c r="A937" s="3"/>
      <c r="B937" s="3"/>
      <c r="E937" s="4"/>
      <c r="F937" s="57"/>
      <c r="G937" s="58"/>
      <c r="H937" s="3"/>
      <c r="I937" s="3"/>
      <c r="J937" s="3"/>
      <c r="K937" s="3"/>
    </row>
    <row r="938" spans="1:11" ht="15.75" customHeight="1">
      <c r="A938" s="3"/>
      <c r="B938" s="3"/>
      <c r="E938" s="4"/>
      <c r="F938" s="57"/>
      <c r="G938" s="58"/>
      <c r="H938" s="3"/>
      <c r="I938" s="3"/>
      <c r="J938" s="3"/>
      <c r="K938" s="3"/>
    </row>
    <row r="939" spans="1:11" ht="15.75" customHeight="1">
      <c r="A939" s="3"/>
      <c r="B939" s="3"/>
      <c r="E939" s="4"/>
      <c r="F939" s="57"/>
      <c r="G939" s="58"/>
      <c r="H939" s="3"/>
      <c r="I939" s="3"/>
      <c r="J939" s="3"/>
      <c r="K939" s="3"/>
    </row>
    <row r="940" spans="1:11" ht="15.75" customHeight="1">
      <c r="A940" s="3"/>
      <c r="B940" s="3"/>
      <c r="E940" s="4"/>
      <c r="F940" s="57"/>
      <c r="G940" s="58"/>
      <c r="H940" s="3"/>
      <c r="I940" s="3"/>
      <c r="J940" s="3"/>
      <c r="K940" s="3"/>
    </row>
    <row r="941" spans="1:11" ht="15.75" customHeight="1">
      <c r="A941" s="3"/>
      <c r="B941" s="3"/>
      <c r="E941" s="4"/>
      <c r="F941" s="57"/>
      <c r="G941" s="58"/>
      <c r="H941" s="3"/>
      <c r="I941" s="3"/>
      <c r="J941" s="3"/>
      <c r="K941" s="3"/>
    </row>
    <row r="942" spans="1:11" ht="15.75" customHeight="1">
      <c r="A942" s="3"/>
      <c r="B942" s="3"/>
      <c r="E942" s="4"/>
      <c r="F942" s="57"/>
      <c r="G942" s="58"/>
      <c r="H942" s="3"/>
      <c r="I942" s="3"/>
      <c r="J942" s="3"/>
      <c r="K942" s="3"/>
    </row>
    <row r="943" spans="1:11" ht="15.75" customHeight="1">
      <c r="A943" s="3"/>
      <c r="B943" s="3"/>
      <c r="E943" s="4"/>
      <c r="F943" s="57"/>
      <c r="G943" s="58"/>
      <c r="H943" s="3"/>
      <c r="I943" s="3"/>
      <c r="J943" s="3"/>
      <c r="K943" s="3"/>
    </row>
    <row r="944" spans="1:11" ht="15.75" customHeight="1">
      <c r="A944" s="3"/>
      <c r="B944" s="3"/>
      <c r="E944" s="4"/>
      <c r="F944" s="57"/>
      <c r="G944" s="58"/>
      <c r="H944" s="3"/>
      <c r="I944" s="3"/>
      <c r="J944" s="3"/>
      <c r="K944" s="3"/>
    </row>
    <row r="945" spans="1:11" ht="15.75" customHeight="1">
      <c r="A945" s="3"/>
      <c r="B945" s="3"/>
      <c r="E945" s="4"/>
      <c r="F945" s="57"/>
      <c r="G945" s="58"/>
      <c r="H945" s="3"/>
      <c r="I945" s="3"/>
      <c r="J945" s="3"/>
      <c r="K945" s="3"/>
    </row>
    <row r="946" spans="1:11" ht="15.75" customHeight="1">
      <c r="A946" s="3"/>
      <c r="B946" s="3"/>
      <c r="E946" s="4"/>
      <c r="F946" s="57"/>
      <c r="G946" s="58"/>
      <c r="H946" s="3"/>
      <c r="I946" s="3"/>
      <c r="J946" s="3"/>
      <c r="K946" s="3"/>
    </row>
    <row r="947" spans="1:11" ht="15.75" customHeight="1">
      <c r="A947" s="3"/>
      <c r="B947" s="3"/>
      <c r="E947" s="4"/>
      <c r="F947" s="57"/>
      <c r="G947" s="58"/>
      <c r="H947" s="3"/>
      <c r="I947" s="3"/>
      <c r="J947" s="3"/>
      <c r="K947" s="3"/>
    </row>
    <row r="948" spans="1:11" ht="15.75" customHeight="1">
      <c r="A948" s="3"/>
      <c r="B948" s="3"/>
      <c r="E948" s="4"/>
      <c r="F948" s="57"/>
      <c r="G948" s="58"/>
      <c r="H948" s="3"/>
      <c r="I948" s="3"/>
      <c r="J948" s="3"/>
      <c r="K948" s="3"/>
    </row>
    <row r="949" spans="1:11" ht="15.75" customHeight="1">
      <c r="A949" s="3"/>
      <c r="B949" s="3"/>
      <c r="E949" s="4"/>
      <c r="F949" s="57"/>
      <c r="G949" s="58"/>
      <c r="H949" s="3"/>
      <c r="I949" s="3"/>
      <c r="J949" s="3"/>
      <c r="K949" s="3"/>
    </row>
    <row r="950" spans="1:11" ht="15.75" customHeight="1">
      <c r="A950" s="3"/>
      <c r="B950" s="3"/>
      <c r="E950" s="4"/>
      <c r="F950" s="57"/>
      <c r="G950" s="58"/>
      <c r="H950" s="3"/>
      <c r="I950" s="3"/>
      <c r="J950" s="3"/>
      <c r="K950" s="3"/>
    </row>
    <row r="951" spans="1:11" ht="15.75" customHeight="1">
      <c r="A951" s="3"/>
      <c r="B951" s="3"/>
      <c r="E951" s="4"/>
      <c r="F951" s="57"/>
      <c r="G951" s="58"/>
      <c r="H951" s="3"/>
      <c r="I951" s="3"/>
      <c r="J951" s="3"/>
      <c r="K951" s="3"/>
    </row>
    <row r="952" spans="1:11" ht="15.75" customHeight="1">
      <c r="A952" s="3"/>
      <c r="B952" s="3"/>
      <c r="E952" s="4"/>
      <c r="F952" s="57"/>
      <c r="G952" s="58"/>
      <c r="H952" s="3"/>
      <c r="I952" s="3"/>
      <c r="J952" s="3"/>
      <c r="K952" s="3"/>
    </row>
    <row r="953" spans="1:11" ht="15.75" customHeight="1">
      <c r="A953" s="3"/>
      <c r="B953" s="3"/>
      <c r="E953" s="4"/>
      <c r="F953" s="57"/>
      <c r="G953" s="58"/>
      <c r="H953" s="3"/>
      <c r="I953" s="3"/>
      <c r="J953" s="3"/>
      <c r="K953" s="3"/>
    </row>
    <row r="954" spans="1:11" ht="15.75" customHeight="1">
      <c r="A954" s="3"/>
      <c r="B954" s="3"/>
      <c r="E954" s="4"/>
      <c r="F954" s="57"/>
      <c r="G954" s="58"/>
      <c r="H954" s="3"/>
      <c r="I954" s="3"/>
      <c r="J954" s="3"/>
      <c r="K954" s="3"/>
    </row>
    <row r="955" spans="1:11" ht="15.75" customHeight="1">
      <c r="A955" s="3"/>
      <c r="B955" s="3"/>
      <c r="E955" s="4"/>
      <c r="F955" s="57"/>
      <c r="G955" s="58"/>
      <c r="H955" s="3"/>
      <c r="I955" s="3"/>
      <c r="J955" s="3"/>
      <c r="K955" s="3"/>
    </row>
    <row r="956" spans="1:11" ht="15.75" customHeight="1">
      <c r="A956" s="3"/>
      <c r="B956" s="3"/>
      <c r="E956" s="4"/>
      <c r="F956" s="57"/>
      <c r="G956" s="58"/>
      <c r="H956" s="3"/>
      <c r="I956" s="3"/>
      <c r="J956" s="3"/>
      <c r="K956" s="3"/>
    </row>
    <row r="957" spans="1:11" ht="15.75" customHeight="1">
      <c r="A957" s="3"/>
      <c r="B957" s="3"/>
      <c r="E957" s="4"/>
      <c r="F957" s="57"/>
      <c r="G957" s="58"/>
      <c r="H957" s="3"/>
      <c r="I957" s="3"/>
      <c r="J957" s="3"/>
      <c r="K957" s="3"/>
    </row>
    <row r="958" spans="1:11" ht="15.75" customHeight="1">
      <c r="A958" s="3"/>
      <c r="B958" s="3"/>
      <c r="E958" s="4"/>
      <c r="F958" s="57"/>
      <c r="G958" s="58"/>
      <c r="H958" s="3"/>
      <c r="I958" s="3"/>
      <c r="J958" s="3"/>
      <c r="K958" s="3"/>
    </row>
    <row r="959" spans="1:11" ht="15.75" customHeight="1">
      <c r="A959" s="3"/>
      <c r="B959" s="3"/>
      <c r="E959" s="4"/>
      <c r="F959" s="57"/>
      <c r="G959" s="58"/>
      <c r="H959" s="3"/>
      <c r="I959" s="3"/>
      <c r="J959" s="3"/>
      <c r="K959" s="3"/>
    </row>
    <row r="960" spans="1:11" ht="15.75" customHeight="1">
      <c r="A960" s="3"/>
      <c r="B960" s="3"/>
      <c r="E960" s="4"/>
      <c r="F960" s="57"/>
      <c r="G960" s="58"/>
      <c r="H960" s="3"/>
      <c r="I960" s="3"/>
      <c r="J960" s="3"/>
      <c r="K960" s="3"/>
    </row>
    <row r="961" spans="1:11" ht="15.75" customHeight="1">
      <c r="A961" s="3"/>
      <c r="B961" s="3"/>
      <c r="E961" s="4"/>
      <c r="F961" s="57"/>
      <c r="G961" s="58"/>
      <c r="H961" s="3"/>
      <c r="I961" s="3"/>
      <c r="J961" s="3"/>
      <c r="K961" s="3"/>
    </row>
    <row r="962" spans="1:11" ht="15.75" customHeight="1">
      <c r="A962" s="3"/>
      <c r="B962" s="3"/>
      <c r="E962" s="4"/>
      <c r="F962" s="57"/>
      <c r="G962" s="58"/>
      <c r="H962" s="3"/>
      <c r="I962" s="3"/>
      <c r="J962" s="3"/>
      <c r="K962" s="3"/>
    </row>
    <row r="963" spans="1:11" ht="15.75" customHeight="1">
      <c r="A963" s="3"/>
      <c r="B963" s="3"/>
      <c r="E963" s="4"/>
      <c r="F963" s="57"/>
      <c r="G963" s="58"/>
      <c r="H963" s="3"/>
      <c r="I963" s="3"/>
      <c r="J963" s="3"/>
      <c r="K963" s="3"/>
    </row>
    <row r="964" spans="1:11" ht="15.75" customHeight="1">
      <c r="A964" s="3"/>
      <c r="B964" s="3"/>
      <c r="E964" s="4"/>
      <c r="F964" s="57"/>
      <c r="G964" s="58"/>
      <c r="H964" s="3"/>
      <c r="I964" s="3"/>
      <c r="J964" s="3"/>
      <c r="K964" s="3"/>
    </row>
    <row r="965" spans="1:11" ht="15.75" customHeight="1">
      <c r="A965" s="3"/>
      <c r="B965" s="3"/>
      <c r="E965" s="4"/>
      <c r="F965" s="57"/>
      <c r="G965" s="58"/>
      <c r="H965" s="3"/>
      <c r="I965" s="3"/>
      <c r="J965" s="3"/>
      <c r="K965" s="3"/>
    </row>
    <row r="966" spans="1:11" ht="15.75" customHeight="1">
      <c r="A966" s="3"/>
      <c r="B966" s="3"/>
      <c r="E966" s="4"/>
      <c r="F966" s="57"/>
      <c r="G966" s="58"/>
      <c r="H966" s="3"/>
      <c r="I966" s="3"/>
      <c r="J966" s="3"/>
      <c r="K966" s="3"/>
    </row>
    <row r="967" spans="1:11" ht="15.75" customHeight="1">
      <c r="A967" s="3"/>
      <c r="B967" s="3"/>
      <c r="E967" s="4"/>
      <c r="F967" s="57"/>
      <c r="G967" s="58"/>
      <c r="H967" s="3"/>
      <c r="I967" s="3"/>
      <c r="J967" s="3"/>
      <c r="K967" s="3"/>
    </row>
    <row r="968" spans="1:11" ht="15.75" customHeight="1">
      <c r="A968" s="3"/>
      <c r="B968" s="3"/>
      <c r="E968" s="4"/>
      <c r="F968" s="57"/>
      <c r="G968" s="58"/>
      <c r="H968" s="3"/>
      <c r="I968" s="3"/>
      <c r="J968" s="3"/>
      <c r="K968" s="3"/>
    </row>
    <row r="969" spans="1:11" ht="15.75" customHeight="1">
      <c r="A969" s="3"/>
      <c r="B969" s="3"/>
      <c r="E969" s="4"/>
      <c r="F969" s="57"/>
      <c r="G969" s="58"/>
      <c r="H969" s="3"/>
      <c r="I969" s="3"/>
      <c r="J969" s="3"/>
      <c r="K969" s="3"/>
    </row>
    <row r="970" spans="1:11" ht="15.75" customHeight="1">
      <c r="A970" s="3"/>
      <c r="B970" s="3"/>
      <c r="E970" s="4"/>
      <c r="F970" s="57"/>
      <c r="G970" s="58"/>
      <c r="H970" s="3"/>
      <c r="I970" s="3"/>
      <c r="J970" s="3"/>
      <c r="K970" s="3"/>
    </row>
    <row r="971" spans="1:11" ht="15.75" customHeight="1">
      <c r="A971" s="3"/>
      <c r="B971" s="3"/>
      <c r="E971" s="4"/>
      <c r="F971" s="57"/>
      <c r="G971" s="58"/>
      <c r="H971" s="3"/>
      <c r="I971" s="3"/>
      <c r="J971" s="3"/>
      <c r="K971" s="3"/>
    </row>
    <row r="972" spans="1:11" ht="15.75" customHeight="1">
      <c r="A972" s="3"/>
      <c r="B972" s="3"/>
      <c r="E972" s="4"/>
      <c r="F972" s="57"/>
      <c r="G972" s="58"/>
      <c r="H972" s="3"/>
      <c r="I972" s="3"/>
      <c r="J972" s="3"/>
      <c r="K972" s="3"/>
    </row>
    <row r="973" spans="1:11" ht="15.75" customHeight="1">
      <c r="A973" s="3"/>
      <c r="B973" s="3"/>
      <c r="E973" s="4"/>
      <c r="F973" s="57"/>
      <c r="G973" s="58"/>
      <c r="H973" s="3"/>
      <c r="I973" s="3"/>
      <c r="J973" s="3"/>
      <c r="K973" s="3"/>
    </row>
    <row r="974" spans="1:11" ht="15.75" customHeight="1">
      <c r="A974" s="3"/>
      <c r="B974" s="3"/>
      <c r="E974" s="4"/>
      <c r="F974" s="57"/>
      <c r="G974" s="58"/>
      <c r="H974" s="3"/>
      <c r="I974" s="3"/>
      <c r="J974" s="3"/>
      <c r="K974" s="3"/>
    </row>
    <row r="975" spans="1:11" ht="15.75" customHeight="1">
      <c r="A975" s="3"/>
      <c r="B975" s="3"/>
      <c r="E975" s="4"/>
      <c r="F975" s="57"/>
      <c r="G975" s="58"/>
      <c r="H975" s="3"/>
      <c r="I975" s="3"/>
      <c r="J975" s="3"/>
      <c r="K975" s="3"/>
    </row>
    <row r="976" spans="1:11" ht="15.75" customHeight="1">
      <c r="A976" s="3"/>
      <c r="B976" s="3"/>
      <c r="E976" s="4"/>
      <c r="F976" s="57"/>
      <c r="G976" s="58"/>
      <c r="H976" s="3"/>
      <c r="I976" s="3"/>
      <c r="J976" s="3"/>
      <c r="K976" s="3"/>
    </row>
    <row r="977" spans="1:11" ht="15.75" customHeight="1">
      <c r="A977" s="3"/>
      <c r="B977" s="3"/>
      <c r="E977" s="4"/>
      <c r="F977" s="57"/>
      <c r="G977" s="58"/>
      <c r="H977" s="3"/>
      <c r="I977" s="3"/>
      <c r="J977" s="3"/>
      <c r="K977" s="3"/>
    </row>
    <row r="978" spans="1:11" ht="15.75" customHeight="1">
      <c r="A978" s="3"/>
      <c r="B978" s="3"/>
      <c r="E978" s="4"/>
      <c r="F978" s="57"/>
      <c r="G978" s="58"/>
      <c r="H978" s="3"/>
      <c r="I978" s="3"/>
      <c r="J978" s="3"/>
      <c r="K978" s="3"/>
    </row>
    <row r="979" spans="1:11" ht="15.75" customHeight="1">
      <c r="A979" s="3"/>
      <c r="B979" s="3"/>
      <c r="E979" s="4"/>
      <c r="F979" s="57"/>
      <c r="G979" s="58"/>
      <c r="H979" s="3"/>
      <c r="I979" s="3"/>
      <c r="J979" s="3"/>
      <c r="K979" s="3"/>
    </row>
    <row r="980" spans="1:11" ht="15.75" customHeight="1">
      <c r="A980" s="3"/>
      <c r="B980" s="3"/>
      <c r="E980" s="4"/>
      <c r="F980" s="57"/>
      <c r="G980" s="58"/>
      <c r="H980" s="3"/>
      <c r="I980" s="3"/>
      <c r="J980" s="3"/>
      <c r="K980" s="3"/>
    </row>
    <row r="981" spans="1:11" ht="15.75" customHeight="1">
      <c r="A981" s="3"/>
      <c r="B981" s="3"/>
      <c r="E981" s="4"/>
      <c r="F981" s="57"/>
      <c r="G981" s="58"/>
      <c r="H981" s="3"/>
      <c r="I981" s="3"/>
      <c r="J981" s="3"/>
      <c r="K981" s="3"/>
    </row>
    <row r="982" spans="1:11" ht="15.75" customHeight="1">
      <c r="A982" s="3"/>
      <c r="B982" s="3"/>
      <c r="E982" s="4"/>
      <c r="F982" s="57"/>
      <c r="G982" s="58"/>
      <c r="H982" s="3"/>
      <c r="I982" s="3"/>
      <c r="J982" s="3"/>
      <c r="K982" s="3"/>
    </row>
    <row r="983" spans="1:11" ht="15.75" customHeight="1">
      <c r="A983" s="3"/>
      <c r="B983" s="3"/>
      <c r="E983" s="4"/>
      <c r="F983" s="57"/>
      <c r="G983" s="58"/>
      <c r="H983" s="3"/>
      <c r="I983" s="3"/>
      <c r="J983" s="3"/>
      <c r="K983" s="3"/>
    </row>
    <row r="984" spans="1:11" ht="15.75" customHeight="1">
      <c r="A984" s="3"/>
      <c r="B984" s="3"/>
      <c r="E984" s="4"/>
      <c r="F984" s="57"/>
      <c r="G984" s="58"/>
      <c r="H984" s="3"/>
      <c r="I984" s="3"/>
      <c r="J984" s="3"/>
      <c r="K984" s="3"/>
    </row>
    <row r="985" spans="1:11" ht="15.75" customHeight="1">
      <c r="A985" s="3"/>
      <c r="B985" s="3"/>
      <c r="E985" s="4"/>
      <c r="F985" s="57"/>
      <c r="G985" s="58"/>
      <c r="H985" s="3"/>
      <c r="I985" s="3"/>
      <c r="J985" s="3"/>
      <c r="K985" s="3"/>
    </row>
    <row r="986" spans="1:11" ht="15.75" customHeight="1">
      <c r="A986" s="3"/>
      <c r="B986" s="3"/>
      <c r="E986" s="4"/>
      <c r="F986" s="57"/>
      <c r="G986" s="58"/>
      <c r="H986" s="3"/>
      <c r="I986" s="3"/>
      <c r="J986" s="3"/>
      <c r="K986" s="3"/>
    </row>
    <row r="987" spans="1:11" ht="15.75" customHeight="1">
      <c r="A987" s="3"/>
      <c r="B987" s="3"/>
      <c r="E987" s="4"/>
      <c r="F987" s="57"/>
      <c r="G987" s="58"/>
      <c r="H987" s="3"/>
      <c r="I987" s="3"/>
      <c r="J987" s="3"/>
      <c r="K987" s="3"/>
    </row>
    <row r="988" spans="1:11" ht="15.75" customHeight="1">
      <c r="A988" s="3"/>
      <c r="B988" s="3"/>
      <c r="E988" s="4"/>
      <c r="F988" s="57"/>
      <c r="G988" s="58"/>
      <c r="H988" s="3"/>
      <c r="I988" s="3"/>
      <c r="J988" s="3"/>
      <c r="K988" s="3"/>
    </row>
    <row r="989" spans="1:11" ht="15.75" customHeight="1">
      <c r="A989" s="3"/>
      <c r="B989" s="3"/>
      <c r="E989" s="4"/>
      <c r="F989" s="57"/>
      <c r="G989" s="58"/>
      <c r="H989" s="3"/>
      <c r="I989" s="3"/>
      <c r="J989" s="3"/>
      <c r="K989" s="3"/>
    </row>
    <row r="990" spans="1:11" ht="15.75" customHeight="1">
      <c r="A990" s="3"/>
      <c r="B990" s="3"/>
      <c r="E990" s="4"/>
      <c r="F990" s="57"/>
      <c r="G990" s="58"/>
      <c r="H990" s="3"/>
      <c r="I990" s="3"/>
      <c r="J990" s="3"/>
      <c r="K990" s="3"/>
    </row>
    <row r="991" spans="1:11" ht="15.75" customHeight="1">
      <c r="A991" s="3"/>
      <c r="B991" s="3"/>
      <c r="E991" s="4"/>
      <c r="F991" s="57"/>
      <c r="G991" s="58"/>
      <c r="H991" s="3"/>
      <c r="I991" s="3"/>
      <c r="J991" s="3"/>
      <c r="K991" s="3"/>
    </row>
    <row r="992" spans="1:11" ht="15.75" customHeight="1">
      <c r="A992" s="3"/>
      <c r="B992" s="3"/>
      <c r="E992" s="4"/>
      <c r="F992" s="57"/>
      <c r="G992" s="58"/>
      <c r="H992" s="3"/>
      <c r="I992" s="3"/>
      <c r="J992" s="3"/>
      <c r="K992" s="3"/>
    </row>
    <row r="993" spans="1:11" ht="15.75" customHeight="1">
      <c r="A993" s="3"/>
      <c r="B993" s="3"/>
      <c r="E993" s="4"/>
      <c r="F993" s="57"/>
      <c r="G993" s="58"/>
      <c r="H993" s="3"/>
      <c r="I993" s="3"/>
      <c r="J993" s="3"/>
      <c r="K993" s="3"/>
    </row>
    <row r="994" spans="1:11" ht="15.75" customHeight="1">
      <c r="A994" s="3"/>
      <c r="B994" s="3"/>
      <c r="E994" s="4"/>
      <c r="F994" s="57"/>
      <c r="G994" s="58"/>
      <c r="H994" s="3"/>
      <c r="I994" s="3"/>
      <c r="J994" s="3"/>
      <c r="K994" s="3"/>
    </row>
    <row r="995" spans="1:11" ht="15.75" customHeight="1">
      <c r="A995" s="3"/>
      <c r="B995" s="3"/>
      <c r="F995" s="57"/>
      <c r="G995" s="58"/>
      <c r="H995" s="3"/>
      <c r="I995" s="3"/>
      <c r="J995" s="3"/>
      <c r="K995" s="3"/>
    </row>
    <row r="996" spans="1:11" ht="15.75" customHeight="1">
      <c r="A996" s="3"/>
      <c r="B996" s="3"/>
      <c r="F996" s="57"/>
      <c r="G996" s="58"/>
      <c r="H996" s="3"/>
      <c r="I996" s="3"/>
      <c r="J996" s="3"/>
      <c r="K996" s="3"/>
    </row>
    <row r="997" spans="1:11" ht="15.75" customHeight="1">
      <c r="A997" s="3"/>
      <c r="B997" s="3"/>
      <c r="F997" s="57"/>
      <c r="G997" s="58"/>
      <c r="H997" s="3"/>
      <c r="I997" s="3"/>
      <c r="J997" s="3"/>
      <c r="K997" s="3"/>
    </row>
    <row r="998" spans="1:11" ht="15.75" customHeight="1">
      <c r="A998" s="3"/>
      <c r="B998" s="3"/>
      <c r="F998" s="57"/>
      <c r="G998" s="58"/>
      <c r="H998" s="3"/>
      <c r="I998" s="3"/>
      <c r="J998" s="3"/>
      <c r="K998" s="3"/>
    </row>
    <row r="999" spans="1:11" ht="15.75" customHeight="1">
      <c r="A999" s="3"/>
      <c r="B999" s="3"/>
      <c r="F999" s="57"/>
      <c r="G999" s="58"/>
      <c r="H999" s="3"/>
      <c r="I999" s="3"/>
      <c r="J999" s="3"/>
      <c r="K999" s="3"/>
    </row>
    <row r="1000" spans="1:11" ht="15.75" customHeight="1">
      <c r="A1000" s="3"/>
      <c r="B1000" s="3"/>
      <c r="F1000" s="57"/>
      <c r="G1000" s="58"/>
      <c r="H1000" s="3"/>
      <c r="I1000" s="3"/>
      <c r="J1000" s="3"/>
      <c r="K1000" s="3"/>
    </row>
    <row r="1001" spans="1:11" ht="15" customHeight="1">
      <c r="F1001" s="57"/>
      <c r="G1001" s="58"/>
    </row>
    <row r="1002" spans="1:11" ht="15" customHeight="1">
      <c r="F1002" s="57"/>
      <c r="G1002" s="58"/>
    </row>
    <row r="1003" spans="1:11" ht="15" customHeight="1">
      <c r="F1003" s="57"/>
      <c r="G1003" s="58"/>
    </row>
    <row r="1004" spans="1:11" ht="15" customHeight="1">
      <c r="F1004" s="57"/>
      <c r="G1004" s="58"/>
    </row>
    <row r="1005" spans="1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Apparaatsoorten!$B$4:$B$46</xm:f>
          </x14:formula1>
          <xm:sqref>B3:B11 D20:D23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39.5546875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468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469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" t="s">
        <v>470</v>
      </c>
      <c r="B3" s="2" t="s">
        <v>9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" t="s">
        <v>471</v>
      </c>
      <c r="B4" s="2" t="s">
        <v>13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" t="s">
        <v>472</v>
      </c>
      <c r="B5" s="2" t="s">
        <v>37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" t="s">
        <v>472</v>
      </c>
      <c r="B6" s="2" t="s">
        <v>37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" t="s">
        <v>473</v>
      </c>
      <c r="B7" s="2" t="s">
        <v>25</v>
      </c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" t="s">
        <v>474</v>
      </c>
      <c r="B8" s="2" t="s">
        <v>18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" t="s">
        <v>475</v>
      </c>
      <c r="B9" s="2" t="s">
        <v>15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" t="s">
        <v>476</v>
      </c>
      <c r="B10" s="2" t="s">
        <v>6</v>
      </c>
      <c r="D10" s="67" t="s">
        <v>9</v>
      </c>
      <c r="E10" s="68">
        <f t="shared" si="1"/>
        <v>1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" t="s">
        <v>477</v>
      </c>
      <c r="B11" s="2" t="s">
        <v>21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2" t="s">
        <v>478</v>
      </c>
      <c r="B12" s="2" t="s">
        <v>23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" t="s">
        <v>479</v>
      </c>
      <c r="B13" s="2" t="s">
        <v>30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" t="s">
        <v>480</v>
      </c>
      <c r="B14" s="2" t="s">
        <v>24</v>
      </c>
      <c r="D14" s="67" t="s">
        <v>13</v>
      </c>
      <c r="E14" s="68">
        <f t="shared" si="1"/>
        <v>1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" t="s">
        <v>481</v>
      </c>
      <c r="B15" s="2" t="s">
        <v>36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" t="s">
        <v>482</v>
      </c>
      <c r="B16" s="2" t="s">
        <v>35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2" t="s">
        <v>209</v>
      </c>
      <c r="B17" s="2" t="s">
        <v>41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" t="s">
        <v>483</v>
      </c>
      <c r="B18" s="2" t="s">
        <v>23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2" t="s">
        <v>484</v>
      </c>
      <c r="B19" s="2" t="s">
        <v>37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2" t="s">
        <v>485</v>
      </c>
      <c r="B20" s="2" t="s">
        <v>35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3"/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3"/>
      <c r="B22" s="3"/>
      <c r="D22" s="67" t="s">
        <v>21</v>
      </c>
      <c r="E22" s="68">
        <f t="shared" si="1"/>
        <v>1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3"/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3"/>
      <c r="B24" s="3"/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3"/>
      <c r="B25" s="3"/>
      <c r="D25" s="67" t="s">
        <v>24</v>
      </c>
      <c r="E25" s="68">
        <f t="shared" si="1"/>
        <v>1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A26" s="3"/>
      <c r="B26" s="3"/>
      <c r="D26" s="67" t="s">
        <v>25</v>
      </c>
      <c r="E26" s="68">
        <f t="shared" si="1"/>
        <v>1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3"/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3"/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A29" s="3"/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A30" s="3"/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A31" s="3"/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A32" s="3"/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1:11" ht="15.75" customHeight="1">
      <c r="A33" s="3"/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1:11" ht="15.75" customHeight="1">
      <c r="A34" s="3"/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1:11" ht="15.75" customHeight="1">
      <c r="A35" s="3"/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1:11" ht="15.75" customHeight="1">
      <c r="A36" s="5"/>
      <c r="B36" s="5"/>
      <c r="D36" s="67" t="s">
        <v>35</v>
      </c>
      <c r="E36" s="68">
        <f t="shared" si="1"/>
        <v>2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1:11" ht="15.75" customHeight="1">
      <c r="A37" s="3"/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1:11" ht="15.75" customHeight="1">
      <c r="A38" s="3"/>
      <c r="B38" s="3"/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1:11" ht="15.75" customHeight="1">
      <c r="A39" s="3"/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1:11" ht="15.75" customHeight="1">
      <c r="A40" s="3"/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1:11" ht="15.75" customHeight="1">
      <c r="A41" s="3"/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1:11" ht="15.75" customHeight="1">
      <c r="A42" s="3"/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1:11" ht="15.75" customHeight="1">
      <c r="A43" s="3"/>
      <c r="B43" s="3"/>
      <c r="E43" s="58"/>
      <c r="F43" s="57"/>
      <c r="G43" s="58"/>
      <c r="H43" s="3"/>
      <c r="I43" s="3"/>
      <c r="J43" s="3"/>
      <c r="K43" s="3"/>
    </row>
    <row r="44" spans="1:11" ht="15.75" customHeight="1">
      <c r="A44" s="5"/>
      <c r="B44" s="5"/>
      <c r="E44" s="58"/>
      <c r="F44" s="57"/>
      <c r="G44" s="58"/>
      <c r="H44" s="3"/>
      <c r="I44" s="3"/>
      <c r="J44" s="3"/>
      <c r="K44" s="3"/>
    </row>
    <row r="45" spans="1:11" ht="15.75" customHeight="1">
      <c r="A45" s="3"/>
      <c r="B45" s="3"/>
      <c r="D45" s="61" t="s">
        <v>161</v>
      </c>
      <c r="E45" s="58">
        <f>SUM(E4:E42)</f>
        <v>18</v>
      </c>
      <c r="F45" s="57"/>
      <c r="G45" s="77">
        <f>SUM(G4:G42)</f>
        <v>0</v>
      </c>
      <c r="H45" s="3"/>
      <c r="I45" s="3"/>
      <c r="J45" s="3"/>
      <c r="K45" s="3"/>
    </row>
    <row r="46" spans="1:11" ht="15.75" customHeight="1">
      <c r="A46" s="3"/>
      <c r="B46" s="3"/>
      <c r="E46" s="4"/>
      <c r="F46" s="57"/>
      <c r="G46" s="58"/>
      <c r="H46" s="3"/>
      <c r="I46" s="3"/>
      <c r="J46" s="3"/>
      <c r="K46" s="3"/>
    </row>
    <row r="47" spans="1:11" ht="15.75" customHeight="1">
      <c r="A47" s="3"/>
      <c r="B47" s="3"/>
      <c r="E47" s="4"/>
      <c r="F47" s="57"/>
      <c r="G47" s="58"/>
      <c r="H47" s="3"/>
      <c r="I47" s="3"/>
      <c r="J47" s="3"/>
      <c r="K47" s="3"/>
    </row>
    <row r="48" spans="1:11" ht="15.75" customHeight="1">
      <c r="A48" s="3"/>
      <c r="B48" s="3"/>
      <c r="E48" s="4"/>
      <c r="F48" s="57"/>
      <c r="G48" s="58"/>
      <c r="H48" s="3"/>
      <c r="I48" s="3"/>
      <c r="J48" s="3"/>
      <c r="K48" s="3"/>
    </row>
    <row r="49" spans="1:11" ht="15.75" customHeight="1">
      <c r="A49" s="3"/>
      <c r="B49" s="3"/>
      <c r="E49" s="4"/>
      <c r="F49" s="57"/>
      <c r="G49" s="58"/>
      <c r="H49" s="3"/>
      <c r="I49" s="3"/>
      <c r="J49" s="3"/>
      <c r="K49" s="3"/>
    </row>
    <row r="50" spans="1:11" ht="15.75" customHeight="1">
      <c r="A50" s="5"/>
      <c r="B50" s="5"/>
      <c r="E50" s="4"/>
      <c r="F50" s="57"/>
      <c r="G50" s="58"/>
      <c r="H50" s="3"/>
      <c r="I50" s="3"/>
      <c r="J50" s="3"/>
      <c r="K50" s="3"/>
    </row>
    <row r="51" spans="1:11" ht="15.75" customHeight="1">
      <c r="A51" s="3"/>
      <c r="B51" s="3"/>
      <c r="E51" s="4"/>
      <c r="F51" s="57"/>
      <c r="G51" s="58"/>
      <c r="H51" s="3"/>
      <c r="I51" s="3"/>
      <c r="J51" s="3"/>
      <c r="K51" s="3"/>
    </row>
    <row r="52" spans="1:11" ht="15.75" customHeight="1">
      <c r="A52" s="3"/>
      <c r="B52" s="3"/>
      <c r="E52" s="4"/>
      <c r="F52" s="57"/>
      <c r="G52" s="58"/>
      <c r="H52" s="3"/>
      <c r="I52" s="3"/>
      <c r="J52" s="3"/>
      <c r="K52" s="3"/>
    </row>
    <row r="53" spans="1:11" ht="15.75" customHeight="1">
      <c r="A53" s="3"/>
      <c r="B53" s="3"/>
      <c r="E53" s="4"/>
      <c r="F53" s="57"/>
      <c r="G53" s="58"/>
      <c r="H53" s="3"/>
      <c r="I53" s="3"/>
      <c r="J53" s="3"/>
      <c r="K53" s="3"/>
    </row>
    <row r="54" spans="1:11" ht="15.75" customHeight="1">
      <c r="A54" s="3"/>
      <c r="B54" s="3"/>
      <c r="E54" s="4"/>
      <c r="F54" s="57"/>
      <c r="G54" s="58"/>
      <c r="H54" s="3"/>
      <c r="I54" s="3"/>
      <c r="J54" s="3"/>
      <c r="K54" s="3"/>
    </row>
    <row r="55" spans="1:11" ht="15.75" customHeight="1">
      <c r="A55" s="3"/>
      <c r="B55" s="3"/>
      <c r="E55" s="4"/>
      <c r="F55" s="57"/>
      <c r="G55" s="58"/>
      <c r="H55" s="3"/>
      <c r="I55" s="3"/>
      <c r="J55" s="3"/>
      <c r="K55" s="3"/>
    </row>
    <row r="56" spans="1:11" ht="15.75" customHeight="1">
      <c r="A56" s="3"/>
      <c r="B56" s="3"/>
      <c r="E56" s="4"/>
      <c r="F56" s="57"/>
      <c r="G56" s="58"/>
      <c r="H56" s="3"/>
      <c r="I56" s="3"/>
      <c r="J56" s="3"/>
      <c r="K56" s="3"/>
    </row>
    <row r="57" spans="1:11" ht="15.75" customHeight="1">
      <c r="A57" s="3"/>
      <c r="B57" s="3"/>
      <c r="E57" s="4"/>
      <c r="F57" s="57"/>
      <c r="G57" s="58"/>
      <c r="H57" s="3"/>
      <c r="I57" s="3"/>
      <c r="J57" s="3"/>
      <c r="K57" s="3"/>
    </row>
    <row r="58" spans="1:11" ht="15.75" customHeight="1">
      <c r="A58" s="3"/>
      <c r="B58" s="3"/>
      <c r="E58" s="4"/>
      <c r="F58" s="57"/>
      <c r="G58" s="58"/>
      <c r="H58" s="3"/>
      <c r="I58" s="3"/>
      <c r="J58" s="3"/>
      <c r="K58" s="3"/>
    </row>
    <row r="59" spans="1:11" ht="15.75" customHeight="1">
      <c r="A59" s="3"/>
      <c r="B59" s="3"/>
      <c r="E59" s="4"/>
      <c r="F59" s="57"/>
      <c r="G59" s="58"/>
      <c r="H59" s="3"/>
      <c r="I59" s="3"/>
      <c r="J59" s="3"/>
      <c r="K59" s="3"/>
    </row>
    <row r="60" spans="1:11" ht="15.75" customHeight="1">
      <c r="A60" s="3"/>
      <c r="B60" s="3"/>
      <c r="E60" s="4"/>
      <c r="F60" s="57"/>
      <c r="G60" s="58"/>
      <c r="H60" s="3"/>
      <c r="I60" s="3"/>
      <c r="J60" s="3"/>
      <c r="K60" s="3"/>
    </row>
    <row r="61" spans="1:11" ht="15.75" customHeight="1">
      <c r="A61" s="3"/>
      <c r="B61" s="3"/>
      <c r="E61" s="4"/>
      <c r="F61" s="57"/>
      <c r="G61" s="58"/>
      <c r="H61" s="3"/>
      <c r="I61" s="3"/>
      <c r="J61" s="3"/>
      <c r="K61" s="3"/>
    </row>
    <row r="62" spans="1:11" ht="15.75" customHeight="1">
      <c r="A62" s="3"/>
      <c r="B62" s="3"/>
      <c r="E62" s="4"/>
      <c r="F62" s="57"/>
      <c r="G62" s="58"/>
      <c r="H62" s="3"/>
      <c r="I62" s="3"/>
      <c r="J62" s="3"/>
      <c r="K62" s="3"/>
    </row>
    <row r="63" spans="1:11" ht="15.75" customHeight="1">
      <c r="A63" s="3"/>
      <c r="B63" s="3"/>
      <c r="E63" s="4"/>
      <c r="F63" s="57"/>
      <c r="G63" s="58"/>
      <c r="H63" s="3"/>
      <c r="I63" s="3"/>
      <c r="J63" s="3"/>
      <c r="K63" s="3"/>
    </row>
    <row r="64" spans="1:11" ht="15.75" customHeight="1">
      <c r="A64" s="3"/>
      <c r="B64" s="3"/>
      <c r="E64" s="4"/>
      <c r="F64" s="57"/>
      <c r="G64" s="58"/>
      <c r="H64" s="3"/>
      <c r="I64" s="3"/>
      <c r="J64" s="3"/>
      <c r="K64" s="3"/>
    </row>
    <row r="65" spans="1:11" ht="15.75" customHeight="1">
      <c r="A65" s="3"/>
      <c r="B65" s="3"/>
      <c r="E65" s="4"/>
      <c r="F65" s="57"/>
      <c r="G65" s="58"/>
      <c r="H65" s="3"/>
      <c r="I65" s="3"/>
      <c r="J65" s="3"/>
      <c r="K65" s="3"/>
    </row>
    <row r="66" spans="1:11" ht="15.75" customHeight="1">
      <c r="A66" s="3"/>
      <c r="B66" s="3"/>
      <c r="E66" s="4"/>
      <c r="F66" s="57"/>
      <c r="G66" s="58"/>
      <c r="H66" s="3"/>
      <c r="I66" s="3"/>
      <c r="J66" s="3"/>
      <c r="K66" s="3"/>
    </row>
    <row r="67" spans="1:11" ht="15.75" customHeight="1">
      <c r="A67" s="3"/>
      <c r="B67" s="3"/>
      <c r="E67" s="4"/>
      <c r="F67" s="57"/>
      <c r="G67" s="58"/>
      <c r="H67" s="3"/>
      <c r="I67" s="3"/>
      <c r="J67" s="3"/>
      <c r="K67" s="3"/>
    </row>
    <row r="68" spans="1:11" ht="15.75" customHeight="1">
      <c r="A68" s="3"/>
      <c r="B68" s="3"/>
      <c r="E68" s="4"/>
      <c r="F68" s="57"/>
      <c r="G68" s="58"/>
      <c r="H68" s="3"/>
      <c r="I68" s="3"/>
      <c r="J68" s="3"/>
      <c r="K68" s="3"/>
    </row>
    <row r="69" spans="1:11" ht="15.75" customHeight="1">
      <c r="A69" s="3"/>
      <c r="B69" s="3"/>
      <c r="E69" s="4"/>
      <c r="F69" s="57"/>
      <c r="G69" s="58"/>
      <c r="H69" s="3"/>
      <c r="I69" s="3"/>
      <c r="J69" s="3"/>
      <c r="K69" s="3"/>
    </row>
    <row r="70" spans="1:11" ht="15.75" customHeight="1">
      <c r="A70" s="3"/>
      <c r="B70" s="3"/>
      <c r="E70" s="4"/>
      <c r="F70" s="57"/>
      <c r="G70" s="58"/>
      <c r="H70" s="3"/>
      <c r="I70" s="3"/>
      <c r="J70" s="3"/>
      <c r="K70" s="3"/>
    </row>
    <row r="71" spans="1:11" ht="15.75" customHeight="1">
      <c r="A71" s="3"/>
      <c r="B71" s="3"/>
      <c r="E71" s="4"/>
      <c r="F71" s="57"/>
      <c r="G71" s="58"/>
      <c r="H71" s="3"/>
      <c r="I71" s="3"/>
      <c r="J71" s="3"/>
      <c r="K71" s="3"/>
    </row>
    <row r="72" spans="1:11" ht="15.75" customHeight="1">
      <c r="A72" s="3"/>
      <c r="B72" s="3"/>
      <c r="E72" s="4"/>
      <c r="F72" s="57"/>
      <c r="G72" s="58"/>
      <c r="H72" s="3"/>
      <c r="I72" s="3"/>
      <c r="J72" s="3"/>
      <c r="K72" s="3"/>
    </row>
    <row r="73" spans="1:11" ht="15.75" customHeight="1">
      <c r="A73" s="3"/>
      <c r="B73" s="3"/>
      <c r="E73" s="4"/>
      <c r="F73" s="57"/>
      <c r="G73" s="58"/>
      <c r="H73" s="3"/>
      <c r="I73" s="3"/>
      <c r="J73" s="3"/>
      <c r="K73" s="3"/>
    </row>
    <row r="74" spans="1:11" ht="15.75" customHeight="1">
      <c r="A74" s="3"/>
      <c r="B74" s="3"/>
      <c r="E74" s="4"/>
      <c r="F74" s="57"/>
      <c r="G74" s="58"/>
      <c r="H74" s="3"/>
      <c r="I74" s="3"/>
      <c r="J74" s="3"/>
      <c r="K74" s="3"/>
    </row>
    <row r="75" spans="1:11" ht="15.75" customHeight="1">
      <c r="A75" s="3"/>
      <c r="B75" s="3"/>
      <c r="E75" s="4"/>
      <c r="F75" s="57"/>
      <c r="G75" s="58"/>
      <c r="H75" s="3"/>
      <c r="I75" s="3"/>
      <c r="J75" s="3"/>
      <c r="K75" s="3"/>
    </row>
    <row r="76" spans="1:11" ht="15.75" customHeight="1">
      <c r="A76" s="3"/>
      <c r="B76" s="3"/>
      <c r="E76" s="4"/>
      <c r="F76" s="57"/>
      <c r="G76" s="58"/>
      <c r="H76" s="3"/>
      <c r="I76" s="3"/>
      <c r="J76" s="3"/>
      <c r="K76" s="3"/>
    </row>
    <row r="77" spans="1:11" ht="15.75" customHeight="1">
      <c r="A77" s="3"/>
      <c r="B77" s="3"/>
      <c r="E77" s="4"/>
      <c r="F77" s="57"/>
      <c r="G77" s="58"/>
      <c r="H77" s="3"/>
      <c r="I77" s="3"/>
      <c r="J77" s="3"/>
      <c r="K77" s="3"/>
    </row>
    <row r="78" spans="1:11" ht="15.75" customHeight="1">
      <c r="A78" s="3"/>
      <c r="B78" s="3"/>
      <c r="E78" s="4"/>
      <c r="F78" s="57"/>
      <c r="G78" s="58"/>
      <c r="H78" s="3"/>
      <c r="I78" s="3"/>
      <c r="J78" s="3"/>
      <c r="K78" s="3"/>
    </row>
    <row r="79" spans="1:11" ht="15.75" customHeight="1">
      <c r="A79" s="3"/>
      <c r="B79" s="3"/>
      <c r="E79" s="4"/>
      <c r="F79" s="57"/>
      <c r="G79" s="58"/>
      <c r="H79" s="3"/>
      <c r="I79" s="3"/>
      <c r="J79" s="3"/>
      <c r="K79" s="3"/>
    </row>
    <row r="80" spans="1:11" ht="15.75" customHeight="1">
      <c r="A80" s="3"/>
      <c r="B80" s="3"/>
      <c r="E80" s="4"/>
      <c r="F80" s="57"/>
      <c r="G80" s="58"/>
      <c r="H80" s="3"/>
      <c r="I80" s="3"/>
      <c r="J80" s="3"/>
      <c r="K80" s="3"/>
    </row>
    <row r="81" spans="1:11" ht="15.75" customHeight="1">
      <c r="A81" s="3"/>
      <c r="B81" s="3"/>
      <c r="E81" s="4"/>
      <c r="F81" s="57"/>
      <c r="G81" s="58"/>
      <c r="H81" s="3"/>
      <c r="I81" s="3"/>
      <c r="J81" s="3"/>
      <c r="K81" s="3"/>
    </row>
    <row r="82" spans="1:11" ht="15.75" customHeight="1">
      <c r="A82" s="3"/>
      <c r="B82" s="3"/>
      <c r="E82" s="4"/>
      <c r="F82" s="57"/>
      <c r="G82" s="58"/>
      <c r="H82" s="3"/>
      <c r="I82" s="3"/>
      <c r="J82" s="3"/>
      <c r="K82" s="3"/>
    </row>
    <row r="83" spans="1:11" ht="15.75" customHeight="1">
      <c r="A83" s="3"/>
      <c r="B83" s="3"/>
      <c r="E83" s="4"/>
      <c r="F83" s="57"/>
      <c r="G83" s="58"/>
      <c r="H83" s="3"/>
      <c r="I83" s="3"/>
      <c r="J83" s="3"/>
      <c r="K83" s="3"/>
    </row>
    <row r="84" spans="1:11" ht="15.75" customHeight="1">
      <c r="A84" s="3"/>
      <c r="B84" s="3"/>
      <c r="E84" s="4"/>
      <c r="F84" s="57"/>
      <c r="G84" s="58"/>
      <c r="H84" s="3"/>
      <c r="I84" s="3"/>
      <c r="J84" s="3"/>
      <c r="K84" s="3"/>
    </row>
    <row r="85" spans="1:11" ht="15.75" customHeight="1">
      <c r="A85" s="3"/>
      <c r="B85" s="3"/>
      <c r="E85" s="4"/>
      <c r="F85" s="57"/>
      <c r="G85" s="58"/>
      <c r="H85" s="3"/>
      <c r="I85" s="3"/>
      <c r="J85" s="3"/>
      <c r="K85" s="3"/>
    </row>
    <row r="86" spans="1:11" ht="15.75" customHeight="1">
      <c r="A86" s="3"/>
      <c r="B86" s="3"/>
      <c r="E86" s="4"/>
      <c r="F86" s="57"/>
      <c r="G86" s="58"/>
      <c r="H86" s="3"/>
      <c r="I86" s="3"/>
      <c r="J86" s="3"/>
      <c r="K86" s="3"/>
    </row>
    <row r="87" spans="1:11" ht="15.75" customHeight="1">
      <c r="A87" s="3"/>
      <c r="B87" s="3"/>
      <c r="E87" s="4"/>
      <c r="F87" s="57"/>
      <c r="G87" s="58"/>
      <c r="H87" s="3"/>
      <c r="I87" s="3"/>
      <c r="J87" s="3"/>
      <c r="K87" s="3"/>
    </row>
    <row r="88" spans="1:11" ht="15.75" customHeight="1">
      <c r="A88" s="3"/>
      <c r="B88" s="3"/>
      <c r="E88" s="4"/>
      <c r="F88" s="57"/>
      <c r="G88" s="58"/>
      <c r="H88" s="3"/>
      <c r="I88" s="3"/>
      <c r="J88" s="3"/>
      <c r="K88" s="3"/>
    </row>
    <row r="89" spans="1:11" ht="15.75" customHeight="1">
      <c r="A89" s="3"/>
      <c r="B89" s="3"/>
      <c r="E89" s="4"/>
      <c r="F89" s="57"/>
      <c r="G89" s="58"/>
      <c r="H89" s="3"/>
      <c r="I89" s="3"/>
      <c r="J89" s="3"/>
      <c r="K89" s="3"/>
    </row>
    <row r="90" spans="1:11" ht="15.75" customHeight="1">
      <c r="A90" s="3"/>
      <c r="B90" s="3"/>
      <c r="E90" s="4"/>
      <c r="F90" s="57"/>
      <c r="G90" s="58"/>
      <c r="H90" s="3"/>
      <c r="I90" s="3"/>
      <c r="J90" s="3"/>
      <c r="K90" s="3"/>
    </row>
    <row r="91" spans="1:11" ht="15.75" customHeight="1">
      <c r="A91" s="3"/>
      <c r="B91" s="3"/>
      <c r="E91" s="4"/>
      <c r="F91" s="57"/>
      <c r="G91" s="58"/>
      <c r="H91" s="3"/>
      <c r="I91" s="3"/>
      <c r="J91" s="3"/>
      <c r="K91" s="3"/>
    </row>
    <row r="92" spans="1:11" ht="15.75" customHeight="1">
      <c r="A92" s="3"/>
      <c r="B92" s="3"/>
      <c r="E92" s="4"/>
      <c r="F92" s="57"/>
      <c r="G92" s="58"/>
      <c r="H92" s="3"/>
      <c r="I92" s="3"/>
      <c r="J92" s="3"/>
      <c r="K92" s="3"/>
    </row>
    <row r="93" spans="1:11" ht="15.75" customHeight="1">
      <c r="A93" s="3"/>
      <c r="B93" s="3"/>
      <c r="E93" s="4"/>
      <c r="F93" s="57"/>
      <c r="G93" s="58"/>
      <c r="H93" s="3"/>
      <c r="I93" s="3"/>
      <c r="J93" s="3"/>
      <c r="K93" s="3"/>
    </row>
    <row r="94" spans="1:11" ht="15.75" customHeight="1">
      <c r="A94" s="3"/>
      <c r="B94" s="3"/>
      <c r="E94" s="4"/>
      <c r="F94" s="57"/>
      <c r="G94" s="58"/>
      <c r="H94" s="3"/>
      <c r="I94" s="3"/>
      <c r="J94" s="3"/>
      <c r="K94" s="3"/>
    </row>
    <row r="95" spans="1:11" ht="15.75" customHeight="1">
      <c r="A95" s="3"/>
      <c r="B95" s="3"/>
      <c r="E95" s="4"/>
      <c r="F95" s="57"/>
      <c r="G95" s="58"/>
      <c r="H95" s="3"/>
      <c r="I95" s="3"/>
      <c r="J95" s="3"/>
      <c r="K95" s="3"/>
    </row>
    <row r="96" spans="1:11" ht="15.75" customHeight="1">
      <c r="A96" s="3"/>
      <c r="B96" s="3"/>
      <c r="E96" s="4"/>
      <c r="F96" s="57"/>
      <c r="G96" s="58"/>
      <c r="H96" s="3"/>
      <c r="I96" s="3"/>
      <c r="J96" s="3"/>
      <c r="K96" s="3"/>
    </row>
    <row r="97" spans="1:11" ht="15.75" customHeight="1">
      <c r="A97" s="3"/>
      <c r="B97" s="3"/>
      <c r="E97" s="4"/>
      <c r="F97" s="57"/>
      <c r="G97" s="58"/>
      <c r="H97" s="3"/>
      <c r="I97" s="3"/>
      <c r="J97" s="3"/>
      <c r="K97" s="3"/>
    </row>
    <row r="98" spans="1:11" ht="15.75" customHeight="1">
      <c r="A98" s="3"/>
      <c r="B98" s="3"/>
      <c r="E98" s="4"/>
      <c r="F98" s="57"/>
      <c r="G98" s="58"/>
      <c r="H98" s="3"/>
      <c r="I98" s="3"/>
      <c r="J98" s="3"/>
      <c r="K98" s="3"/>
    </row>
    <row r="99" spans="1:11" ht="15.75" customHeight="1">
      <c r="A99" s="3"/>
      <c r="B99" s="3"/>
      <c r="E99" s="4"/>
      <c r="F99" s="57"/>
      <c r="G99" s="58"/>
      <c r="H99" s="3"/>
      <c r="I99" s="3"/>
      <c r="J99" s="3"/>
      <c r="K99" s="3"/>
    </row>
    <row r="100" spans="1:11" ht="15.75" customHeight="1">
      <c r="A100" s="3"/>
      <c r="B100" s="3"/>
      <c r="E100" s="4"/>
      <c r="F100" s="57"/>
      <c r="G100" s="58"/>
      <c r="H100" s="3"/>
      <c r="I100" s="3"/>
      <c r="J100" s="3"/>
      <c r="K100" s="3"/>
    </row>
    <row r="101" spans="1:11" ht="15.75" customHeight="1">
      <c r="A101" s="3"/>
      <c r="B101" s="3"/>
      <c r="E101" s="4"/>
      <c r="F101" s="57"/>
      <c r="G101" s="58"/>
      <c r="H101" s="3"/>
      <c r="I101" s="3"/>
      <c r="J101" s="3"/>
      <c r="K101" s="3"/>
    </row>
    <row r="102" spans="1:11" ht="15.75" customHeight="1">
      <c r="A102" s="3"/>
      <c r="B102" s="3"/>
      <c r="E102" s="4"/>
      <c r="F102" s="57"/>
      <c r="G102" s="58"/>
      <c r="H102" s="3"/>
      <c r="I102" s="3"/>
      <c r="J102" s="3"/>
      <c r="K102" s="3"/>
    </row>
    <row r="103" spans="1:11" ht="15.75" customHeight="1">
      <c r="A103" s="3"/>
      <c r="B103" s="3"/>
      <c r="E103" s="4"/>
      <c r="F103" s="57"/>
      <c r="G103" s="58"/>
      <c r="H103" s="3"/>
      <c r="I103" s="3"/>
      <c r="J103" s="3"/>
      <c r="K103" s="3"/>
    </row>
    <row r="104" spans="1:11" ht="15.75" customHeight="1">
      <c r="A104" s="3"/>
      <c r="B104" s="3"/>
      <c r="E104" s="4"/>
      <c r="F104" s="57"/>
      <c r="G104" s="58"/>
      <c r="H104" s="3"/>
      <c r="I104" s="3"/>
      <c r="J104" s="3"/>
      <c r="K104" s="3"/>
    </row>
    <row r="105" spans="1:11" ht="15.75" customHeight="1">
      <c r="A105" s="3"/>
      <c r="B105" s="3"/>
      <c r="E105" s="4"/>
      <c r="F105" s="57"/>
      <c r="G105" s="58"/>
      <c r="H105" s="3"/>
      <c r="I105" s="3"/>
      <c r="J105" s="3"/>
      <c r="K105" s="3"/>
    </row>
    <row r="106" spans="1:11" ht="15.75" customHeight="1">
      <c r="A106" s="3"/>
      <c r="B106" s="3"/>
      <c r="E106" s="4"/>
      <c r="F106" s="57"/>
      <c r="G106" s="58"/>
      <c r="H106" s="3"/>
      <c r="I106" s="3"/>
      <c r="J106" s="3"/>
      <c r="K106" s="3"/>
    </row>
    <row r="107" spans="1:11" ht="15.75" customHeight="1">
      <c r="A107" s="3"/>
      <c r="B107" s="3"/>
      <c r="E107" s="4"/>
      <c r="F107" s="57"/>
      <c r="G107" s="58"/>
      <c r="H107" s="3"/>
      <c r="I107" s="3"/>
      <c r="J107" s="3"/>
      <c r="K107" s="3"/>
    </row>
    <row r="108" spans="1:11" ht="15.75" customHeight="1">
      <c r="A108" s="3"/>
      <c r="B108" s="3"/>
      <c r="E108" s="4"/>
      <c r="F108" s="57"/>
      <c r="G108" s="58"/>
      <c r="H108" s="3"/>
      <c r="I108" s="3"/>
      <c r="J108" s="3"/>
      <c r="K108" s="3"/>
    </row>
    <row r="109" spans="1:11" ht="15.75" customHeight="1">
      <c r="A109" s="3"/>
      <c r="B109" s="3"/>
      <c r="E109" s="4"/>
      <c r="F109" s="57"/>
      <c r="G109" s="58"/>
      <c r="H109" s="3"/>
      <c r="I109" s="3"/>
      <c r="J109" s="3"/>
      <c r="K109" s="3"/>
    </row>
    <row r="110" spans="1:11" ht="15.75" customHeight="1">
      <c r="A110" s="3"/>
      <c r="B110" s="3"/>
      <c r="E110" s="4"/>
      <c r="F110" s="57"/>
      <c r="G110" s="58"/>
      <c r="H110" s="3"/>
      <c r="I110" s="3"/>
      <c r="J110" s="3"/>
      <c r="K110" s="3"/>
    </row>
    <row r="111" spans="1:11" ht="15.75" customHeight="1">
      <c r="A111" s="3"/>
      <c r="B111" s="3"/>
      <c r="E111" s="4"/>
      <c r="F111" s="57"/>
      <c r="G111" s="58"/>
      <c r="H111" s="3"/>
      <c r="I111" s="3"/>
      <c r="J111" s="3"/>
      <c r="K111" s="3"/>
    </row>
    <row r="112" spans="1:11" ht="15.75" customHeight="1">
      <c r="A112" s="3"/>
      <c r="B112" s="3"/>
      <c r="E112" s="4"/>
      <c r="F112" s="57"/>
      <c r="G112" s="58"/>
      <c r="H112" s="3"/>
      <c r="I112" s="3"/>
      <c r="J112" s="3"/>
      <c r="K112" s="3"/>
    </row>
    <row r="113" spans="1:11" ht="15.75" customHeight="1">
      <c r="A113" s="3"/>
      <c r="B113" s="3"/>
      <c r="E113" s="4"/>
      <c r="F113" s="57"/>
      <c r="G113" s="58"/>
      <c r="H113" s="3"/>
      <c r="I113" s="3"/>
      <c r="J113" s="3"/>
      <c r="K113" s="3"/>
    </row>
    <row r="114" spans="1:11" ht="15.75" customHeight="1">
      <c r="A114" s="3"/>
      <c r="B114" s="3"/>
      <c r="E114" s="4"/>
      <c r="F114" s="57"/>
      <c r="G114" s="58"/>
      <c r="H114" s="3"/>
      <c r="I114" s="3"/>
      <c r="J114" s="3"/>
      <c r="K114" s="3"/>
    </row>
    <row r="115" spans="1:11" ht="15.75" customHeight="1">
      <c r="A115" s="3"/>
      <c r="B115" s="3"/>
      <c r="E115" s="4"/>
      <c r="F115" s="57"/>
      <c r="G115" s="58"/>
      <c r="H115" s="3"/>
      <c r="I115" s="3"/>
      <c r="J115" s="3"/>
      <c r="K115" s="3"/>
    </row>
    <row r="116" spans="1:11" ht="15.75" customHeight="1">
      <c r="A116" s="3"/>
      <c r="B116" s="3"/>
      <c r="E116" s="4"/>
      <c r="F116" s="57"/>
      <c r="G116" s="58"/>
      <c r="H116" s="3"/>
      <c r="I116" s="3"/>
      <c r="J116" s="3"/>
      <c r="K116" s="3"/>
    </row>
    <row r="117" spans="1:11" ht="15.75" customHeight="1">
      <c r="A117" s="3"/>
      <c r="B117" s="3"/>
      <c r="E117" s="4"/>
      <c r="F117" s="57"/>
      <c r="G117" s="58"/>
      <c r="H117" s="3"/>
      <c r="I117" s="3"/>
      <c r="J117" s="3"/>
      <c r="K117" s="3"/>
    </row>
    <row r="118" spans="1:11" ht="15.75" customHeight="1">
      <c r="A118" s="3"/>
      <c r="B118" s="3"/>
      <c r="E118" s="4"/>
      <c r="F118" s="57"/>
      <c r="G118" s="58"/>
      <c r="H118" s="3"/>
      <c r="I118" s="3"/>
      <c r="J118" s="3"/>
      <c r="K118" s="3"/>
    </row>
    <row r="119" spans="1:11" ht="15.75" customHeight="1">
      <c r="A119" s="3"/>
      <c r="B119" s="3"/>
      <c r="E119" s="4"/>
      <c r="F119" s="57"/>
      <c r="G119" s="58"/>
      <c r="H119" s="3"/>
      <c r="I119" s="3"/>
      <c r="J119" s="3"/>
      <c r="K119" s="3"/>
    </row>
    <row r="120" spans="1:11" ht="15.75" customHeight="1">
      <c r="A120" s="3"/>
      <c r="B120" s="3"/>
      <c r="E120" s="4"/>
      <c r="F120" s="57"/>
      <c r="G120" s="58"/>
      <c r="H120" s="3"/>
      <c r="I120" s="3"/>
      <c r="J120" s="3"/>
      <c r="K120" s="3"/>
    </row>
    <row r="121" spans="1:11" ht="15.75" customHeight="1">
      <c r="A121" s="3"/>
      <c r="B121" s="3"/>
      <c r="E121" s="4"/>
      <c r="F121" s="57"/>
      <c r="G121" s="58"/>
      <c r="H121" s="3"/>
      <c r="I121" s="3"/>
      <c r="J121" s="3"/>
      <c r="K121" s="3"/>
    </row>
    <row r="122" spans="1:11" ht="15.75" customHeight="1">
      <c r="A122" s="3"/>
      <c r="B122" s="3"/>
      <c r="E122" s="4"/>
      <c r="F122" s="57"/>
      <c r="G122" s="58"/>
      <c r="H122" s="3"/>
      <c r="I122" s="3"/>
      <c r="J122" s="3"/>
      <c r="K122" s="3"/>
    </row>
    <row r="123" spans="1:11" ht="15.75" customHeight="1">
      <c r="A123" s="3"/>
      <c r="B123" s="3"/>
      <c r="E123" s="4"/>
      <c r="F123" s="57"/>
      <c r="G123" s="58"/>
      <c r="H123" s="3"/>
      <c r="I123" s="3"/>
      <c r="J123" s="3"/>
      <c r="K123" s="3"/>
    </row>
    <row r="124" spans="1:11" ht="15.75" customHeight="1">
      <c r="A124" s="3"/>
      <c r="B124" s="3"/>
      <c r="E124" s="4"/>
      <c r="F124" s="57"/>
      <c r="G124" s="58"/>
      <c r="H124" s="3"/>
      <c r="I124" s="3"/>
      <c r="J124" s="3"/>
      <c r="K124" s="3"/>
    </row>
    <row r="125" spans="1:11" ht="15.75" customHeight="1">
      <c r="A125" s="3"/>
      <c r="B125" s="3"/>
      <c r="E125" s="4"/>
      <c r="F125" s="57"/>
      <c r="G125" s="58"/>
      <c r="H125" s="3"/>
      <c r="I125" s="3"/>
      <c r="J125" s="3"/>
      <c r="K125" s="3"/>
    </row>
    <row r="126" spans="1:11" ht="15.75" customHeight="1">
      <c r="A126" s="3"/>
      <c r="B126" s="3"/>
      <c r="E126" s="4"/>
      <c r="F126" s="57"/>
      <c r="G126" s="58"/>
      <c r="H126" s="3"/>
      <c r="I126" s="3"/>
      <c r="J126" s="3"/>
      <c r="K126" s="3"/>
    </row>
    <row r="127" spans="1:11" ht="15.75" customHeight="1">
      <c r="A127" s="3"/>
      <c r="B127" s="3"/>
      <c r="E127" s="4"/>
      <c r="F127" s="57"/>
      <c r="G127" s="58"/>
      <c r="H127" s="3"/>
      <c r="I127" s="3"/>
      <c r="J127" s="3"/>
      <c r="K127" s="3"/>
    </row>
    <row r="128" spans="1:11" ht="15.75" customHeight="1">
      <c r="A128" s="3"/>
      <c r="B128" s="3"/>
      <c r="E128" s="4"/>
      <c r="F128" s="57"/>
      <c r="G128" s="58"/>
      <c r="H128" s="3"/>
      <c r="I128" s="3"/>
      <c r="J128" s="3"/>
      <c r="K128" s="3"/>
    </row>
    <row r="129" spans="1:11" ht="15.75" customHeight="1">
      <c r="A129" s="3"/>
      <c r="B129" s="3"/>
      <c r="E129" s="4"/>
      <c r="F129" s="57"/>
      <c r="G129" s="58"/>
      <c r="H129" s="3"/>
      <c r="I129" s="3"/>
      <c r="J129" s="3"/>
      <c r="K129" s="3"/>
    </row>
    <row r="130" spans="1:11" ht="15.75" customHeight="1">
      <c r="A130" s="3"/>
      <c r="B130" s="3"/>
      <c r="E130" s="4"/>
      <c r="F130" s="57"/>
      <c r="G130" s="58"/>
      <c r="H130" s="3"/>
      <c r="I130" s="3"/>
      <c r="J130" s="3"/>
      <c r="K130" s="3"/>
    </row>
    <row r="131" spans="1:11" ht="15.75" customHeight="1">
      <c r="A131" s="3"/>
      <c r="B131" s="3"/>
      <c r="E131" s="4"/>
      <c r="F131" s="57"/>
      <c r="G131" s="58"/>
      <c r="H131" s="3"/>
      <c r="I131" s="3"/>
      <c r="J131" s="3"/>
      <c r="K131" s="3"/>
    </row>
    <row r="132" spans="1:11" ht="15.75" customHeight="1">
      <c r="A132" s="3"/>
      <c r="B132" s="3"/>
      <c r="E132" s="4"/>
      <c r="F132" s="57"/>
      <c r="G132" s="58"/>
      <c r="H132" s="3"/>
      <c r="I132" s="3"/>
      <c r="J132" s="3"/>
      <c r="K132" s="3"/>
    </row>
    <row r="133" spans="1:11" ht="15.75" customHeight="1">
      <c r="A133" s="3"/>
      <c r="B133" s="3"/>
      <c r="E133" s="4"/>
      <c r="F133" s="57"/>
      <c r="G133" s="58"/>
      <c r="H133" s="3"/>
      <c r="I133" s="3"/>
      <c r="J133" s="3"/>
      <c r="K133" s="3"/>
    </row>
    <row r="134" spans="1:11" ht="15.75" customHeight="1">
      <c r="A134" s="3"/>
      <c r="B134" s="3"/>
      <c r="E134" s="4"/>
      <c r="F134" s="57"/>
      <c r="G134" s="58"/>
      <c r="H134" s="3"/>
      <c r="I134" s="3"/>
      <c r="J134" s="3"/>
      <c r="K134" s="3"/>
    </row>
    <row r="135" spans="1:11" ht="15.75" customHeight="1">
      <c r="A135" s="3"/>
      <c r="B135" s="3"/>
      <c r="E135" s="4"/>
      <c r="F135" s="57"/>
      <c r="G135" s="58"/>
      <c r="H135" s="3"/>
      <c r="I135" s="3"/>
      <c r="J135" s="3"/>
      <c r="K135" s="3"/>
    </row>
    <row r="136" spans="1:11" ht="15.75" customHeight="1">
      <c r="A136" s="3"/>
      <c r="B136" s="3"/>
      <c r="E136" s="4"/>
      <c r="F136" s="57"/>
      <c r="G136" s="58"/>
      <c r="H136" s="3"/>
      <c r="I136" s="3"/>
      <c r="J136" s="3"/>
      <c r="K136" s="3"/>
    </row>
    <row r="137" spans="1:11" ht="15.75" customHeight="1">
      <c r="A137" s="3"/>
      <c r="B137" s="3"/>
      <c r="E137" s="4"/>
      <c r="F137" s="57"/>
      <c r="G137" s="58"/>
      <c r="H137" s="3"/>
      <c r="I137" s="3"/>
      <c r="J137" s="3"/>
      <c r="K137" s="3"/>
    </row>
    <row r="138" spans="1:11" ht="15.75" customHeight="1">
      <c r="A138" s="3"/>
      <c r="B138" s="3"/>
      <c r="E138" s="4"/>
      <c r="F138" s="57"/>
      <c r="G138" s="58"/>
      <c r="H138" s="3"/>
      <c r="I138" s="3"/>
      <c r="J138" s="3"/>
      <c r="K138" s="3"/>
    </row>
    <row r="139" spans="1:11" ht="15.75" customHeight="1">
      <c r="A139" s="3"/>
      <c r="B139" s="3"/>
      <c r="E139" s="4"/>
      <c r="F139" s="57"/>
      <c r="G139" s="58"/>
      <c r="H139" s="3"/>
      <c r="I139" s="3"/>
      <c r="J139" s="3"/>
      <c r="K139" s="3"/>
    </row>
    <row r="140" spans="1:11" ht="15.75" customHeight="1">
      <c r="A140" s="3"/>
      <c r="B140" s="3"/>
      <c r="E140" s="4"/>
      <c r="F140" s="57"/>
      <c r="G140" s="58"/>
      <c r="H140" s="3"/>
      <c r="I140" s="3"/>
      <c r="J140" s="3"/>
      <c r="K140" s="3"/>
    </row>
    <row r="141" spans="1:11" ht="15.75" customHeight="1">
      <c r="A141" s="3"/>
      <c r="B141" s="3"/>
      <c r="E141" s="4"/>
      <c r="F141" s="57"/>
      <c r="G141" s="58"/>
      <c r="H141" s="3"/>
      <c r="I141" s="3"/>
      <c r="J141" s="3"/>
      <c r="K141" s="3"/>
    </row>
    <row r="142" spans="1:11" ht="15.75" customHeight="1">
      <c r="A142" s="3"/>
      <c r="B142" s="3"/>
      <c r="E142" s="4"/>
      <c r="F142" s="57"/>
      <c r="G142" s="58"/>
      <c r="H142" s="3"/>
      <c r="I142" s="3"/>
      <c r="J142" s="3"/>
      <c r="K142" s="3"/>
    </row>
    <row r="143" spans="1:11" ht="15.75" customHeight="1">
      <c r="A143" s="3"/>
      <c r="B143" s="3"/>
      <c r="E143" s="4"/>
      <c r="F143" s="57"/>
      <c r="G143" s="58"/>
      <c r="H143" s="3"/>
      <c r="I143" s="3"/>
      <c r="J143" s="3"/>
      <c r="K143" s="3"/>
    </row>
    <row r="144" spans="1:11" ht="15.75" customHeight="1">
      <c r="A144" s="3"/>
      <c r="B144" s="3"/>
      <c r="E144" s="4"/>
      <c r="F144" s="57"/>
      <c r="G144" s="58"/>
      <c r="H144" s="3"/>
      <c r="I144" s="3"/>
      <c r="J144" s="3"/>
      <c r="K144" s="3"/>
    </row>
    <row r="145" spans="1:11" ht="15.75" customHeight="1">
      <c r="A145" s="3"/>
      <c r="B145" s="3"/>
      <c r="E145" s="4"/>
      <c r="F145" s="57"/>
      <c r="G145" s="58"/>
      <c r="H145" s="3"/>
      <c r="I145" s="3"/>
      <c r="J145" s="3"/>
      <c r="K145" s="3"/>
    </row>
    <row r="146" spans="1:11" ht="15.75" customHeight="1">
      <c r="A146" s="3"/>
      <c r="B146" s="3"/>
      <c r="E146" s="4"/>
      <c r="F146" s="57"/>
      <c r="G146" s="58"/>
      <c r="H146" s="3"/>
      <c r="I146" s="3"/>
      <c r="J146" s="3"/>
      <c r="K146" s="3"/>
    </row>
    <row r="147" spans="1:11" ht="15.75" customHeight="1">
      <c r="A147" s="3"/>
      <c r="B147" s="3"/>
      <c r="E147" s="4"/>
      <c r="F147" s="57"/>
      <c r="G147" s="58"/>
      <c r="H147" s="3"/>
      <c r="I147" s="3"/>
      <c r="J147" s="3"/>
      <c r="K147" s="3"/>
    </row>
    <row r="148" spans="1:11" ht="15.75" customHeight="1">
      <c r="A148" s="3"/>
      <c r="B148" s="3"/>
      <c r="E148" s="4"/>
      <c r="F148" s="57"/>
      <c r="G148" s="58"/>
      <c r="H148" s="3"/>
      <c r="I148" s="3"/>
      <c r="J148" s="3"/>
      <c r="K148" s="3"/>
    </row>
    <row r="149" spans="1:11" ht="15.75" customHeight="1">
      <c r="A149" s="3"/>
      <c r="B149" s="3"/>
      <c r="E149" s="4"/>
      <c r="F149" s="57"/>
      <c r="G149" s="58"/>
      <c r="H149" s="3"/>
      <c r="I149" s="3"/>
      <c r="J149" s="3"/>
      <c r="K149" s="3"/>
    </row>
    <row r="150" spans="1:11" ht="15.75" customHeight="1">
      <c r="A150" s="3"/>
      <c r="B150" s="3"/>
      <c r="E150" s="4"/>
      <c r="F150" s="57"/>
      <c r="G150" s="58"/>
      <c r="H150" s="3"/>
      <c r="I150" s="3"/>
      <c r="J150" s="3"/>
      <c r="K150" s="3"/>
    </row>
    <row r="151" spans="1:11" ht="15.75" customHeight="1">
      <c r="A151" s="3"/>
      <c r="B151" s="3"/>
      <c r="E151" s="4"/>
      <c r="F151" s="57"/>
      <c r="G151" s="58"/>
      <c r="H151" s="3"/>
      <c r="I151" s="3"/>
      <c r="J151" s="3"/>
      <c r="K151" s="3"/>
    </row>
    <row r="152" spans="1:11" ht="15.75" customHeight="1">
      <c r="A152" s="3"/>
      <c r="B152" s="3"/>
      <c r="E152" s="4"/>
      <c r="F152" s="57"/>
      <c r="G152" s="58"/>
      <c r="H152" s="3"/>
      <c r="I152" s="3"/>
      <c r="J152" s="3"/>
      <c r="K152" s="3"/>
    </row>
    <row r="153" spans="1:11" ht="15.75" customHeight="1">
      <c r="A153" s="3"/>
      <c r="B153" s="3"/>
      <c r="E153" s="4"/>
      <c r="F153" s="57"/>
      <c r="G153" s="58"/>
      <c r="H153" s="3"/>
      <c r="I153" s="3"/>
      <c r="J153" s="3"/>
      <c r="K153" s="3"/>
    </row>
    <row r="154" spans="1:11" ht="15.75" customHeight="1">
      <c r="A154" s="3"/>
      <c r="B154" s="3"/>
      <c r="E154" s="4"/>
      <c r="F154" s="57"/>
      <c r="G154" s="58"/>
      <c r="H154" s="3"/>
      <c r="I154" s="3"/>
      <c r="J154" s="3"/>
      <c r="K154" s="3"/>
    </row>
    <row r="155" spans="1:11" ht="15.75" customHeight="1">
      <c r="A155" s="3"/>
      <c r="B155" s="3"/>
      <c r="E155" s="4"/>
      <c r="F155" s="57"/>
      <c r="G155" s="58"/>
      <c r="H155" s="3"/>
      <c r="I155" s="3"/>
      <c r="J155" s="3"/>
      <c r="K155" s="3"/>
    </row>
    <row r="156" spans="1:11" ht="15.75" customHeight="1">
      <c r="A156" s="3"/>
      <c r="B156" s="3"/>
      <c r="E156" s="4"/>
      <c r="F156" s="57"/>
      <c r="G156" s="58"/>
      <c r="H156" s="3"/>
      <c r="I156" s="3"/>
      <c r="J156" s="3"/>
      <c r="K156" s="3"/>
    </row>
    <row r="157" spans="1:11" ht="15.75" customHeight="1">
      <c r="A157" s="3"/>
      <c r="B157" s="3"/>
      <c r="E157" s="4"/>
      <c r="F157" s="57"/>
      <c r="G157" s="58"/>
      <c r="H157" s="3"/>
      <c r="I157" s="3"/>
      <c r="J157" s="3"/>
      <c r="K157" s="3"/>
    </row>
    <row r="158" spans="1:11" ht="15.75" customHeight="1">
      <c r="A158" s="3"/>
      <c r="B158" s="3"/>
      <c r="E158" s="4"/>
      <c r="F158" s="57"/>
      <c r="G158" s="58"/>
      <c r="H158" s="3"/>
      <c r="I158" s="3"/>
      <c r="J158" s="3"/>
      <c r="K158" s="3"/>
    </row>
    <row r="159" spans="1:11" ht="15.75" customHeight="1">
      <c r="A159" s="3"/>
      <c r="B159" s="3"/>
      <c r="E159" s="4"/>
      <c r="F159" s="57"/>
      <c r="G159" s="58"/>
      <c r="H159" s="3"/>
      <c r="I159" s="3"/>
      <c r="J159" s="3"/>
      <c r="K159" s="3"/>
    </row>
    <row r="160" spans="1:11" ht="15.75" customHeight="1">
      <c r="A160" s="3"/>
      <c r="B160" s="3"/>
      <c r="E160" s="4"/>
      <c r="F160" s="57"/>
      <c r="G160" s="58"/>
      <c r="H160" s="3"/>
      <c r="I160" s="3"/>
      <c r="J160" s="3"/>
      <c r="K160" s="3"/>
    </row>
    <row r="161" spans="1:11" ht="15.75" customHeight="1">
      <c r="A161" s="3"/>
      <c r="B161" s="3"/>
      <c r="E161" s="4"/>
      <c r="F161" s="57"/>
      <c r="G161" s="58"/>
      <c r="H161" s="3"/>
      <c r="I161" s="3"/>
      <c r="J161" s="3"/>
      <c r="K161" s="3"/>
    </row>
    <row r="162" spans="1:11" ht="15.75" customHeight="1">
      <c r="A162" s="3"/>
      <c r="B162" s="3"/>
      <c r="E162" s="4"/>
      <c r="F162" s="57"/>
      <c r="G162" s="58"/>
      <c r="H162" s="3"/>
      <c r="I162" s="3"/>
      <c r="J162" s="3"/>
      <c r="K162" s="3"/>
    </row>
    <row r="163" spans="1:11" ht="15.75" customHeight="1">
      <c r="A163" s="3"/>
      <c r="B163" s="3"/>
      <c r="E163" s="4"/>
      <c r="F163" s="57"/>
      <c r="G163" s="58"/>
      <c r="H163" s="3"/>
      <c r="I163" s="3"/>
      <c r="J163" s="3"/>
      <c r="K163" s="3"/>
    </row>
    <row r="164" spans="1:11" ht="15.75" customHeight="1">
      <c r="A164" s="3"/>
      <c r="B164" s="3"/>
      <c r="E164" s="4"/>
      <c r="F164" s="57"/>
      <c r="G164" s="58"/>
      <c r="H164" s="3"/>
      <c r="I164" s="3"/>
      <c r="J164" s="3"/>
      <c r="K164" s="3"/>
    </row>
    <row r="165" spans="1:11" ht="15.75" customHeight="1">
      <c r="A165" s="3"/>
      <c r="B165" s="3"/>
      <c r="E165" s="4"/>
      <c r="F165" s="57"/>
      <c r="G165" s="58"/>
      <c r="H165" s="3"/>
      <c r="I165" s="3"/>
      <c r="J165" s="3"/>
      <c r="K165" s="3"/>
    </row>
    <row r="166" spans="1:11" ht="15.75" customHeight="1">
      <c r="A166" s="3"/>
      <c r="B166" s="3"/>
      <c r="E166" s="4"/>
      <c r="F166" s="57"/>
      <c r="G166" s="58"/>
      <c r="H166" s="3"/>
      <c r="I166" s="3"/>
      <c r="J166" s="3"/>
      <c r="K166" s="3"/>
    </row>
    <row r="167" spans="1:11" ht="15.75" customHeight="1">
      <c r="A167" s="3"/>
      <c r="B167" s="3"/>
      <c r="E167" s="4"/>
      <c r="F167" s="57"/>
      <c r="G167" s="58"/>
      <c r="H167" s="3"/>
      <c r="I167" s="3"/>
      <c r="J167" s="3"/>
      <c r="K167" s="3"/>
    </row>
    <row r="168" spans="1:11" ht="15.75" customHeight="1">
      <c r="A168" s="3"/>
      <c r="B168" s="3"/>
      <c r="E168" s="4"/>
      <c r="F168" s="57"/>
      <c r="G168" s="58"/>
      <c r="H168" s="3"/>
      <c r="I168" s="3"/>
      <c r="J168" s="3"/>
      <c r="K168" s="3"/>
    </row>
    <row r="169" spans="1:11" ht="15.75" customHeight="1">
      <c r="A169" s="3"/>
      <c r="B169" s="3"/>
      <c r="E169" s="4"/>
      <c r="F169" s="57"/>
      <c r="G169" s="58"/>
      <c r="H169" s="3"/>
      <c r="I169" s="3"/>
      <c r="J169" s="3"/>
      <c r="K169" s="3"/>
    </row>
    <row r="170" spans="1:11" ht="15.75" customHeight="1">
      <c r="A170" s="3"/>
      <c r="B170" s="3"/>
      <c r="E170" s="4"/>
      <c r="F170" s="57"/>
      <c r="G170" s="58"/>
      <c r="H170" s="3"/>
      <c r="I170" s="3"/>
      <c r="J170" s="3"/>
      <c r="K170" s="3"/>
    </row>
    <row r="171" spans="1:11" ht="15.75" customHeight="1">
      <c r="A171" s="3"/>
      <c r="B171" s="3"/>
      <c r="E171" s="4"/>
      <c r="F171" s="57"/>
      <c r="G171" s="58"/>
      <c r="H171" s="3"/>
      <c r="I171" s="3"/>
      <c r="J171" s="3"/>
      <c r="K171" s="3"/>
    </row>
    <row r="172" spans="1:11" ht="15.75" customHeight="1">
      <c r="A172" s="3"/>
      <c r="B172" s="3"/>
      <c r="E172" s="4"/>
      <c r="F172" s="57"/>
      <c r="G172" s="58"/>
      <c r="H172" s="3"/>
      <c r="I172" s="3"/>
      <c r="J172" s="3"/>
      <c r="K172" s="3"/>
    </row>
    <row r="173" spans="1:11" ht="15.75" customHeight="1">
      <c r="A173" s="3"/>
      <c r="B173" s="3"/>
      <c r="E173" s="4"/>
      <c r="F173" s="57"/>
      <c r="G173" s="58"/>
      <c r="H173" s="3"/>
      <c r="I173" s="3"/>
      <c r="J173" s="3"/>
      <c r="K173" s="3"/>
    </row>
    <row r="174" spans="1:11" ht="15.75" customHeight="1">
      <c r="A174" s="3"/>
      <c r="B174" s="3"/>
      <c r="E174" s="4"/>
      <c r="F174" s="57"/>
      <c r="G174" s="58"/>
      <c r="H174" s="3"/>
      <c r="I174" s="3"/>
      <c r="J174" s="3"/>
      <c r="K174" s="3"/>
    </row>
    <row r="175" spans="1:11" ht="15.75" customHeight="1">
      <c r="A175" s="3"/>
      <c r="B175" s="3"/>
      <c r="E175" s="4"/>
      <c r="F175" s="57"/>
      <c r="G175" s="58"/>
      <c r="H175" s="3"/>
      <c r="I175" s="3"/>
      <c r="J175" s="3"/>
      <c r="K175" s="3"/>
    </row>
    <row r="176" spans="1:11" ht="15.75" customHeight="1">
      <c r="A176" s="3"/>
      <c r="B176" s="3"/>
      <c r="E176" s="4"/>
      <c r="F176" s="57"/>
      <c r="G176" s="58"/>
      <c r="H176" s="3"/>
      <c r="I176" s="3"/>
      <c r="J176" s="3"/>
      <c r="K176" s="3"/>
    </row>
    <row r="177" spans="1:11" ht="15.75" customHeight="1">
      <c r="A177" s="3"/>
      <c r="B177" s="3"/>
      <c r="E177" s="4"/>
      <c r="F177" s="57"/>
      <c r="G177" s="58"/>
      <c r="H177" s="3"/>
      <c r="I177" s="3"/>
      <c r="J177" s="3"/>
      <c r="K177" s="3"/>
    </row>
    <row r="178" spans="1:11" ht="15.75" customHeight="1">
      <c r="A178" s="3"/>
      <c r="B178" s="3"/>
      <c r="E178" s="4"/>
      <c r="F178" s="57"/>
      <c r="G178" s="58"/>
      <c r="H178" s="3"/>
      <c r="I178" s="3"/>
      <c r="J178" s="3"/>
      <c r="K178" s="3"/>
    </row>
    <row r="179" spans="1:11" ht="15.75" customHeight="1">
      <c r="A179" s="3"/>
      <c r="B179" s="3"/>
      <c r="E179" s="4"/>
      <c r="F179" s="57"/>
      <c r="G179" s="58"/>
      <c r="H179" s="3"/>
      <c r="I179" s="3"/>
      <c r="J179" s="3"/>
      <c r="K179" s="3"/>
    </row>
    <row r="180" spans="1:11" ht="15.75" customHeight="1">
      <c r="A180" s="3"/>
      <c r="B180" s="3"/>
      <c r="E180" s="4"/>
      <c r="F180" s="57"/>
      <c r="G180" s="58"/>
      <c r="H180" s="3"/>
      <c r="I180" s="3"/>
      <c r="J180" s="3"/>
      <c r="K180" s="3"/>
    </row>
    <row r="181" spans="1:11" ht="15.75" customHeight="1">
      <c r="A181" s="3"/>
      <c r="B181" s="3"/>
      <c r="E181" s="4"/>
      <c r="F181" s="57"/>
      <c r="G181" s="58"/>
      <c r="H181" s="3"/>
      <c r="I181" s="3"/>
      <c r="J181" s="3"/>
      <c r="K181" s="3"/>
    </row>
    <row r="182" spans="1:11" ht="15.75" customHeight="1">
      <c r="A182" s="3"/>
      <c r="B182" s="3"/>
      <c r="E182" s="4"/>
      <c r="F182" s="57"/>
      <c r="G182" s="58"/>
      <c r="H182" s="3"/>
      <c r="I182" s="3"/>
      <c r="J182" s="3"/>
      <c r="K182" s="3"/>
    </row>
    <row r="183" spans="1:11" ht="15.75" customHeight="1">
      <c r="A183" s="3"/>
      <c r="B183" s="3"/>
      <c r="E183" s="4"/>
      <c r="F183" s="57"/>
      <c r="G183" s="58"/>
      <c r="H183" s="3"/>
      <c r="I183" s="3"/>
      <c r="J183" s="3"/>
      <c r="K183" s="3"/>
    </row>
    <row r="184" spans="1:11" ht="15.75" customHeight="1">
      <c r="A184" s="3"/>
      <c r="B184" s="3"/>
      <c r="E184" s="4"/>
      <c r="F184" s="57"/>
      <c r="G184" s="58"/>
      <c r="H184" s="3"/>
      <c r="I184" s="3"/>
      <c r="J184" s="3"/>
      <c r="K184" s="3"/>
    </row>
    <row r="185" spans="1:11" ht="15.75" customHeight="1">
      <c r="A185" s="3"/>
      <c r="B185" s="3"/>
      <c r="E185" s="4"/>
      <c r="F185" s="57"/>
      <c r="G185" s="58"/>
      <c r="H185" s="3"/>
      <c r="I185" s="3"/>
      <c r="J185" s="3"/>
      <c r="K185" s="3"/>
    </row>
    <row r="186" spans="1:11" ht="15.75" customHeight="1">
      <c r="A186" s="3"/>
      <c r="B186" s="3"/>
      <c r="E186" s="4"/>
      <c r="F186" s="57"/>
      <c r="G186" s="58"/>
      <c r="H186" s="3"/>
      <c r="I186" s="3"/>
      <c r="J186" s="3"/>
      <c r="K186" s="3"/>
    </row>
    <row r="187" spans="1:11" ht="15.75" customHeight="1">
      <c r="A187" s="3"/>
      <c r="B187" s="3"/>
      <c r="E187" s="4"/>
      <c r="F187" s="57"/>
      <c r="G187" s="58"/>
      <c r="H187" s="3"/>
      <c r="I187" s="3"/>
      <c r="J187" s="3"/>
      <c r="K187" s="3"/>
    </row>
    <row r="188" spans="1:11" ht="15.75" customHeight="1">
      <c r="A188" s="3"/>
      <c r="B188" s="3"/>
      <c r="E188" s="4"/>
      <c r="F188" s="57"/>
      <c r="G188" s="58"/>
      <c r="H188" s="3"/>
      <c r="I188" s="3"/>
      <c r="J188" s="3"/>
      <c r="K188" s="3"/>
    </row>
    <row r="189" spans="1:11" ht="15.75" customHeight="1">
      <c r="A189" s="3"/>
      <c r="B189" s="3"/>
      <c r="E189" s="4"/>
      <c r="F189" s="57"/>
      <c r="G189" s="58"/>
      <c r="H189" s="3"/>
      <c r="I189" s="3"/>
      <c r="J189" s="3"/>
      <c r="K189" s="3"/>
    </row>
    <row r="190" spans="1:11" ht="15.75" customHeight="1">
      <c r="A190" s="3"/>
      <c r="B190" s="3"/>
      <c r="E190" s="4"/>
      <c r="F190" s="57"/>
      <c r="G190" s="58"/>
      <c r="H190" s="3"/>
      <c r="I190" s="3"/>
      <c r="J190" s="3"/>
      <c r="K190" s="3"/>
    </row>
    <row r="191" spans="1:11" ht="15.75" customHeight="1">
      <c r="A191" s="3"/>
      <c r="B191" s="3"/>
      <c r="E191" s="4"/>
      <c r="F191" s="57"/>
      <c r="G191" s="58"/>
      <c r="H191" s="3"/>
      <c r="I191" s="3"/>
      <c r="J191" s="3"/>
      <c r="K191" s="3"/>
    </row>
    <row r="192" spans="1:11" ht="15.75" customHeight="1">
      <c r="A192" s="3"/>
      <c r="B192" s="3"/>
      <c r="E192" s="4"/>
      <c r="F192" s="57"/>
      <c r="G192" s="58"/>
      <c r="H192" s="3"/>
      <c r="I192" s="3"/>
      <c r="J192" s="3"/>
      <c r="K192" s="3"/>
    </row>
    <row r="193" spans="1:11" ht="15.75" customHeight="1">
      <c r="A193" s="3"/>
      <c r="B193" s="3"/>
      <c r="E193" s="4"/>
      <c r="F193" s="57"/>
      <c r="G193" s="58"/>
      <c r="H193" s="3"/>
      <c r="I193" s="3"/>
      <c r="J193" s="3"/>
      <c r="K193" s="3"/>
    </row>
    <row r="194" spans="1:11" ht="15.75" customHeight="1">
      <c r="A194" s="3"/>
      <c r="B194" s="3"/>
      <c r="E194" s="4"/>
      <c r="F194" s="57"/>
      <c r="G194" s="58"/>
      <c r="H194" s="3"/>
      <c r="I194" s="3"/>
      <c r="J194" s="3"/>
      <c r="K194" s="3"/>
    </row>
    <row r="195" spans="1:11" ht="15.75" customHeight="1">
      <c r="A195" s="3"/>
      <c r="B195" s="3"/>
      <c r="E195" s="4"/>
      <c r="F195" s="57"/>
      <c r="G195" s="58"/>
      <c r="H195" s="3"/>
      <c r="I195" s="3"/>
      <c r="J195" s="3"/>
      <c r="K195" s="3"/>
    </row>
    <row r="196" spans="1:11" ht="15.75" customHeight="1">
      <c r="A196" s="3"/>
      <c r="B196" s="3"/>
      <c r="E196" s="4"/>
      <c r="F196" s="57"/>
      <c r="G196" s="58"/>
      <c r="H196" s="3"/>
      <c r="I196" s="3"/>
      <c r="J196" s="3"/>
      <c r="K196" s="3"/>
    </row>
    <row r="197" spans="1:11" ht="15.75" customHeight="1">
      <c r="A197" s="3"/>
      <c r="B197" s="3"/>
      <c r="E197" s="4"/>
      <c r="F197" s="57"/>
      <c r="G197" s="58"/>
      <c r="H197" s="3"/>
      <c r="I197" s="3"/>
      <c r="J197" s="3"/>
      <c r="K197" s="3"/>
    </row>
    <row r="198" spans="1:11" ht="15.75" customHeight="1">
      <c r="A198" s="3"/>
      <c r="B198" s="3"/>
      <c r="E198" s="4"/>
      <c r="F198" s="57"/>
      <c r="G198" s="58"/>
      <c r="H198" s="3"/>
      <c r="I198" s="3"/>
      <c r="J198" s="3"/>
      <c r="K198" s="3"/>
    </row>
    <row r="199" spans="1:11" ht="15.75" customHeight="1">
      <c r="A199" s="3"/>
      <c r="B199" s="3"/>
      <c r="E199" s="4"/>
      <c r="F199" s="57"/>
      <c r="G199" s="58"/>
      <c r="H199" s="3"/>
      <c r="I199" s="3"/>
      <c r="J199" s="3"/>
      <c r="K199" s="3"/>
    </row>
    <row r="200" spans="1:11" ht="15.75" customHeight="1">
      <c r="A200" s="3"/>
      <c r="B200" s="3"/>
      <c r="E200" s="4"/>
      <c r="F200" s="57"/>
      <c r="G200" s="58"/>
      <c r="H200" s="3"/>
      <c r="I200" s="3"/>
      <c r="J200" s="3"/>
      <c r="K200" s="3"/>
    </row>
    <row r="201" spans="1:11" ht="15.75" customHeight="1">
      <c r="A201" s="3"/>
      <c r="B201" s="3"/>
      <c r="E201" s="4"/>
      <c r="F201" s="57"/>
      <c r="G201" s="58"/>
      <c r="H201" s="3"/>
      <c r="I201" s="3"/>
      <c r="J201" s="3"/>
      <c r="K201" s="3"/>
    </row>
    <row r="202" spans="1:11" ht="15.75" customHeight="1">
      <c r="A202" s="3"/>
      <c r="B202" s="3"/>
      <c r="E202" s="4"/>
      <c r="F202" s="57"/>
      <c r="G202" s="58"/>
      <c r="H202" s="3"/>
      <c r="I202" s="3"/>
      <c r="J202" s="3"/>
      <c r="K202" s="3"/>
    </row>
    <row r="203" spans="1:11" ht="15.75" customHeight="1">
      <c r="A203" s="3"/>
      <c r="B203" s="3"/>
      <c r="E203" s="4"/>
      <c r="F203" s="57"/>
      <c r="G203" s="58"/>
      <c r="H203" s="3"/>
      <c r="I203" s="3"/>
      <c r="J203" s="3"/>
      <c r="K203" s="3"/>
    </row>
    <row r="204" spans="1:11" ht="15.75" customHeight="1">
      <c r="A204" s="3"/>
      <c r="B204" s="3"/>
      <c r="E204" s="4"/>
      <c r="F204" s="57"/>
      <c r="G204" s="58"/>
      <c r="H204" s="3"/>
      <c r="I204" s="3"/>
      <c r="J204" s="3"/>
      <c r="K204" s="3"/>
    </row>
    <row r="205" spans="1:11" ht="15.75" customHeight="1">
      <c r="A205" s="3"/>
      <c r="B205" s="3"/>
      <c r="E205" s="4"/>
      <c r="F205" s="57"/>
      <c r="G205" s="58"/>
      <c r="H205" s="3"/>
      <c r="I205" s="3"/>
      <c r="J205" s="3"/>
      <c r="K205" s="3"/>
    </row>
    <row r="206" spans="1:11" ht="15.75" customHeight="1">
      <c r="A206" s="3"/>
      <c r="B206" s="3"/>
      <c r="E206" s="4"/>
      <c r="F206" s="57"/>
      <c r="G206" s="58"/>
      <c r="H206" s="3"/>
      <c r="I206" s="3"/>
      <c r="J206" s="3"/>
      <c r="K206" s="3"/>
    </row>
    <row r="207" spans="1:11" ht="15.75" customHeight="1">
      <c r="A207" s="3"/>
      <c r="B207" s="3"/>
      <c r="E207" s="4"/>
      <c r="F207" s="57"/>
      <c r="G207" s="58"/>
      <c r="H207" s="3"/>
      <c r="I207" s="3"/>
      <c r="J207" s="3"/>
      <c r="K207" s="3"/>
    </row>
    <row r="208" spans="1:11" ht="15.75" customHeight="1">
      <c r="A208" s="3"/>
      <c r="B208" s="3"/>
      <c r="E208" s="4"/>
      <c r="F208" s="57"/>
      <c r="G208" s="58"/>
      <c r="H208" s="3"/>
      <c r="I208" s="3"/>
      <c r="J208" s="3"/>
      <c r="K208" s="3"/>
    </row>
    <row r="209" spans="1:11" ht="15.75" customHeight="1">
      <c r="A209" s="3"/>
      <c r="B209" s="3"/>
      <c r="E209" s="4"/>
      <c r="F209" s="57"/>
      <c r="G209" s="58"/>
      <c r="H209" s="3"/>
      <c r="I209" s="3"/>
      <c r="J209" s="3"/>
      <c r="K209" s="3"/>
    </row>
    <row r="210" spans="1:11" ht="15.75" customHeight="1">
      <c r="A210" s="3"/>
      <c r="B210" s="3"/>
      <c r="E210" s="4"/>
      <c r="F210" s="57"/>
      <c r="G210" s="58"/>
      <c r="H210" s="3"/>
      <c r="I210" s="3"/>
      <c r="J210" s="3"/>
      <c r="K210" s="3"/>
    </row>
    <row r="211" spans="1:11" ht="15.75" customHeight="1">
      <c r="A211" s="3"/>
      <c r="B211" s="3"/>
      <c r="E211" s="4"/>
      <c r="F211" s="57"/>
      <c r="G211" s="58"/>
      <c r="H211" s="3"/>
      <c r="I211" s="3"/>
      <c r="J211" s="3"/>
      <c r="K211" s="3"/>
    </row>
    <row r="212" spans="1:11" ht="15.75" customHeight="1">
      <c r="A212" s="3"/>
      <c r="B212" s="3"/>
      <c r="E212" s="4"/>
      <c r="F212" s="57"/>
      <c r="G212" s="58"/>
      <c r="H212" s="3"/>
      <c r="I212" s="3"/>
      <c r="J212" s="3"/>
      <c r="K212" s="3"/>
    </row>
    <row r="213" spans="1:11" ht="15.75" customHeight="1">
      <c r="A213" s="3"/>
      <c r="B213" s="3"/>
      <c r="E213" s="4"/>
      <c r="F213" s="57"/>
      <c r="G213" s="58"/>
      <c r="H213" s="3"/>
      <c r="I213" s="3"/>
      <c r="J213" s="3"/>
      <c r="K213" s="3"/>
    </row>
    <row r="214" spans="1:11" ht="15.75" customHeight="1">
      <c r="A214" s="3"/>
      <c r="B214" s="3"/>
      <c r="E214" s="4"/>
      <c r="F214" s="57"/>
      <c r="G214" s="58"/>
      <c r="H214" s="3"/>
      <c r="I214" s="3"/>
      <c r="J214" s="3"/>
      <c r="K214" s="3"/>
    </row>
    <row r="215" spans="1:11" ht="15.75" customHeight="1">
      <c r="A215" s="3"/>
      <c r="B215" s="3"/>
      <c r="E215" s="4"/>
      <c r="F215" s="57"/>
      <c r="G215" s="58"/>
      <c r="H215" s="3"/>
      <c r="I215" s="3"/>
      <c r="J215" s="3"/>
      <c r="K215" s="3"/>
    </row>
    <row r="216" spans="1:11" ht="15.75" customHeight="1">
      <c r="A216" s="3"/>
      <c r="B216" s="3"/>
      <c r="E216" s="4"/>
      <c r="F216" s="57"/>
      <c r="G216" s="58"/>
      <c r="H216" s="3"/>
      <c r="I216" s="3"/>
      <c r="J216" s="3"/>
      <c r="K216" s="3"/>
    </row>
    <row r="217" spans="1:11" ht="15.75" customHeight="1">
      <c r="A217" s="3"/>
      <c r="B217" s="3"/>
      <c r="E217" s="4"/>
      <c r="F217" s="57"/>
      <c r="G217" s="58"/>
      <c r="H217" s="3"/>
      <c r="I217" s="3"/>
      <c r="J217" s="3"/>
      <c r="K217" s="3"/>
    </row>
    <row r="218" spans="1:11" ht="15.75" customHeight="1">
      <c r="A218" s="3"/>
      <c r="B218" s="3"/>
      <c r="E218" s="4"/>
      <c r="F218" s="57"/>
      <c r="G218" s="58"/>
      <c r="H218" s="3"/>
      <c r="I218" s="3"/>
      <c r="J218" s="3"/>
      <c r="K218" s="3"/>
    </row>
    <row r="219" spans="1:11" ht="15.75" customHeight="1">
      <c r="A219" s="3"/>
      <c r="B219" s="3"/>
      <c r="E219" s="4"/>
      <c r="F219" s="57"/>
      <c r="G219" s="58"/>
      <c r="H219" s="3"/>
      <c r="I219" s="3"/>
      <c r="J219" s="3"/>
      <c r="K219" s="3"/>
    </row>
    <row r="220" spans="1:11" ht="15.75" customHeight="1">
      <c r="A220" s="3"/>
      <c r="B220" s="3"/>
      <c r="E220" s="4"/>
      <c r="F220" s="57"/>
      <c r="G220" s="58"/>
      <c r="H220" s="3"/>
      <c r="I220" s="3"/>
      <c r="J220" s="3"/>
      <c r="K220" s="3"/>
    </row>
    <row r="221" spans="1:11" ht="15.75" customHeight="1">
      <c r="A221" s="3"/>
      <c r="B221" s="3"/>
      <c r="E221" s="4"/>
      <c r="F221" s="57"/>
      <c r="G221" s="58"/>
      <c r="H221" s="3"/>
      <c r="I221" s="3"/>
      <c r="J221" s="3"/>
      <c r="K221" s="3"/>
    </row>
    <row r="222" spans="1:11" ht="15.75" customHeight="1">
      <c r="A222" s="3"/>
      <c r="B222" s="3"/>
      <c r="E222" s="4"/>
      <c r="F222" s="57"/>
      <c r="G222" s="58"/>
      <c r="H222" s="3"/>
      <c r="I222" s="3"/>
      <c r="J222" s="3"/>
      <c r="K222" s="3"/>
    </row>
    <row r="223" spans="1:11" ht="15.75" customHeight="1">
      <c r="A223" s="3"/>
      <c r="B223" s="3"/>
      <c r="E223" s="4"/>
      <c r="F223" s="57"/>
      <c r="G223" s="58"/>
      <c r="H223" s="3"/>
      <c r="I223" s="3"/>
      <c r="J223" s="3"/>
      <c r="K223" s="3"/>
    </row>
    <row r="224" spans="1:11" ht="15.75" customHeight="1">
      <c r="A224" s="3"/>
      <c r="B224" s="3"/>
      <c r="E224" s="4"/>
      <c r="F224" s="57"/>
      <c r="G224" s="58"/>
      <c r="H224" s="3"/>
      <c r="I224" s="3"/>
      <c r="J224" s="3"/>
      <c r="K224" s="3"/>
    </row>
    <row r="225" spans="1:11" ht="15.75" customHeight="1">
      <c r="A225" s="3"/>
      <c r="B225" s="3"/>
      <c r="E225" s="4"/>
      <c r="F225" s="57"/>
      <c r="G225" s="58"/>
      <c r="H225" s="3"/>
      <c r="I225" s="3"/>
      <c r="J225" s="3"/>
      <c r="K225" s="3"/>
    </row>
    <row r="226" spans="1:11" ht="15.75" customHeight="1">
      <c r="A226" s="3"/>
      <c r="B226" s="3"/>
      <c r="E226" s="4"/>
      <c r="F226" s="57"/>
      <c r="G226" s="58"/>
      <c r="H226" s="3"/>
      <c r="I226" s="3"/>
      <c r="J226" s="3"/>
      <c r="K226" s="3"/>
    </row>
    <row r="227" spans="1:11" ht="15.75" customHeight="1">
      <c r="A227" s="3"/>
      <c r="B227" s="3"/>
      <c r="E227" s="4"/>
      <c r="F227" s="57"/>
      <c r="G227" s="58"/>
      <c r="H227" s="3"/>
      <c r="I227" s="3"/>
      <c r="J227" s="3"/>
      <c r="K227" s="3"/>
    </row>
    <row r="228" spans="1:11" ht="15.75" customHeight="1">
      <c r="A228" s="3"/>
      <c r="B228" s="3"/>
      <c r="E228" s="4"/>
      <c r="F228" s="57"/>
      <c r="G228" s="58"/>
      <c r="H228" s="3"/>
      <c r="I228" s="3"/>
      <c r="J228" s="3"/>
      <c r="K228" s="3"/>
    </row>
    <row r="229" spans="1:11" ht="15.75" customHeight="1">
      <c r="A229" s="3"/>
      <c r="B229" s="3"/>
      <c r="E229" s="4"/>
      <c r="F229" s="57"/>
      <c r="G229" s="58"/>
      <c r="H229" s="3"/>
      <c r="I229" s="3"/>
      <c r="J229" s="3"/>
      <c r="K229" s="3"/>
    </row>
    <row r="230" spans="1:11" ht="15.75" customHeight="1">
      <c r="A230" s="3"/>
      <c r="B230" s="3"/>
      <c r="E230" s="4"/>
      <c r="F230" s="57"/>
      <c r="G230" s="58"/>
      <c r="H230" s="3"/>
      <c r="I230" s="3"/>
      <c r="J230" s="3"/>
      <c r="K230" s="3"/>
    </row>
    <row r="231" spans="1:11" ht="15.75" customHeight="1">
      <c r="A231" s="3"/>
      <c r="B231" s="3"/>
      <c r="E231" s="4"/>
      <c r="F231" s="57"/>
      <c r="G231" s="58"/>
      <c r="H231" s="3"/>
      <c r="I231" s="3"/>
      <c r="J231" s="3"/>
      <c r="K231" s="3"/>
    </row>
    <row r="232" spans="1:11" ht="15.75" customHeight="1">
      <c r="A232" s="3"/>
      <c r="B232" s="3"/>
      <c r="E232" s="4"/>
      <c r="F232" s="57"/>
      <c r="G232" s="58"/>
      <c r="H232" s="3"/>
      <c r="I232" s="3"/>
      <c r="J232" s="3"/>
      <c r="K232" s="3"/>
    </row>
    <row r="233" spans="1:11" ht="15.75" customHeight="1">
      <c r="A233" s="3"/>
      <c r="B233" s="3"/>
      <c r="E233" s="4"/>
      <c r="F233" s="57"/>
      <c r="G233" s="58"/>
      <c r="H233" s="3"/>
      <c r="I233" s="3"/>
      <c r="J233" s="3"/>
      <c r="K233" s="3"/>
    </row>
    <row r="234" spans="1:11" ht="15.75" customHeight="1">
      <c r="A234" s="3"/>
      <c r="B234" s="3"/>
      <c r="E234" s="4"/>
      <c r="F234" s="57"/>
      <c r="G234" s="58"/>
      <c r="H234" s="3"/>
      <c r="I234" s="3"/>
      <c r="J234" s="3"/>
      <c r="K234" s="3"/>
    </row>
    <row r="235" spans="1:11" ht="15.75" customHeight="1">
      <c r="A235" s="3"/>
      <c r="B235" s="3"/>
      <c r="E235" s="4"/>
      <c r="F235" s="57"/>
      <c r="G235" s="58"/>
      <c r="H235" s="3"/>
      <c r="I235" s="3"/>
      <c r="J235" s="3"/>
      <c r="K235" s="3"/>
    </row>
    <row r="236" spans="1:11" ht="15.75" customHeight="1">
      <c r="A236" s="3"/>
      <c r="B236" s="3"/>
      <c r="E236" s="4"/>
      <c r="F236" s="57"/>
      <c r="G236" s="58"/>
      <c r="H236" s="3"/>
      <c r="I236" s="3"/>
      <c r="J236" s="3"/>
      <c r="K236" s="3"/>
    </row>
    <row r="237" spans="1:11" ht="15.75" customHeight="1">
      <c r="A237" s="3"/>
      <c r="B237" s="3"/>
      <c r="E237" s="4"/>
      <c r="F237" s="57"/>
      <c r="G237" s="58"/>
      <c r="H237" s="3"/>
      <c r="I237" s="3"/>
      <c r="J237" s="3"/>
      <c r="K237" s="3"/>
    </row>
    <row r="238" spans="1:11" ht="15.75" customHeight="1">
      <c r="A238" s="3"/>
      <c r="B238" s="3"/>
      <c r="E238" s="4"/>
      <c r="F238" s="57"/>
      <c r="G238" s="58"/>
      <c r="H238" s="3"/>
      <c r="I238" s="3"/>
      <c r="J238" s="3"/>
      <c r="K238" s="3"/>
    </row>
    <row r="239" spans="1:11" ht="15.75" customHeight="1">
      <c r="A239" s="3"/>
      <c r="B239" s="3"/>
      <c r="E239" s="4"/>
      <c r="F239" s="57"/>
      <c r="G239" s="58"/>
      <c r="H239" s="3"/>
      <c r="I239" s="3"/>
      <c r="J239" s="3"/>
      <c r="K239" s="3"/>
    </row>
    <row r="240" spans="1:11" ht="15.75" customHeight="1">
      <c r="A240" s="3"/>
      <c r="B240" s="3"/>
      <c r="E240" s="4"/>
      <c r="F240" s="57"/>
      <c r="G240" s="58"/>
      <c r="H240" s="3"/>
      <c r="I240" s="3"/>
      <c r="J240" s="3"/>
      <c r="K240" s="3"/>
    </row>
    <row r="241" spans="1:11" ht="15.75" customHeight="1">
      <c r="A241" s="3"/>
      <c r="B241" s="3"/>
      <c r="E241" s="4"/>
      <c r="F241" s="57"/>
      <c r="G241" s="58"/>
      <c r="H241" s="3"/>
      <c r="I241" s="3"/>
      <c r="J241" s="3"/>
      <c r="K241" s="3"/>
    </row>
    <row r="242" spans="1:11" ht="15.75" customHeight="1">
      <c r="A242" s="3"/>
      <c r="B242" s="3"/>
      <c r="E242" s="4"/>
      <c r="F242" s="57"/>
      <c r="G242" s="58"/>
      <c r="H242" s="3"/>
      <c r="I242" s="3"/>
      <c r="J242" s="3"/>
      <c r="K242" s="3"/>
    </row>
    <row r="243" spans="1:11" ht="15.75" customHeight="1">
      <c r="A243" s="3"/>
      <c r="B243" s="3"/>
      <c r="E243" s="4"/>
      <c r="F243" s="57"/>
      <c r="G243" s="58"/>
      <c r="H243" s="3"/>
      <c r="I243" s="3"/>
      <c r="J243" s="3"/>
      <c r="K243" s="3"/>
    </row>
    <row r="244" spans="1:11" ht="15.75" customHeight="1">
      <c r="A244" s="3"/>
      <c r="B244" s="3"/>
      <c r="E244" s="4"/>
      <c r="F244" s="57"/>
      <c r="G244" s="58"/>
      <c r="H244" s="3"/>
      <c r="I244" s="3"/>
      <c r="J244" s="3"/>
      <c r="K244" s="3"/>
    </row>
    <row r="245" spans="1:11" ht="15.75" customHeight="1">
      <c r="A245" s="3"/>
      <c r="B245" s="3"/>
      <c r="E245" s="4"/>
      <c r="F245" s="57"/>
      <c r="G245" s="58"/>
      <c r="H245" s="3"/>
      <c r="I245" s="3"/>
      <c r="J245" s="3"/>
      <c r="K245" s="3"/>
    </row>
    <row r="246" spans="1:11" ht="15.75" customHeight="1">
      <c r="A246" s="3"/>
      <c r="B246" s="3"/>
      <c r="E246" s="4"/>
      <c r="F246" s="57"/>
      <c r="G246" s="58"/>
      <c r="H246" s="3"/>
      <c r="I246" s="3"/>
      <c r="J246" s="3"/>
      <c r="K246" s="3"/>
    </row>
    <row r="247" spans="1:11" ht="15.75" customHeight="1">
      <c r="A247" s="3"/>
      <c r="B247" s="3"/>
      <c r="E247" s="4"/>
      <c r="F247" s="57"/>
      <c r="G247" s="58"/>
      <c r="H247" s="3"/>
      <c r="I247" s="3"/>
      <c r="J247" s="3"/>
      <c r="K247" s="3"/>
    </row>
    <row r="248" spans="1:11" ht="15.75" customHeight="1">
      <c r="A248" s="3"/>
      <c r="B248" s="3"/>
      <c r="E248" s="4"/>
      <c r="F248" s="57"/>
      <c r="G248" s="58"/>
      <c r="H248" s="3"/>
      <c r="I248" s="3"/>
      <c r="J248" s="3"/>
      <c r="K248" s="3"/>
    </row>
    <row r="249" spans="1:11" ht="15.75" customHeight="1">
      <c r="A249" s="3"/>
      <c r="B249" s="3"/>
      <c r="E249" s="4"/>
      <c r="F249" s="57"/>
      <c r="G249" s="58"/>
      <c r="H249" s="3"/>
      <c r="I249" s="3"/>
      <c r="J249" s="3"/>
      <c r="K249" s="3"/>
    </row>
    <row r="250" spans="1:11" ht="15.75" customHeight="1">
      <c r="A250" s="3"/>
      <c r="B250" s="3"/>
      <c r="E250" s="4"/>
      <c r="F250" s="57"/>
      <c r="G250" s="58"/>
      <c r="H250" s="3"/>
      <c r="I250" s="3"/>
      <c r="J250" s="3"/>
      <c r="K250" s="3"/>
    </row>
    <row r="251" spans="1:11" ht="15.75" customHeight="1">
      <c r="A251" s="3"/>
      <c r="B251" s="3"/>
      <c r="E251" s="4"/>
      <c r="F251" s="57"/>
      <c r="G251" s="58"/>
      <c r="H251" s="3"/>
      <c r="I251" s="3"/>
      <c r="J251" s="3"/>
      <c r="K251" s="3"/>
    </row>
    <row r="252" spans="1:11" ht="15.75" customHeight="1">
      <c r="A252" s="3"/>
      <c r="B252" s="3"/>
      <c r="E252" s="4"/>
      <c r="F252" s="57"/>
      <c r="G252" s="58"/>
      <c r="H252" s="3"/>
      <c r="I252" s="3"/>
      <c r="J252" s="3"/>
      <c r="K252" s="3"/>
    </row>
    <row r="253" spans="1:11" ht="15.75" customHeight="1">
      <c r="A253" s="3"/>
      <c r="B253" s="3"/>
      <c r="E253" s="4"/>
      <c r="F253" s="57"/>
      <c r="G253" s="58"/>
      <c r="H253" s="3"/>
      <c r="I253" s="3"/>
      <c r="J253" s="3"/>
      <c r="K253" s="3"/>
    </row>
    <row r="254" spans="1:11" ht="15.75" customHeight="1">
      <c r="A254" s="3"/>
      <c r="B254" s="3"/>
      <c r="E254" s="4"/>
      <c r="F254" s="57"/>
      <c r="G254" s="58"/>
      <c r="H254" s="3"/>
      <c r="I254" s="3"/>
      <c r="J254" s="3"/>
      <c r="K254" s="3"/>
    </row>
    <row r="255" spans="1:11" ht="15.75" customHeight="1">
      <c r="A255" s="3"/>
      <c r="B255" s="3"/>
      <c r="E255" s="4"/>
      <c r="F255" s="57"/>
      <c r="G255" s="58"/>
      <c r="H255" s="3"/>
      <c r="I255" s="3"/>
      <c r="J255" s="3"/>
      <c r="K255" s="3"/>
    </row>
    <row r="256" spans="1:11" ht="15.75" customHeight="1">
      <c r="A256" s="3"/>
      <c r="B256" s="3"/>
      <c r="E256" s="4"/>
      <c r="F256" s="57"/>
      <c r="G256" s="58"/>
      <c r="H256" s="3"/>
      <c r="I256" s="3"/>
      <c r="J256" s="3"/>
      <c r="K256" s="3"/>
    </row>
    <row r="257" spans="1:11" ht="15.75" customHeight="1">
      <c r="A257" s="3"/>
      <c r="B257" s="3"/>
      <c r="E257" s="4"/>
      <c r="F257" s="57"/>
      <c r="G257" s="58"/>
      <c r="H257" s="3"/>
      <c r="I257" s="3"/>
      <c r="J257" s="3"/>
      <c r="K257" s="3"/>
    </row>
    <row r="258" spans="1:11" ht="15.75" customHeight="1">
      <c r="A258" s="3"/>
      <c r="B258" s="3"/>
      <c r="E258" s="4"/>
      <c r="F258" s="57"/>
      <c r="G258" s="58"/>
      <c r="H258" s="3"/>
      <c r="I258" s="3"/>
      <c r="J258" s="3"/>
      <c r="K258" s="3"/>
    </row>
    <row r="259" spans="1:11" ht="15.75" customHeight="1">
      <c r="A259" s="3"/>
      <c r="B259" s="3"/>
      <c r="E259" s="4"/>
      <c r="F259" s="57"/>
      <c r="G259" s="58"/>
      <c r="H259" s="3"/>
      <c r="I259" s="3"/>
      <c r="J259" s="3"/>
      <c r="K259" s="3"/>
    </row>
    <row r="260" spans="1:11" ht="15.75" customHeight="1">
      <c r="A260" s="3"/>
      <c r="B260" s="3"/>
      <c r="E260" s="4"/>
      <c r="F260" s="57"/>
      <c r="G260" s="58"/>
      <c r="H260" s="3"/>
      <c r="I260" s="3"/>
      <c r="J260" s="3"/>
      <c r="K260" s="3"/>
    </row>
    <row r="261" spans="1:11" ht="15.75" customHeight="1">
      <c r="A261" s="3"/>
      <c r="B261" s="3"/>
      <c r="E261" s="4"/>
      <c r="F261" s="57"/>
      <c r="G261" s="58"/>
      <c r="H261" s="3"/>
      <c r="I261" s="3"/>
      <c r="J261" s="3"/>
      <c r="K261" s="3"/>
    </row>
    <row r="262" spans="1:11" ht="15.75" customHeight="1">
      <c r="A262" s="3"/>
      <c r="B262" s="3"/>
      <c r="E262" s="4"/>
      <c r="F262" s="57"/>
      <c r="G262" s="58"/>
      <c r="H262" s="3"/>
      <c r="I262" s="3"/>
      <c r="J262" s="3"/>
      <c r="K262" s="3"/>
    </row>
    <row r="263" spans="1:11" ht="15.75" customHeight="1">
      <c r="A263" s="3"/>
      <c r="B263" s="3"/>
      <c r="E263" s="4"/>
      <c r="F263" s="57"/>
      <c r="G263" s="58"/>
      <c r="H263" s="3"/>
      <c r="I263" s="3"/>
      <c r="J263" s="3"/>
      <c r="K263" s="3"/>
    </row>
    <row r="264" spans="1:11" ht="15.75" customHeight="1">
      <c r="A264" s="3"/>
      <c r="B264" s="3"/>
      <c r="E264" s="4"/>
      <c r="F264" s="57"/>
      <c r="G264" s="58"/>
      <c r="H264" s="3"/>
      <c r="I264" s="3"/>
      <c r="J264" s="3"/>
      <c r="K264" s="3"/>
    </row>
    <row r="265" spans="1:11" ht="15.75" customHeight="1">
      <c r="A265" s="3"/>
      <c r="B265" s="3"/>
      <c r="E265" s="4"/>
      <c r="F265" s="57"/>
      <c r="G265" s="58"/>
      <c r="H265" s="3"/>
      <c r="I265" s="3"/>
      <c r="J265" s="3"/>
      <c r="K265" s="3"/>
    </row>
    <row r="266" spans="1:11" ht="15.75" customHeight="1">
      <c r="A266" s="3"/>
      <c r="B266" s="3"/>
      <c r="E266" s="4"/>
      <c r="F266" s="57"/>
      <c r="G266" s="58"/>
      <c r="H266" s="3"/>
      <c r="I266" s="3"/>
      <c r="J266" s="3"/>
      <c r="K266" s="3"/>
    </row>
    <row r="267" spans="1:11" ht="15.75" customHeight="1">
      <c r="A267" s="3"/>
      <c r="B267" s="3"/>
      <c r="E267" s="4"/>
      <c r="F267" s="57"/>
      <c r="G267" s="58"/>
      <c r="H267" s="3"/>
      <c r="I267" s="3"/>
      <c r="J267" s="3"/>
      <c r="K267" s="3"/>
    </row>
    <row r="268" spans="1:11" ht="15.75" customHeight="1">
      <c r="A268" s="3"/>
      <c r="B268" s="3"/>
      <c r="E268" s="4"/>
      <c r="F268" s="57"/>
      <c r="G268" s="58"/>
      <c r="H268" s="3"/>
      <c r="I268" s="3"/>
      <c r="J268" s="3"/>
      <c r="K268" s="3"/>
    </row>
    <row r="269" spans="1:11" ht="15.75" customHeight="1">
      <c r="A269" s="3"/>
      <c r="B269" s="3"/>
      <c r="E269" s="4"/>
      <c r="F269" s="57"/>
      <c r="G269" s="58"/>
      <c r="H269" s="3"/>
      <c r="I269" s="3"/>
      <c r="J269" s="3"/>
      <c r="K269" s="3"/>
    </row>
    <row r="270" spans="1:11" ht="15.75" customHeight="1">
      <c r="A270" s="3"/>
      <c r="B270" s="3"/>
      <c r="E270" s="4"/>
      <c r="F270" s="57"/>
      <c r="G270" s="58"/>
      <c r="H270" s="3"/>
      <c r="I270" s="3"/>
      <c r="J270" s="3"/>
      <c r="K270" s="3"/>
    </row>
    <row r="271" spans="1:11" ht="15.75" customHeight="1">
      <c r="A271" s="3"/>
      <c r="B271" s="3"/>
      <c r="E271" s="4"/>
      <c r="F271" s="57"/>
      <c r="G271" s="58"/>
      <c r="H271" s="3"/>
      <c r="I271" s="3"/>
      <c r="J271" s="3"/>
      <c r="K271" s="3"/>
    </row>
    <row r="272" spans="1:11" ht="15.75" customHeight="1">
      <c r="A272" s="3"/>
      <c r="B272" s="3"/>
      <c r="E272" s="4"/>
      <c r="F272" s="57"/>
      <c r="G272" s="58"/>
      <c r="H272" s="3"/>
      <c r="I272" s="3"/>
      <c r="J272" s="3"/>
      <c r="K272" s="3"/>
    </row>
    <row r="273" spans="1:11" ht="15.75" customHeight="1">
      <c r="A273" s="3"/>
      <c r="B273" s="3"/>
      <c r="E273" s="4"/>
      <c r="F273" s="57"/>
      <c r="G273" s="58"/>
      <c r="H273" s="3"/>
      <c r="I273" s="3"/>
      <c r="J273" s="3"/>
      <c r="K273" s="3"/>
    </row>
    <row r="274" spans="1:11" ht="15.75" customHeight="1">
      <c r="A274" s="3"/>
      <c r="B274" s="3"/>
      <c r="E274" s="4"/>
      <c r="F274" s="57"/>
      <c r="G274" s="58"/>
      <c r="H274" s="3"/>
      <c r="I274" s="3"/>
      <c r="J274" s="3"/>
      <c r="K274" s="3"/>
    </row>
    <row r="275" spans="1:11" ht="15.75" customHeight="1">
      <c r="A275" s="3"/>
      <c r="B275" s="3"/>
      <c r="E275" s="4"/>
      <c r="F275" s="57"/>
      <c r="G275" s="58"/>
      <c r="H275" s="3"/>
      <c r="I275" s="3"/>
      <c r="J275" s="3"/>
      <c r="K275" s="3"/>
    </row>
    <row r="276" spans="1:11" ht="15.75" customHeight="1">
      <c r="A276" s="3"/>
      <c r="B276" s="3"/>
      <c r="E276" s="4"/>
      <c r="F276" s="57"/>
      <c r="G276" s="58"/>
      <c r="H276" s="3"/>
      <c r="I276" s="3"/>
      <c r="J276" s="3"/>
      <c r="K276" s="3"/>
    </row>
    <row r="277" spans="1:11" ht="15.75" customHeight="1">
      <c r="A277" s="3"/>
      <c r="B277" s="3"/>
      <c r="E277" s="4"/>
      <c r="F277" s="57"/>
      <c r="G277" s="58"/>
      <c r="H277" s="3"/>
      <c r="I277" s="3"/>
      <c r="J277" s="3"/>
      <c r="K277" s="3"/>
    </row>
    <row r="278" spans="1:11" ht="15.75" customHeight="1">
      <c r="A278" s="3"/>
      <c r="B278" s="3"/>
      <c r="E278" s="4"/>
      <c r="F278" s="57"/>
      <c r="G278" s="58"/>
      <c r="H278" s="3"/>
      <c r="I278" s="3"/>
      <c r="J278" s="3"/>
      <c r="K278" s="3"/>
    </row>
    <row r="279" spans="1:11" ht="15.75" customHeight="1">
      <c r="A279" s="3"/>
      <c r="B279" s="3"/>
      <c r="E279" s="4"/>
      <c r="F279" s="57"/>
      <c r="G279" s="58"/>
      <c r="H279" s="3"/>
      <c r="I279" s="3"/>
      <c r="J279" s="3"/>
      <c r="K279" s="3"/>
    </row>
    <row r="280" spans="1:11" ht="15.75" customHeight="1">
      <c r="A280" s="3"/>
      <c r="B280" s="3"/>
      <c r="E280" s="4"/>
      <c r="F280" s="57"/>
      <c r="G280" s="58"/>
      <c r="H280" s="3"/>
      <c r="I280" s="3"/>
      <c r="J280" s="3"/>
      <c r="K280" s="3"/>
    </row>
    <row r="281" spans="1:11" ht="15.75" customHeight="1">
      <c r="A281" s="3"/>
      <c r="B281" s="3"/>
      <c r="E281" s="4"/>
      <c r="F281" s="57"/>
      <c r="G281" s="58"/>
      <c r="H281" s="3"/>
      <c r="I281" s="3"/>
      <c r="J281" s="3"/>
      <c r="K281" s="3"/>
    </row>
    <row r="282" spans="1:11" ht="15.75" customHeight="1">
      <c r="A282" s="3"/>
      <c r="B282" s="3"/>
      <c r="E282" s="4"/>
      <c r="F282" s="57"/>
      <c r="G282" s="58"/>
      <c r="H282" s="3"/>
      <c r="I282" s="3"/>
      <c r="J282" s="3"/>
      <c r="K282" s="3"/>
    </row>
    <row r="283" spans="1:11" ht="15.75" customHeight="1">
      <c r="A283" s="3"/>
      <c r="B283" s="3"/>
      <c r="E283" s="4"/>
      <c r="F283" s="57"/>
      <c r="G283" s="58"/>
      <c r="H283" s="3"/>
      <c r="I283" s="3"/>
      <c r="J283" s="3"/>
      <c r="K283" s="3"/>
    </row>
    <row r="284" spans="1:11" ht="15.75" customHeight="1">
      <c r="A284" s="3"/>
      <c r="B284" s="3"/>
      <c r="E284" s="4"/>
      <c r="F284" s="57"/>
      <c r="G284" s="58"/>
      <c r="H284" s="3"/>
      <c r="I284" s="3"/>
      <c r="J284" s="3"/>
      <c r="K284" s="3"/>
    </row>
    <row r="285" spans="1:11" ht="15.75" customHeight="1">
      <c r="A285" s="3"/>
      <c r="B285" s="3"/>
      <c r="E285" s="4"/>
      <c r="F285" s="57"/>
      <c r="G285" s="58"/>
      <c r="H285" s="3"/>
      <c r="I285" s="3"/>
      <c r="J285" s="3"/>
      <c r="K285" s="3"/>
    </row>
    <row r="286" spans="1:11" ht="15.75" customHeight="1">
      <c r="A286" s="3"/>
      <c r="B286" s="3"/>
      <c r="E286" s="4"/>
      <c r="F286" s="57"/>
      <c r="G286" s="58"/>
      <c r="H286" s="3"/>
      <c r="I286" s="3"/>
      <c r="J286" s="3"/>
      <c r="K286" s="3"/>
    </row>
    <row r="287" spans="1:11" ht="15.75" customHeight="1">
      <c r="A287" s="3"/>
      <c r="B287" s="3"/>
      <c r="E287" s="4"/>
      <c r="F287" s="57"/>
      <c r="G287" s="58"/>
      <c r="H287" s="3"/>
      <c r="I287" s="3"/>
      <c r="J287" s="3"/>
      <c r="K287" s="3"/>
    </row>
    <row r="288" spans="1:11" ht="15.75" customHeight="1">
      <c r="A288" s="3"/>
      <c r="B288" s="3"/>
      <c r="E288" s="4"/>
      <c r="F288" s="57"/>
      <c r="G288" s="58"/>
      <c r="H288" s="3"/>
      <c r="I288" s="3"/>
      <c r="J288" s="3"/>
      <c r="K288" s="3"/>
    </row>
    <row r="289" spans="1:11" ht="15.75" customHeight="1">
      <c r="A289" s="3"/>
      <c r="B289" s="3"/>
      <c r="E289" s="4"/>
      <c r="F289" s="57"/>
      <c r="G289" s="58"/>
      <c r="H289" s="3"/>
      <c r="I289" s="3"/>
      <c r="J289" s="3"/>
      <c r="K289" s="3"/>
    </row>
    <row r="290" spans="1:11" ht="15.75" customHeight="1">
      <c r="A290" s="3"/>
      <c r="B290" s="3"/>
      <c r="E290" s="4"/>
      <c r="F290" s="57"/>
      <c r="G290" s="58"/>
      <c r="H290" s="3"/>
      <c r="I290" s="3"/>
      <c r="J290" s="3"/>
      <c r="K290" s="3"/>
    </row>
    <row r="291" spans="1:11" ht="15.75" customHeight="1">
      <c r="A291" s="3"/>
      <c r="B291" s="3"/>
      <c r="E291" s="4"/>
      <c r="F291" s="57"/>
      <c r="G291" s="58"/>
      <c r="H291" s="3"/>
      <c r="I291" s="3"/>
      <c r="J291" s="3"/>
      <c r="K291" s="3"/>
    </row>
    <row r="292" spans="1:11" ht="15.75" customHeight="1">
      <c r="A292" s="3"/>
      <c r="B292" s="3"/>
      <c r="E292" s="4"/>
      <c r="F292" s="57"/>
      <c r="G292" s="58"/>
      <c r="H292" s="3"/>
      <c r="I292" s="3"/>
      <c r="J292" s="3"/>
      <c r="K292" s="3"/>
    </row>
    <row r="293" spans="1:11" ht="15.75" customHeight="1">
      <c r="A293" s="3"/>
      <c r="B293" s="3"/>
      <c r="E293" s="4"/>
      <c r="F293" s="57"/>
      <c r="G293" s="58"/>
      <c r="H293" s="3"/>
      <c r="I293" s="3"/>
      <c r="J293" s="3"/>
      <c r="K293" s="3"/>
    </row>
    <row r="294" spans="1:11" ht="15.75" customHeight="1">
      <c r="A294" s="3"/>
      <c r="B294" s="3"/>
      <c r="E294" s="4"/>
      <c r="F294" s="57"/>
      <c r="G294" s="58"/>
      <c r="H294" s="3"/>
      <c r="I294" s="3"/>
      <c r="J294" s="3"/>
      <c r="K294" s="3"/>
    </row>
    <row r="295" spans="1:11" ht="15.75" customHeight="1">
      <c r="A295" s="3"/>
      <c r="B295" s="3"/>
      <c r="E295" s="4"/>
      <c r="F295" s="57"/>
      <c r="G295" s="58"/>
      <c r="H295" s="3"/>
      <c r="I295" s="3"/>
      <c r="J295" s="3"/>
      <c r="K295" s="3"/>
    </row>
    <row r="296" spans="1:11" ht="15.75" customHeight="1">
      <c r="A296" s="3"/>
      <c r="B296" s="3"/>
      <c r="E296" s="4"/>
      <c r="F296" s="57"/>
      <c r="G296" s="58"/>
      <c r="H296" s="3"/>
      <c r="I296" s="3"/>
      <c r="J296" s="3"/>
      <c r="K296" s="3"/>
    </row>
    <row r="297" spans="1:11" ht="15.75" customHeight="1">
      <c r="A297" s="3"/>
      <c r="B297" s="3"/>
      <c r="E297" s="4"/>
      <c r="F297" s="57"/>
      <c r="G297" s="58"/>
      <c r="H297" s="3"/>
      <c r="I297" s="3"/>
      <c r="J297" s="3"/>
      <c r="K297" s="3"/>
    </row>
    <row r="298" spans="1:11" ht="15.75" customHeight="1">
      <c r="A298" s="3"/>
      <c r="B298" s="3"/>
      <c r="E298" s="4"/>
      <c r="F298" s="57"/>
      <c r="G298" s="58"/>
      <c r="H298" s="3"/>
      <c r="I298" s="3"/>
      <c r="J298" s="3"/>
      <c r="K298" s="3"/>
    </row>
    <row r="299" spans="1:11" ht="15.75" customHeight="1">
      <c r="A299" s="3"/>
      <c r="B299" s="3"/>
      <c r="E299" s="4"/>
      <c r="F299" s="57"/>
      <c r="G299" s="58"/>
      <c r="H299" s="3"/>
      <c r="I299" s="3"/>
      <c r="J299" s="3"/>
      <c r="K299" s="3"/>
    </row>
    <row r="300" spans="1:11" ht="15.75" customHeight="1">
      <c r="A300" s="3"/>
      <c r="B300" s="3"/>
      <c r="E300" s="4"/>
      <c r="F300" s="57"/>
      <c r="G300" s="58"/>
      <c r="H300" s="3"/>
      <c r="I300" s="3"/>
      <c r="J300" s="3"/>
      <c r="K300" s="3"/>
    </row>
    <row r="301" spans="1:11" ht="15.75" customHeight="1">
      <c r="A301" s="3"/>
      <c r="B301" s="3"/>
      <c r="E301" s="4"/>
      <c r="F301" s="57"/>
      <c r="G301" s="58"/>
      <c r="H301" s="3"/>
      <c r="I301" s="3"/>
      <c r="J301" s="3"/>
      <c r="K301" s="3"/>
    </row>
    <row r="302" spans="1:11" ht="15.75" customHeight="1">
      <c r="A302" s="3"/>
      <c r="B302" s="3"/>
      <c r="E302" s="4"/>
      <c r="F302" s="57"/>
      <c r="G302" s="58"/>
      <c r="H302" s="3"/>
      <c r="I302" s="3"/>
      <c r="J302" s="3"/>
      <c r="K302" s="3"/>
    </row>
    <row r="303" spans="1:11" ht="15.75" customHeight="1">
      <c r="A303" s="3"/>
      <c r="B303" s="3"/>
      <c r="E303" s="4"/>
      <c r="F303" s="57"/>
      <c r="G303" s="58"/>
      <c r="H303" s="3"/>
      <c r="I303" s="3"/>
      <c r="J303" s="3"/>
      <c r="K303" s="3"/>
    </row>
    <row r="304" spans="1:11" ht="15.75" customHeight="1">
      <c r="A304" s="3"/>
      <c r="B304" s="3"/>
      <c r="E304" s="4"/>
      <c r="F304" s="57"/>
      <c r="G304" s="58"/>
      <c r="H304" s="3"/>
      <c r="I304" s="3"/>
      <c r="J304" s="3"/>
      <c r="K304" s="3"/>
    </row>
    <row r="305" spans="1:11" ht="15.75" customHeight="1">
      <c r="A305" s="3"/>
      <c r="B305" s="3"/>
      <c r="E305" s="4"/>
      <c r="F305" s="57"/>
      <c r="G305" s="58"/>
      <c r="H305" s="3"/>
      <c r="I305" s="3"/>
      <c r="J305" s="3"/>
      <c r="K305" s="3"/>
    </row>
    <row r="306" spans="1:11" ht="15.75" customHeight="1">
      <c r="A306" s="3"/>
      <c r="B306" s="3"/>
      <c r="E306" s="4"/>
      <c r="F306" s="57"/>
      <c r="G306" s="58"/>
      <c r="H306" s="3"/>
      <c r="I306" s="3"/>
      <c r="J306" s="3"/>
      <c r="K306" s="3"/>
    </row>
    <row r="307" spans="1:11" ht="15.75" customHeight="1">
      <c r="A307" s="3"/>
      <c r="B307" s="3"/>
      <c r="E307" s="4"/>
      <c r="F307" s="57"/>
      <c r="G307" s="58"/>
      <c r="H307" s="3"/>
      <c r="I307" s="3"/>
      <c r="J307" s="3"/>
      <c r="K307" s="3"/>
    </row>
    <row r="308" spans="1:11" ht="15.75" customHeight="1">
      <c r="A308" s="3"/>
      <c r="B308" s="3"/>
      <c r="E308" s="4"/>
      <c r="F308" s="57"/>
      <c r="G308" s="58"/>
      <c r="H308" s="3"/>
      <c r="I308" s="3"/>
      <c r="J308" s="3"/>
      <c r="K308" s="3"/>
    </row>
    <row r="309" spans="1:11" ht="15.75" customHeight="1">
      <c r="A309" s="3"/>
      <c r="B309" s="3"/>
      <c r="E309" s="4"/>
      <c r="F309" s="57"/>
      <c r="G309" s="58"/>
      <c r="H309" s="3"/>
      <c r="I309" s="3"/>
      <c r="J309" s="3"/>
      <c r="K309" s="3"/>
    </row>
    <row r="310" spans="1:11" ht="15.75" customHeight="1">
      <c r="A310" s="3"/>
      <c r="B310" s="3"/>
      <c r="E310" s="4"/>
      <c r="F310" s="57"/>
      <c r="G310" s="58"/>
      <c r="H310" s="3"/>
      <c r="I310" s="3"/>
      <c r="J310" s="3"/>
      <c r="K310" s="3"/>
    </row>
    <row r="311" spans="1:11" ht="15.75" customHeight="1">
      <c r="A311" s="3"/>
      <c r="B311" s="3"/>
      <c r="E311" s="4"/>
      <c r="F311" s="57"/>
      <c r="G311" s="58"/>
      <c r="H311" s="3"/>
      <c r="I311" s="3"/>
      <c r="J311" s="3"/>
      <c r="K311" s="3"/>
    </row>
    <row r="312" spans="1:11" ht="15.75" customHeight="1">
      <c r="A312" s="3"/>
      <c r="B312" s="3"/>
      <c r="E312" s="4"/>
      <c r="F312" s="57"/>
      <c r="G312" s="58"/>
      <c r="H312" s="3"/>
      <c r="I312" s="3"/>
      <c r="J312" s="3"/>
      <c r="K312" s="3"/>
    </row>
    <row r="313" spans="1:11" ht="15.75" customHeight="1">
      <c r="A313" s="3"/>
      <c r="B313" s="3"/>
      <c r="E313" s="4"/>
      <c r="F313" s="57"/>
      <c r="G313" s="58"/>
      <c r="H313" s="3"/>
      <c r="I313" s="3"/>
      <c r="J313" s="3"/>
      <c r="K313" s="3"/>
    </row>
    <row r="314" spans="1:11" ht="15.75" customHeight="1">
      <c r="A314" s="3"/>
      <c r="B314" s="3"/>
      <c r="E314" s="4"/>
      <c r="F314" s="57"/>
      <c r="G314" s="58"/>
      <c r="H314" s="3"/>
      <c r="I314" s="3"/>
      <c r="J314" s="3"/>
      <c r="K314" s="3"/>
    </row>
    <row r="315" spans="1:11" ht="15.75" customHeight="1">
      <c r="A315" s="3"/>
      <c r="B315" s="3"/>
      <c r="E315" s="4"/>
      <c r="F315" s="57"/>
      <c r="G315" s="58"/>
      <c r="H315" s="3"/>
      <c r="I315" s="3"/>
      <c r="J315" s="3"/>
      <c r="K315" s="3"/>
    </row>
    <row r="316" spans="1:11" ht="15.75" customHeight="1">
      <c r="A316" s="3"/>
      <c r="B316" s="3"/>
      <c r="E316" s="4"/>
      <c r="F316" s="57"/>
      <c r="G316" s="58"/>
      <c r="H316" s="3"/>
      <c r="I316" s="3"/>
      <c r="J316" s="3"/>
      <c r="K316" s="3"/>
    </row>
    <row r="317" spans="1:11" ht="15.75" customHeight="1">
      <c r="A317" s="3"/>
      <c r="B317" s="3"/>
      <c r="E317" s="4"/>
      <c r="F317" s="57"/>
      <c r="G317" s="58"/>
      <c r="H317" s="3"/>
      <c r="I317" s="3"/>
      <c r="J317" s="3"/>
      <c r="K317" s="3"/>
    </row>
    <row r="318" spans="1:11" ht="15.75" customHeight="1">
      <c r="A318" s="3"/>
      <c r="B318" s="3"/>
      <c r="E318" s="4"/>
      <c r="F318" s="57"/>
      <c r="G318" s="58"/>
      <c r="H318" s="3"/>
      <c r="I318" s="3"/>
      <c r="J318" s="3"/>
      <c r="K318" s="3"/>
    </row>
    <row r="319" spans="1:11" ht="15.75" customHeight="1">
      <c r="A319" s="3"/>
      <c r="B319" s="3"/>
      <c r="E319" s="4"/>
      <c r="F319" s="57"/>
      <c r="G319" s="58"/>
      <c r="H319" s="3"/>
      <c r="I319" s="3"/>
      <c r="J319" s="3"/>
      <c r="K319" s="3"/>
    </row>
    <row r="320" spans="1:11" ht="15.75" customHeight="1">
      <c r="A320" s="3"/>
      <c r="B320" s="3"/>
      <c r="E320" s="4"/>
      <c r="F320" s="57"/>
      <c r="G320" s="58"/>
      <c r="H320" s="3"/>
      <c r="I320" s="3"/>
      <c r="J320" s="3"/>
      <c r="K320" s="3"/>
    </row>
    <row r="321" spans="1:11" ht="15.75" customHeight="1">
      <c r="A321" s="3"/>
      <c r="B321" s="3"/>
      <c r="E321" s="4"/>
      <c r="F321" s="57"/>
      <c r="G321" s="58"/>
      <c r="H321" s="3"/>
      <c r="I321" s="3"/>
      <c r="J321" s="3"/>
      <c r="K321" s="3"/>
    </row>
    <row r="322" spans="1:11" ht="15.75" customHeight="1">
      <c r="A322" s="3"/>
      <c r="B322" s="3"/>
      <c r="E322" s="4"/>
      <c r="F322" s="57"/>
      <c r="G322" s="58"/>
      <c r="H322" s="3"/>
      <c r="I322" s="3"/>
      <c r="J322" s="3"/>
      <c r="K322" s="3"/>
    </row>
    <row r="323" spans="1:11" ht="15.75" customHeight="1">
      <c r="A323" s="3"/>
      <c r="B323" s="3"/>
      <c r="E323" s="4"/>
      <c r="F323" s="57"/>
      <c r="G323" s="58"/>
      <c r="H323" s="3"/>
      <c r="I323" s="3"/>
      <c r="J323" s="3"/>
      <c r="K323" s="3"/>
    </row>
    <row r="324" spans="1:11" ht="15.75" customHeight="1">
      <c r="A324" s="3"/>
      <c r="B324" s="3"/>
      <c r="E324" s="4"/>
      <c r="F324" s="57"/>
      <c r="G324" s="58"/>
      <c r="H324" s="3"/>
      <c r="I324" s="3"/>
      <c r="J324" s="3"/>
      <c r="K324" s="3"/>
    </row>
    <row r="325" spans="1:11" ht="15.75" customHeight="1">
      <c r="A325" s="3"/>
      <c r="B325" s="3"/>
      <c r="E325" s="4"/>
      <c r="F325" s="57"/>
      <c r="G325" s="58"/>
      <c r="H325" s="3"/>
      <c r="I325" s="3"/>
      <c r="J325" s="3"/>
      <c r="K325" s="3"/>
    </row>
    <row r="326" spans="1:11" ht="15.75" customHeight="1">
      <c r="A326" s="3"/>
      <c r="B326" s="3"/>
      <c r="E326" s="4"/>
      <c r="F326" s="57"/>
      <c r="G326" s="58"/>
      <c r="H326" s="3"/>
      <c r="I326" s="3"/>
      <c r="J326" s="3"/>
      <c r="K326" s="3"/>
    </row>
    <row r="327" spans="1:11" ht="15.75" customHeight="1">
      <c r="A327" s="3"/>
      <c r="B327" s="3"/>
      <c r="E327" s="4"/>
      <c r="F327" s="57"/>
      <c r="G327" s="58"/>
      <c r="H327" s="3"/>
      <c r="I327" s="3"/>
      <c r="J327" s="3"/>
      <c r="K327" s="3"/>
    </row>
    <row r="328" spans="1:11" ht="15.75" customHeight="1">
      <c r="A328" s="3"/>
      <c r="B328" s="3"/>
      <c r="E328" s="4"/>
      <c r="F328" s="57"/>
      <c r="G328" s="58"/>
      <c r="H328" s="3"/>
      <c r="I328" s="3"/>
      <c r="J328" s="3"/>
      <c r="K328" s="3"/>
    </row>
    <row r="329" spans="1:11" ht="15.75" customHeight="1">
      <c r="A329" s="3"/>
      <c r="B329" s="3"/>
      <c r="E329" s="4"/>
      <c r="F329" s="57"/>
      <c r="G329" s="58"/>
      <c r="H329" s="3"/>
      <c r="I329" s="3"/>
      <c r="J329" s="3"/>
      <c r="K329" s="3"/>
    </row>
    <row r="330" spans="1:11" ht="15.75" customHeight="1">
      <c r="A330" s="3"/>
      <c r="B330" s="3"/>
      <c r="E330" s="4"/>
      <c r="F330" s="57"/>
      <c r="G330" s="58"/>
      <c r="H330" s="3"/>
      <c r="I330" s="3"/>
      <c r="J330" s="3"/>
      <c r="K330" s="3"/>
    </row>
    <row r="331" spans="1:11" ht="15.75" customHeight="1">
      <c r="A331" s="3"/>
      <c r="B331" s="3"/>
      <c r="E331" s="4"/>
      <c r="F331" s="57"/>
      <c r="G331" s="58"/>
      <c r="H331" s="3"/>
      <c r="I331" s="3"/>
      <c r="J331" s="3"/>
      <c r="K331" s="3"/>
    </row>
    <row r="332" spans="1:11" ht="15.75" customHeight="1">
      <c r="A332" s="3"/>
      <c r="B332" s="3"/>
      <c r="E332" s="4"/>
      <c r="F332" s="57"/>
      <c r="G332" s="58"/>
      <c r="H332" s="3"/>
      <c r="I332" s="3"/>
      <c r="J332" s="3"/>
      <c r="K332" s="3"/>
    </row>
    <row r="333" spans="1:11" ht="15.75" customHeight="1">
      <c r="A333" s="3"/>
      <c r="B333" s="3"/>
      <c r="E333" s="4"/>
      <c r="F333" s="57"/>
      <c r="G333" s="58"/>
      <c r="H333" s="3"/>
      <c r="I333" s="3"/>
      <c r="J333" s="3"/>
      <c r="K333" s="3"/>
    </row>
    <row r="334" spans="1:11" ht="15.75" customHeight="1">
      <c r="A334" s="3"/>
      <c r="B334" s="3"/>
      <c r="E334" s="4"/>
      <c r="F334" s="57"/>
      <c r="G334" s="58"/>
      <c r="H334" s="3"/>
      <c r="I334" s="3"/>
      <c r="J334" s="3"/>
      <c r="K334" s="3"/>
    </row>
    <row r="335" spans="1:11" ht="15.75" customHeight="1">
      <c r="A335" s="3"/>
      <c r="B335" s="3"/>
      <c r="E335" s="4"/>
      <c r="F335" s="57"/>
      <c r="G335" s="58"/>
      <c r="H335" s="3"/>
      <c r="I335" s="3"/>
      <c r="J335" s="3"/>
      <c r="K335" s="3"/>
    </row>
    <row r="336" spans="1:11" ht="15.75" customHeight="1">
      <c r="A336" s="3"/>
      <c r="B336" s="3"/>
      <c r="E336" s="4"/>
      <c r="F336" s="57"/>
      <c r="G336" s="58"/>
      <c r="H336" s="3"/>
      <c r="I336" s="3"/>
      <c r="J336" s="3"/>
      <c r="K336" s="3"/>
    </row>
    <row r="337" spans="1:11" ht="15.75" customHeight="1">
      <c r="A337" s="3"/>
      <c r="B337" s="3"/>
      <c r="E337" s="4"/>
      <c r="F337" s="57"/>
      <c r="G337" s="58"/>
      <c r="H337" s="3"/>
      <c r="I337" s="3"/>
      <c r="J337" s="3"/>
      <c r="K337" s="3"/>
    </row>
    <row r="338" spans="1:11" ht="15.75" customHeight="1">
      <c r="A338" s="3"/>
      <c r="B338" s="3"/>
      <c r="E338" s="4"/>
      <c r="F338" s="57"/>
      <c r="G338" s="58"/>
      <c r="H338" s="3"/>
      <c r="I338" s="3"/>
      <c r="J338" s="3"/>
      <c r="K338" s="3"/>
    </row>
    <row r="339" spans="1:11" ht="15.75" customHeight="1">
      <c r="A339" s="3"/>
      <c r="B339" s="3"/>
      <c r="E339" s="4"/>
      <c r="F339" s="57"/>
      <c r="G339" s="58"/>
      <c r="H339" s="3"/>
      <c r="I339" s="3"/>
      <c r="J339" s="3"/>
      <c r="K339" s="3"/>
    </row>
    <row r="340" spans="1:11" ht="15.75" customHeight="1">
      <c r="A340" s="3"/>
      <c r="B340" s="3"/>
      <c r="E340" s="4"/>
      <c r="F340" s="57"/>
      <c r="G340" s="58"/>
      <c r="H340" s="3"/>
      <c r="I340" s="3"/>
      <c r="J340" s="3"/>
      <c r="K340" s="3"/>
    </row>
    <row r="341" spans="1:11" ht="15.75" customHeight="1">
      <c r="A341" s="3"/>
      <c r="B341" s="3"/>
      <c r="E341" s="4"/>
      <c r="F341" s="57"/>
      <c r="G341" s="58"/>
      <c r="H341" s="3"/>
      <c r="I341" s="3"/>
      <c r="J341" s="3"/>
      <c r="K341" s="3"/>
    </row>
    <row r="342" spans="1:11" ht="15.75" customHeight="1">
      <c r="A342" s="3"/>
      <c r="B342" s="3"/>
      <c r="E342" s="4"/>
      <c r="F342" s="57"/>
      <c r="G342" s="58"/>
      <c r="H342" s="3"/>
      <c r="I342" s="3"/>
      <c r="J342" s="3"/>
      <c r="K342" s="3"/>
    </row>
    <row r="343" spans="1:11" ht="15.75" customHeight="1">
      <c r="A343" s="3"/>
      <c r="B343" s="3"/>
      <c r="E343" s="4"/>
      <c r="F343" s="57"/>
      <c r="G343" s="58"/>
      <c r="H343" s="3"/>
      <c r="I343" s="3"/>
      <c r="J343" s="3"/>
      <c r="K343" s="3"/>
    </row>
    <row r="344" spans="1:11" ht="15.75" customHeight="1">
      <c r="A344" s="3"/>
      <c r="B344" s="3"/>
      <c r="E344" s="4"/>
      <c r="F344" s="57"/>
      <c r="G344" s="58"/>
      <c r="H344" s="3"/>
      <c r="I344" s="3"/>
      <c r="J344" s="3"/>
      <c r="K344" s="3"/>
    </row>
    <row r="345" spans="1:11" ht="15.75" customHeight="1">
      <c r="A345" s="3"/>
      <c r="B345" s="3"/>
      <c r="E345" s="4"/>
      <c r="F345" s="57"/>
      <c r="G345" s="58"/>
      <c r="H345" s="3"/>
      <c r="I345" s="3"/>
      <c r="J345" s="3"/>
      <c r="K345" s="3"/>
    </row>
    <row r="346" spans="1:11" ht="15.75" customHeight="1">
      <c r="A346" s="3"/>
      <c r="B346" s="3"/>
      <c r="E346" s="4"/>
      <c r="F346" s="57"/>
      <c r="G346" s="58"/>
      <c r="H346" s="3"/>
      <c r="I346" s="3"/>
      <c r="J346" s="3"/>
      <c r="K346" s="3"/>
    </row>
    <row r="347" spans="1:11" ht="15.75" customHeight="1">
      <c r="A347" s="3"/>
      <c r="B347" s="3"/>
      <c r="E347" s="4"/>
      <c r="F347" s="57"/>
      <c r="G347" s="58"/>
      <c r="H347" s="3"/>
      <c r="I347" s="3"/>
      <c r="J347" s="3"/>
      <c r="K347" s="3"/>
    </row>
    <row r="348" spans="1:11" ht="15.75" customHeight="1">
      <c r="A348" s="3"/>
      <c r="B348" s="3"/>
      <c r="E348" s="4"/>
      <c r="F348" s="57"/>
      <c r="G348" s="58"/>
      <c r="H348" s="3"/>
      <c r="I348" s="3"/>
      <c r="J348" s="3"/>
      <c r="K348" s="3"/>
    </row>
    <row r="349" spans="1:11" ht="15.75" customHeight="1">
      <c r="A349" s="3"/>
      <c r="B349" s="3"/>
      <c r="E349" s="4"/>
      <c r="F349" s="57"/>
      <c r="G349" s="58"/>
      <c r="H349" s="3"/>
      <c r="I349" s="3"/>
      <c r="J349" s="3"/>
      <c r="K349" s="3"/>
    </row>
    <row r="350" spans="1:11" ht="15.75" customHeight="1">
      <c r="A350" s="3"/>
      <c r="B350" s="3"/>
      <c r="E350" s="4"/>
      <c r="F350" s="57"/>
      <c r="G350" s="58"/>
      <c r="H350" s="3"/>
      <c r="I350" s="3"/>
      <c r="J350" s="3"/>
      <c r="K350" s="3"/>
    </row>
    <row r="351" spans="1:11" ht="15.75" customHeight="1">
      <c r="A351" s="3"/>
      <c r="B351" s="3"/>
      <c r="E351" s="4"/>
      <c r="F351" s="57"/>
      <c r="G351" s="58"/>
      <c r="H351" s="3"/>
      <c r="I351" s="3"/>
      <c r="J351" s="3"/>
      <c r="K351" s="3"/>
    </row>
    <row r="352" spans="1:11" ht="15.75" customHeight="1">
      <c r="A352" s="3"/>
      <c r="B352" s="3"/>
      <c r="E352" s="4"/>
      <c r="F352" s="57"/>
      <c r="G352" s="58"/>
      <c r="H352" s="3"/>
      <c r="I352" s="3"/>
      <c r="J352" s="3"/>
      <c r="K352" s="3"/>
    </row>
    <row r="353" spans="1:11" ht="15.75" customHeight="1">
      <c r="A353" s="3"/>
      <c r="B353" s="3"/>
      <c r="E353" s="4"/>
      <c r="F353" s="57"/>
      <c r="G353" s="58"/>
      <c r="H353" s="3"/>
      <c r="I353" s="3"/>
      <c r="J353" s="3"/>
      <c r="K353" s="3"/>
    </row>
    <row r="354" spans="1:11" ht="15.75" customHeight="1">
      <c r="A354" s="3"/>
      <c r="B354" s="3"/>
      <c r="E354" s="4"/>
      <c r="F354" s="57"/>
      <c r="G354" s="58"/>
      <c r="H354" s="3"/>
      <c r="I354" s="3"/>
      <c r="J354" s="3"/>
      <c r="K354" s="3"/>
    </row>
    <row r="355" spans="1:11" ht="15.75" customHeight="1">
      <c r="A355" s="3"/>
      <c r="B355" s="3"/>
      <c r="E355" s="4"/>
      <c r="F355" s="57"/>
      <c r="G355" s="58"/>
      <c r="H355" s="3"/>
      <c r="I355" s="3"/>
      <c r="J355" s="3"/>
      <c r="K355" s="3"/>
    </row>
    <row r="356" spans="1:11" ht="15.75" customHeight="1">
      <c r="A356" s="3"/>
      <c r="B356" s="3"/>
      <c r="E356" s="4"/>
      <c r="F356" s="57"/>
      <c r="G356" s="58"/>
      <c r="H356" s="3"/>
      <c r="I356" s="3"/>
      <c r="J356" s="3"/>
      <c r="K356" s="3"/>
    </row>
    <row r="357" spans="1:11" ht="15.75" customHeight="1">
      <c r="A357" s="3"/>
      <c r="B357" s="3"/>
      <c r="E357" s="4"/>
      <c r="F357" s="57"/>
      <c r="G357" s="58"/>
      <c r="H357" s="3"/>
      <c r="I357" s="3"/>
      <c r="J357" s="3"/>
      <c r="K357" s="3"/>
    </row>
    <row r="358" spans="1:11" ht="15.75" customHeight="1">
      <c r="A358" s="3"/>
      <c r="B358" s="3"/>
      <c r="E358" s="4"/>
      <c r="F358" s="57"/>
      <c r="G358" s="58"/>
      <c r="H358" s="3"/>
      <c r="I358" s="3"/>
      <c r="J358" s="3"/>
      <c r="K358" s="3"/>
    </row>
    <row r="359" spans="1:11" ht="15.75" customHeight="1">
      <c r="A359" s="3"/>
      <c r="B359" s="3"/>
      <c r="E359" s="4"/>
      <c r="F359" s="57"/>
      <c r="G359" s="58"/>
      <c r="H359" s="3"/>
      <c r="I359" s="3"/>
      <c r="J359" s="3"/>
      <c r="K359" s="3"/>
    </row>
    <row r="360" spans="1:11" ht="15.75" customHeight="1">
      <c r="A360" s="3"/>
      <c r="B360" s="3"/>
      <c r="E360" s="4"/>
      <c r="F360" s="57"/>
      <c r="G360" s="58"/>
      <c r="H360" s="3"/>
      <c r="I360" s="3"/>
      <c r="J360" s="3"/>
      <c r="K360" s="3"/>
    </row>
    <row r="361" spans="1:11" ht="15.75" customHeight="1">
      <c r="A361" s="3"/>
      <c r="B361" s="3"/>
      <c r="E361" s="4"/>
      <c r="F361" s="57"/>
      <c r="G361" s="58"/>
      <c r="H361" s="3"/>
      <c r="I361" s="3"/>
      <c r="J361" s="3"/>
      <c r="K361" s="3"/>
    </row>
    <row r="362" spans="1:11" ht="15.75" customHeight="1">
      <c r="A362" s="3"/>
      <c r="B362" s="3"/>
      <c r="E362" s="4"/>
      <c r="F362" s="57"/>
      <c r="G362" s="58"/>
      <c r="H362" s="3"/>
      <c r="I362" s="3"/>
      <c r="J362" s="3"/>
      <c r="K362" s="3"/>
    </row>
    <row r="363" spans="1:11" ht="15.75" customHeight="1">
      <c r="A363" s="3"/>
      <c r="B363" s="3"/>
      <c r="E363" s="4"/>
      <c r="F363" s="57"/>
      <c r="G363" s="58"/>
      <c r="H363" s="3"/>
      <c r="I363" s="3"/>
      <c r="J363" s="3"/>
      <c r="K363" s="3"/>
    </row>
    <row r="364" spans="1:11" ht="15.75" customHeight="1">
      <c r="A364" s="3"/>
      <c r="B364" s="3"/>
      <c r="E364" s="4"/>
      <c r="F364" s="57"/>
      <c r="G364" s="58"/>
      <c r="H364" s="3"/>
      <c r="I364" s="3"/>
      <c r="J364" s="3"/>
      <c r="K364" s="3"/>
    </row>
    <row r="365" spans="1:11" ht="15.75" customHeight="1">
      <c r="A365" s="3"/>
      <c r="B365" s="3"/>
      <c r="E365" s="4"/>
      <c r="F365" s="57"/>
      <c r="G365" s="58"/>
      <c r="H365" s="3"/>
      <c r="I365" s="3"/>
      <c r="J365" s="3"/>
      <c r="K365" s="3"/>
    </row>
    <row r="366" spans="1:11" ht="15.75" customHeight="1">
      <c r="A366" s="3"/>
      <c r="B366" s="3"/>
      <c r="E366" s="4"/>
      <c r="F366" s="57"/>
      <c r="G366" s="58"/>
      <c r="H366" s="3"/>
      <c r="I366" s="3"/>
      <c r="J366" s="3"/>
      <c r="K366" s="3"/>
    </row>
    <row r="367" spans="1:11" ht="15.75" customHeight="1">
      <c r="A367" s="3"/>
      <c r="B367" s="3"/>
      <c r="E367" s="4"/>
      <c r="F367" s="57"/>
      <c r="G367" s="58"/>
      <c r="H367" s="3"/>
      <c r="I367" s="3"/>
      <c r="J367" s="3"/>
      <c r="K367" s="3"/>
    </row>
    <row r="368" spans="1:11" ht="15.75" customHeight="1">
      <c r="A368" s="3"/>
      <c r="B368" s="3"/>
      <c r="E368" s="4"/>
      <c r="F368" s="57"/>
      <c r="G368" s="58"/>
      <c r="H368" s="3"/>
      <c r="I368" s="3"/>
      <c r="J368" s="3"/>
      <c r="K368" s="3"/>
    </row>
    <row r="369" spans="1:11" ht="15.75" customHeight="1">
      <c r="A369" s="3"/>
      <c r="B369" s="3"/>
      <c r="E369" s="4"/>
      <c r="F369" s="57"/>
      <c r="G369" s="58"/>
      <c r="H369" s="3"/>
      <c r="I369" s="3"/>
      <c r="J369" s="3"/>
      <c r="K369" s="3"/>
    </row>
    <row r="370" spans="1:11" ht="15.75" customHeight="1">
      <c r="A370" s="3"/>
      <c r="B370" s="3"/>
      <c r="E370" s="4"/>
      <c r="F370" s="57"/>
      <c r="G370" s="58"/>
      <c r="H370" s="3"/>
      <c r="I370" s="3"/>
      <c r="J370" s="3"/>
      <c r="K370" s="3"/>
    </row>
    <row r="371" spans="1:11" ht="15.75" customHeight="1">
      <c r="A371" s="3"/>
      <c r="B371" s="3"/>
      <c r="E371" s="4"/>
      <c r="F371" s="57"/>
      <c r="G371" s="58"/>
      <c r="H371" s="3"/>
      <c r="I371" s="3"/>
      <c r="J371" s="3"/>
      <c r="K371" s="3"/>
    </row>
    <row r="372" spans="1:11" ht="15.75" customHeight="1">
      <c r="A372" s="3"/>
      <c r="B372" s="3"/>
      <c r="E372" s="4"/>
      <c r="F372" s="57"/>
      <c r="G372" s="58"/>
      <c r="H372" s="3"/>
      <c r="I372" s="3"/>
      <c r="J372" s="3"/>
      <c r="K372" s="3"/>
    </row>
    <row r="373" spans="1:11" ht="15.75" customHeight="1">
      <c r="A373" s="3"/>
      <c r="B373" s="3"/>
      <c r="E373" s="4"/>
      <c r="F373" s="57"/>
      <c r="G373" s="58"/>
      <c r="H373" s="3"/>
      <c r="I373" s="3"/>
      <c r="J373" s="3"/>
      <c r="K373" s="3"/>
    </row>
    <row r="374" spans="1:11" ht="15.75" customHeight="1">
      <c r="A374" s="3"/>
      <c r="B374" s="3"/>
      <c r="E374" s="4"/>
      <c r="F374" s="57"/>
      <c r="G374" s="58"/>
      <c r="H374" s="3"/>
      <c r="I374" s="3"/>
      <c r="J374" s="3"/>
      <c r="K374" s="3"/>
    </row>
    <row r="375" spans="1:11" ht="15.75" customHeight="1">
      <c r="A375" s="3"/>
      <c r="B375" s="3"/>
      <c r="E375" s="4"/>
      <c r="F375" s="57"/>
      <c r="G375" s="58"/>
      <c r="H375" s="3"/>
      <c r="I375" s="3"/>
      <c r="J375" s="3"/>
      <c r="K375" s="3"/>
    </row>
    <row r="376" spans="1:11" ht="15.75" customHeight="1">
      <c r="A376" s="3"/>
      <c r="B376" s="3"/>
      <c r="E376" s="4"/>
      <c r="F376" s="57"/>
      <c r="G376" s="58"/>
      <c r="H376" s="3"/>
      <c r="I376" s="3"/>
      <c r="J376" s="3"/>
      <c r="K376" s="3"/>
    </row>
    <row r="377" spans="1:11" ht="15.75" customHeight="1">
      <c r="A377" s="3"/>
      <c r="B377" s="3"/>
      <c r="E377" s="4"/>
      <c r="F377" s="57"/>
      <c r="G377" s="58"/>
      <c r="H377" s="3"/>
      <c r="I377" s="3"/>
      <c r="J377" s="3"/>
      <c r="K377" s="3"/>
    </row>
    <row r="378" spans="1:11" ht="15.75" customHeight="1">
      <c r="A378" s="3"/>
      <c r="B378" s="3"/>
      <c r="E378" s="4"/>
      <c r="F378" s="57"/>
      <c r="G378" s="58"/>
      <c r="H378" s="3"/>
      <c r="I378" s="3"/>
      <c r="J378" s="3"/>
      <c r="K378" s="3"/>
    </row>
    <row r="379" spans="1:11" ht="15.75" customHeight="1">
      <c r="A379" s="3"/>
      <c r="B379" s="3"/>
      <c r="E379" s="4"/>
      <c r="F379" s="57"/>
      <c r="G379" s="58"/>
      <c r="H379" s="3"/>
      <c r="I379" s="3"/>
      <c r="J379" s="3"/>
      <c r="K379" s="3"/>
    </row>
    <row r="380" spans="1:11" ht="15.75" customHeight="1">
      <c r="A380" s="3"/>
      <c r="B380" s="3"/>
      <c r="E380" s="4"/>
      <c r="F380" s="57"/>
      <c r="G380" s="58"/>
      <c r="H380" s="3"/>
      <c r="I380" s="3"/>
      <c r="J380" s="3"/>
      <c r="K380" s="3"/>
    </row>
    <row r="381" spans="1:11" ht="15.75" customHeight="1">
      <c r="A381" s="3"/>
      <c r="B381" s="3"/>
      <c r="E381" s="4"/>
      <c r="F381" s="57"/>
      <c r="G381" s="58"/>
      <c r="H381" s="3"/>
      <c r="I381" s="3"/>
      <c r="J381" s="3"/>
      <c r="K381" s="3"/>
    </row>
    <row r="382" spans="1:11" ht="15.75" customHeight="1">
      <c r="A382" s="3"/>
      <c r="B382" s="3"/>
      <c r="E382" s="4"/>
      <c r="F382" s="57"/>
      <c r="G382" s="58"/>
      <c r="H382" s="3"/>
      <c r="I382" s="3"/>
      <c r="J382" s="3"/>
      <c r="K382" s="3"/>
    </row>
    <row r="383" spans="1:11" ht="15.75" customHeight="1">
      <c r="A383" s="3"/>
      <c r="B383" s="3"/>
      <c r="E383" s="4"/>
      <c r="F383" s="57"/>
      <c r="G383" s="58"/>
      <c r="H383" s="3"/>
      <c r="I383" s="3"/>
      <c r="J383" s="3"/>
      <c r="K383" s="3"/>
    </row>
    <row r="384" spans="1:11" ht="15.75" customHeight="1">
      <c r="A384" s="3"/>
      <c r="B384" s="3"/>
      <c r="E384" s="4"/>
      <c r="F384" s="57"/>
      <c r="G384" s="58"/>
      <c r="H384" s="3"/>
      <c r="I384" s="3"/>
      <c r="J384" s="3"/>
      <c r="K384" s="3"/>
    </row>
    <row r="385" spans="1:11" ht="15.75" customHeight="1">
      <c r="A385" s="3"/>
      <c r="B385" s="3"/>
      <c r="E385" s="4"/>
      <c r="F385" s="57"/>
      <c r="G385" s="58"/>
      <c r="H385" s="3"/>
      <c r="I385" s="3"/>
      <c r="J385" s="3"/>
      <c r="K385" s="3"/>
    </row>
    <row r="386" spans="1:11" ht="15.75" customHeight="1">
      <c r="A386" s="3"/>
      <c r="B386" s="3"/>
      <c r="E386" s="4"/>
      <c r="F386" s="57"/>
      <c r="G386" s="58"/>
      <c r="H386" s="3"/>
      <c r="I386" s="3"/>
      <c r="J386" s="3"/>
      <c r="K386" s="3"/>
    </row>
    <row r="387" spans="1:11" ht="15.75" customHeight="1">
      <c r="A387" s="3"/>
      <c r="B387" s="3"/>
      <c r="E387" s="4"/>
      <c r="F387" s="57"/>
      <c r="G387" s="58"/>
      <c r="H387" s="3"/>
      <c r="I387" s="3"/>
      <c r="J387" s="3"/>
      <c r="K387" s="3"/>
    </row>
    <row r="388" spans="1:11" ht="15.75" customHeight="1">
      <c r="A388" s="3"/>
      <c r="B388" s="3"/>
      <c r="E388" s="4"/>
      <c r="F388" s="57"/>
      <c r="G388" s="58"/>
      <c r="H388" s="3"/>
      <c r="I388" s="3"/>
      <c r="J388" s="3"/>
      <c r="K388" s="3"/>
    </row>
    <row r="389" spans="1:11" ht="15.75" customHeight="1">
      <c r="A389" s="3"/>
      <c r="B389" s="3"/>
      <c r="E389" s="4"/>
      <c r="F389" s="57"/>
      <c r="G389" s="58"/>
      <c r="H389" s="3"/>
      <c r="I389" s="3"/>
      <c r="J389" s="3"/>
      <c r="K389" s="3"/>
    </row>
    <row r="390" spans="1:11" ht="15.75" customHeight="1">
      <c r="A390" s="3"/>
      <c r="B390" s="3"/>
      <c r="E390" s="4"/>
      <c r="F390" s="57"/>
      <c r="G390" s="58"/>
      <c r="H390" s="3"/>
      <c r="I390" s="3"/>
      <c r="J390" s="3"/>
      <c r="K390" s="3"/>
    </row>
    <row r="391" spans="1:11" ht="15.75" customHeight="1">
      <c r="A391" s="3"/>
      <c r="B391" s="3"/>
      <c r="E391" s="4"/>
      <c r="F391" s="57"/>
      <c r="G391" s="58"/>
      <c r="H391" s="3"/>
      <c r="I391" s="3"/>
      <c r="J391" s="3"/>
      <c r="K391" s="3"/>
    </row>
    <row r="392" spans="1:11" ht="15.75" customHeight="1">
      <c r="A392" s="3"/>
      <c r="B392" s="3"/>
      <c r="E392" s="4"/>
      <c r="F392" s="57"/>
      <c r="G392" s="58"/>
      <c r="H392" s="3"/>
      <c r="I392" s="3"/>
      <c r="J392" s="3"/>
      <c r="K392" s="3"/>
    </row>
    <row r="393" spans="1:11" ht="15.75" customHeight="1">
      <c r="A393" s="3"/>
      <c r="B393" s="3"/>
      <c r="E393" s="4"/>
      <c r="F393" s="57"/>
      <c r="G393" s="58"/>
      <c r="H393" s="3"/>
      <c r="I393" s="3"/>
      <c r="J393" s="3"/>
      <c r="K393" s="3"/>
    </row>
    <row r="394" spans="1:11" ht="15.75" customHeight="1">
      <c r="A394" s="3"/>
      <c r="B394" s="3"/>
      <c r="E394" s="4"/>
      <c r="F394" s="57"/>
      <c r="G394" s="58"/>
      <c r="H394" s="3"/>
      <c r="I394" s="3"/>
      <c r="J394" s="3"/>
      <c r="K394" s="3"/>
    </row>
    <row r="395" spans="1:11" ht="15.75" customHeight="1">
      <c r="A395" s="3"/>
      <c r="B395" s="3"/>
      <c r="E395" s="4"/>
      <c r="F395" s="57"/>
      <c r="G395" s="58"/>
      <c r="H395" s="3"/>
      <c r="I395" s="3"/>
      <c r="J395" s="3"/>
      <c r="K395" s="3"/>
    </row>
    <row r="396" spans="1:11" ht="15.75" customHeight="1">
      <c r="A396" s="3"/>
      <c r="B396" s="3"/>
      <c r="E396" s="4"/>
      <c r="F396" s="57"/>
      <c r="G396" s="58"/>
      <c r="H396" s="3"/>
      <c r="I396" s="3"/>
      <c r="J396" s="3"/>
      <c r="K396" s="3"/>
    </row>
    <row r="397" spans="1:11" ht="15.75" customHeight="1">
      <c r="A397" s="3"/>
      <c r="B397" s="3"/>
      <c r="E397" s="4"/>
      <c r="F397" s="57"/>
      <c r="G397" s="58"/>
      <c r="H397" s="3"/>
      <c r="I397" s="3"/>
      <c r="J397" s="3"/>
      <c r="K397" s="3"/>
    </row>
    <row r="398" spans="1:11" ht="15.75" customHeight="1">
      <c r="A398" s="3"/>
      <c r="B398" s="3"/>
      <c r="E398" s="4"/>
      <c r="F398" s="57"/>
      <c r="G398" s="58"/>
      <c r="H398" s="3"/>
      <c r="I398" s="3"/>
      <c r="J398" s="3"/>
      <c r="K398" s="3"/>
    </row>
    <row r="399" spans="1:11" ht="15.75" customHeight="1">
      <c r="A399" s="3"/>
      <c r="B399" s="3"/>
      <c r="E399" s="4"/>
      <c r="F399" s="57"/>
      <c r="G399" s="58"/>
      <c r="H399" s="3"/>
      <c r="I399" s="3"/>
      <c r="J399" s="3"/>
      <c r="K399" s="3"/>
    </row>
    <row r="400" spans="1:11" ht="15.75" customHeight="1">
      <c r="A400" s="3"/>
      <c r="B400" s="3"/>
      <c r="E400" s="4"/>
      <c r="F400" s="57"/>
      <c r="G400" s="58"/>
      <c r="H400" s="3"/>
      <c r="I400" s="3"/>
      <c r="J400" s="3"/>
      <c r="K400" s="3"/>
    </row>
    <row r="401" spans="1:11" ht="15.75" customHeight="1">
      <c r="A401" s="3"/>
      <c r="B401" s="3"/>
      <c r="E401" s="4"/>
      <c r="F401" s="57"/>
      <c r="G401" s="58"/>
      <c r="H401" s="3"/>
      <c r="I401" s="3"/>
      <c r="J401" s="3"/>
      <c r="K401" s="3"/>
    </row>
    <row r="402" spans="1:11" ht="15.75" customHeight="1">
      <c r="A402" s="3"/>
      <c r="B402" s="3"/>
      <c r="E402" s="4"/>
      <c r="F402" s="57"/>
      <c r="G402" s="58"/>
      <c r="H402" s="3"/>
      <c r="I402" s="3"/>
      <c r="J402" s="3"/>
      <c r="K402" s="3"/>
    </row>
    <row r="403" spans="1:11" ht="15.75" customHeight="1">
      <c r="A403" s="3"/>
      <c r="B403" s="3"/>
      <c r="E403" s="4"/>
      <c r="F403" s="57"/>
      <c r="G403" s="58"/>
      <c r="H403" s="3"/>
      <c r="I403" s="3"/>
      <c r="J403" s="3"/>
      <c r="K403" s="3"/>
    </row>
    <row r="404" spans="1:11" ht="15.75" customHeight="1">
      <c r="A404" s="3"/>
      <c r="B404" s="3"/>
      <c r="E404" s="4"/>
      <c r="F404" s="57"/>
      <c r="G404" s="58"/>
      <c r="H404" s="3"/>
      <c r="I404" s="3"/>
      <c r="J404" s="3"/>
      <c r="K404" s="3"/>
    </row>
    <row r="405" spans="1:11" ht="15.75" customHeight="1">
      <c r="A405" s="3"/>
      <c r="B405" s="3"/>
      <c r="E405" s="4"/>
      <c r="F405" s="57"/>
      <c r="G405" s="58"/>
      <c r="H405" s="3"/>
      <c r="I405" s="3"/>
      <c r="J405" s="3"/>
      <c r="K405" s="3"/>
    </row>
    <row r="406" spans="1:11" ht="15.75" customHeight="1">
      <c r="A406" s="3"/>
      <c r="B406" s="3"/>
      <c r="E406" s="4"/>
      <c r="F406" s="57"/>
      <c r="G406" s="58"/>
      <c r="H406" s="3"/>
      <c r="I406" s="3"/>
      <c r="J406" s="3"/>
      <c r="K406" s="3"/>
    </row>
    <row r="407" spans="1:11" ht="15.75" customHeight="1">
      <c r="A407" s="3"/>
      <c r="B407" s="3"/>
      <c r="E407" s="4"/>
      <c r="F407" s="57"/>
      <c r="G407" s="58"/>
      <c r="H407" s="3"/>
      <c r="I407" s="3"/>
      <c r="J407" s="3"/>
      <c r="K407" s="3"/>
    </row>
    <row r="408" spans="1:11" ht="15.75" customHeight="1">
      <c r="A408" s="3"/>
      <c r="B408" s="3"/>
      <c r="E408" s="4"/>
      <c r="F408" s="57"/>
      <c r="G408" s="58"/>
      <c r="H408" s="3"/>
      <c r="I408" s="3"/>
      <c r="J408" s="3"/>
      <c r="K408" s="3"/>
    </row>
    <row r="409" spans="1:11" ht="15.75" customHeight="1">
      <c r="A409" s="3"/>
      <c r="B409" s="3"/>
      <c r="E409" s="4"/>
      <c r="F409" s="57"/>
      <c r="G409" s="58"/>
      <c r="H409" s="3"/>
      <c r="I409" s="3"/>
      <c r="J409" s="3"/>
      <c r="K409" s="3"/>
    </row>
    <row r="410" spans="1:11" ht="15.75" customHeight="1">
      <c r="A410" s="3"/>
      <c r="B410" s="3"/>
      <c r="E410" s="4"/>
      <c r="F410" s="57"/>
      <c r="G410" s="58"/>
      <c r="H410" s="3"/>
      <c r="I410" s="3"/>
      <c r="J410" s="3"/>
      <c r="K410" s="3"/>
    </row>
    <row r="411" spans="1:11" ht="15.75" customHeight="1">
      <c r="A411" s="3"/>
      <c r="B411" s="3"/>
      <c r="E411" s="4"/>
      <c r="F411" s="57"/>
      <c r="G411" s="58"/>
      <c r="H411" s="3"/>
      <c r="I411" s="3"/>
      <c r="J411" s="3"/>
      <c r="K411" s="3"/>
    </row>
    <row r="412" spans="1:11" ht="15.75" customHeight="1">
      <c r="A412" s="3"/>
      <c r="B412" s="3"/>
      <c r="E412" s="4"/>
      <c r="F412" s="57"/>
      <c r="G412" s="58"/>
      <c r="H412" s="3"/>
      <c r="I412" s="3"/>
      <c r="J412" s="3"/>
      <c r="K412" s="3"/>
    </row>
    <row r="413" spans="1:11" ht="15.75" customHeight="1">
      <c r="A413" s="3"/>
      <c r="B413" s="3"/>
      <c r="E413" s="4"/>
      <c r="F413" s="57"/>
      <c r="G413" s="58"/>
      <c r="H413" s="3"/>
      <c r="I413" s="3"/>
      <c r="J413" s="3"/>
      <c r="K413" s="3"/>
    </row>
    <row r="414" spans="1:11" ht="15.75" customHeight="1">
      <c r="A414" s="3"/>
      <c r="B414" s="3"/>
      <c r="E414" s="4"/>
      <c r="F414" s="57"/>
      <c r="G414" s="58"/>
      <c r="H414" s="3"/>
      <c r="I414" s="3"/>
      <c r="J414" s="3"/>
      <c r="K414" s="3"/>
    </row>
    <row r="415" spans="1:11" ht="15.75" customHeight="1">
      <c r="A415" s="3"/>
      <c r="B415" s="3"/>
      <c r="E415" s="4"/>
      <c r="F415" s="57"/>
      <c r="G415" s="58"/>
      <c r="H415" s="3"/>
      <c r="I415" s="3"/>
      <c r="J415" s="3"/>
      <c r="K415" s="3"/>
    </row>
    <row r="416" spans="1:11" ht="15.75" customHeight="1">
      <c r="A416" s="3"/>
      <c r="B416" s="3"/>
      <c r="E416" s="4"/>
      <c r="F416" s="57"/>
      <c r="G416" s="58"/>
      <c r="H416" s="3"/>
      <c r="I416" s="3"/>
      <c r="J416" s="3"/>
      <c r="K416" s="3"/>
    </row>
    <row r="417" spans="1:11" ht="15.75" customHeight="1">
      <c r="A417" s="3"/>
      <c r="B417" s="3"/>
      <c r="E417" s="4"/>
      <c r="F417" s="57"/>
      <c r="G417" s="58"/>
      <c r="H417" s="3"/>
      <c r="I417" s="3"/>
      <c r="J417" s="3"/>
      <c r="K417" s="3"/>
    </row>
    <row r="418" spans="1:11" ht="15.75" customHeight="1">
      <c r="A418" s="3"/>
      <c r="B418" s="3"/>
      <c r="E418" s="4"/>
      <c r="F418" s="57"/>
      <c r="G418" s="58"/>
      <c r="H418" s="3"/>
      <c r="I418" s="3"/>
      <c r="J418" s="3"/>
      <c r="K418" s="3"/>
    </row>
    <row r="419" spans="1:11" ht="15.75" customHeight="1">
      <c r="A419" s="3"/>
      <c r="B419" s="3"/>
      <c r="E419" s="4"/>
      <c r="F419" s="57"/>
      <c r="G419" s="58"/>
      <c r="H419" s="3"/>
      <c r="I419" s="3"/>
      <c r="J419" s="3"/>
      <c r="K419" s="3"/>
    </row>
    <row r="420" spans="1:11" ht="15.75" customHeight="1">
      <c r="A420" s="3"/>
      <c r="B420" s="3"/>
      <c r="E420" s="4"/>
      <c r="F420" s="57"/>
      <c r="G420" s="58"/>
      <c r="H420" s="3"/>
      <c r="I420" s="3"/>
      <c r="J420" s="3"/>
      <c r="K420" s="3"/>
    </row>
    <row r="421" spans="1:11" ht="15.75" customHeight="1">
      <c r="A421" s="3"/>
      <c r="B421" s="3"/>
      <c r="E421" s="4"/>
      <c r="F421" s="57"/>
      <c r="G421" s="58"/>
      <c r="H421" s="3"/>
      <c r="I421" s="3"/>
      <c r="J421" s="3"/>
      <c r="K421" s="3"/>
    </row>
    <row r="422" spans="1:11" ht="15.75" customHeight="1">
      <c r="A422" s="3"/>
      <c r="B422" s="3"/>
      <c r="E422" s="4"/>
      <c r="F422" s="57"/>
      <c r="G422" s="58"/>
      <c r="H422" s="3"/>
      <c r="I422" s="3"/>
      <c r="J422" s="3"/>
      <c r="K422" s="3"/>
    </row>
    <row r="423" spans="1:11" ht="15.75" customHeight="1">
      <c r="A423" s="3"/>
      <c r="B423" s="3"/>
      <c r="E423" s="4"/>
      <c r="F423" s="57"/>
      <c r="G423" s="58"/>
      <c r="H423" s="3"/>
      <c r="I423" s="3"/>
      <c r="J423" s="3"/>
      <c r="K423" s="3"/>
    </row>
    <row r="424" spans="1:11" ht="15.75" customHeight="1">
      <c r="A424" s="3"/>
      <c r="B424" s="3"/>
      <c r="E424" s="4"/>
      <c r="F424" s="57"/>
      <c r="G424" s="58"/>
      <c r="H424" s="3"/>
      <c r="I424" s="3"/>
      <c r="J424" s="3"/>
      <c r="K424" s="3"/>
    </row>
    <row r="425" spans="1:11" ht="15.75" customHeight="1">
      <c r="A425" s="3"/>
      <c r="B425" s="3"/>
      <c r="E425" s="4"/>
      <c r="F425" s="57"/>
      <c r="G425" s="58"/>
      <c r="H425" s="3"/>
      <c r="I425" s="3"/>
      <c r="J425" s="3"/>
      <c r="K425" s="3"/>
    </row>
    <row r="426" spans="1:11" ht="15.75" customHeight="1">
      <c r="A426" s="3"/>
      <c r="B426" s="3"/>
      <c r="E426" s="4"/>
      <c r="F426" s="57"/>
      <c r="G426" s="58"/>
      <c r="H426" s="3"/>
      <c r="I426" s="3"/>
      <c r="J426" s="3"/>
      <c r="K426" s="3"/>
    </row>
    <row r="427" spans="1:11" ht="15.75" customHeight="1">
      <c r="A427" s="3"/>
      <c r="B427" s="3"/>
      <c r="E427" s="4"/>
      <c r="F427" s="57"/>
      <c r="G427" s="58"/>
      <c r="H427" s="3"/>
      <c r="I427" s="3"/>
      <c r="J427" s="3"/>
      <c r="K427" s="3"/>
    </row>
    <row r="428" spans="1:11" ht="15.75" customHeight="1">
      <c r="A428" s="3"/>
      <c r="B428" s="3"/>
      <c r="E428" s="4"/>
      <c r="F428" s="57"/>
      <c r="G428" s="58"/>
      <c r="H428" s="3"/>
      <c r="I428" s="3"/>
      <c r="J428" s="3"/>
      <c r="K428" s="3"/>
    </row>
    <row r="429" spans="1:11" ht="15.75" customHeight="1">
      <c r="A429" s="3"/>
      <c r="B429" s="3"/>
      <c r="E429" s="4"/>
      <c r="F429" s="57"/>
      <c r="G429" s="58"/>
      <c r="H429" s="3"/>
      <c r="I429" s="3"/>
      <c r="J429" s="3"/>
      <c r="K429" s="3"/>
    </row>
    <row r="430" spans="1:11" ht="15.75" customHeight="1">
      <c r="A430" s="3"/>
      <c r="B430" s="3"/>
      <c r="E430" s="4"/>
      <c r="F430" s="57"/>
      <c r="G430" s="58"/>
      <c r="H430" s="3"/>
      <c r="I430" s="3"/>
      <c r="J430" s="3"/>
      <c r="K430" s="3"/>
    </row>
    <row r="431" spans="1:11" ht="15.75" customHeight="1">
      <c r="A431" s="3"/>
      <c r="B431" s="3"/>
      <c r="E431" s="4"/>
      <c r="F431" s="57"/>
      <c r="G431" s="58"/>
      <c r="H431" s="3"/>
      <c r="I431" s="3"/>
      <c r="J431" s="3"/>
      <c r="K431" s="3"/>
    </row>
    <row r="432" spans="1:11" ht="15.75" customHeight="1">
      <c r="A432" s="3"/>
      <c r="B432" s="3"/>
      <c r="E432" s="4"/>
      <c r="F432" s="57"/>
      <c r="G432" s="58"/>
      <c r="H432" s="3"/>
      <c r="I432" s="3"/>
      <c r="J432" s="3"/>
      <c r="K432" s="3"/>
    </row>
    <row r="433" spans="1:11" ht="15.75" customHeight="1">
      <c r="A433" s="3"/>
      <c r="B433" s="3"/>
      <c r="E433" s="4"/>
      <c r="F433" s="57"/>
      <c r="G433" s="58"/>
      <c r="H433" s="3"/>
      <c r="I433" s="3"/>
      <c r="J433" s="3"/>
      <c r="K433" s="3"/>
    </row>
    <row r="434" spans="1:11" ht="15.75" customHeight="1">
      <c r="A434" s="3"/>
      <c r="B434" s="3"/>
      <c r="E434" s="4"/>
      <c r="F434" s="57"/>
      <c r="G434" s="58"/>
      <c r="H434" s="3"/>
      <c r="I434" s="3"/>
      <c r="J434" s="3"/>
      <c r="K434" s="3"/>
    </row>
    <row r="435" spans="1:11" ht="15.75" customHeight="1">
      <c r="A435" s="3"/>
      <c r="B435" s="3"/>
      <c r="E435" s="4"/>
      <c r="F435" s="57"/>
      <c r="G435" s="58"/>
      <c r="H435" s="3"/>
      <c r="I435" s="3"/>
      <c r="J435" s="3"/>
      <c r="K435" s="3"/>
    </row>
    <row r="436" spans="1:11" ht="15.75" customHeight="1">
      <c r="A436" s="3"/>
      <c r="B436" s="3"/>
      <c r="E436" s="4"/>
      <c r="F436" s="57"/>
      <c r="G436" s="58"/>
      <c r="H436" s="3"/>
      <c r="I436" s="3"/>
      <c r="J436" s="3"/>
      <c r="K436" s="3"/>
    </row>
    <row r="437" spans="1:11" ht="15.75" customHeight="1">
      <c r="A437" s="3"/>
      <c r="B437" s="3"/>
      <c r="E437" s="4"/>
      <c r="F437" s="57"/>
      <c r="G437" s="58"/>
      <c r="H437" s="3"/>
      <c r="I437" s="3"/>
      <c r="J437" s="3"/>
      <c r="K437" s="3"/>
    </row>
    <row r="438" spans="1:11" ht="15.75" customHeight="1">
      <c r="A438" s="3"/>
      <c r="B438" s="3"/>
      <c r="E438" s="4"/>
      <c r="F438" s="57"/>
      <c r="G438" s="58"/>
      <c r="H438" s="3"/>
      <c r="I438" s="3"/>
      <c r="J438" s="3"/>
      <c r="K438" s="3"/>
    </row>
    <row r="439" spans="1:11" ht="15.75" customHeight="1">
      <c r="A439" s="3"/>
      <c r="B439" s="3"/>
      <c r="E439" s="4"/>
      <c r="F439" s="57"/>
      <c r="G439" s="58"/>
      <c r="H439" s="3"/>
      <c r="I439" s="3"/>
      <c r="J439" s="3"/>
      <c r="K439" s="3"/>
    </row>
    <row r="440" spans="1:11" ht="15.75" customHeight="1">
      <c r="A440" s="3"/>
      <c r="B440" s="3"/>
      <c r="E440" s="4"/>
      <c r="F440" s="57"/>
      <c r="G440" s="58"/>
      <c r="H440" s="3"/>
      <c r="I440" s="3"/>
      <c r="J440" s="3"/>
      <c r="K440" s="3"/>
    </row>
    <row r="441" spans="1:11" ht="15.75" customHeight="1">
      <c r="A441" s="3"/>
      <c r="B441" s="3"/>
      <c r="E441" s="4"/>
      <c r="F441" s="57"/>
      <c r="G441" s="58"/>
      <c r="H441" s="3"/>
      <c r="I441" s="3"/>
      <c r="J441" s="3"/>
      <c r="K441" s="3"/>
    </row>
    <row r="442" spans="1:11" ht="15.75" customHeight="1">
      <c r="A442" s="3"/>
      <c r="B442" s="3"/>
      <c r="E442" s="4"/>
      <c r="F442" s="57"/>
      <c r="G442" s="58"/>
      <c r="H442" s="3"/>
      <c r="I442" s="3"/>
      <c r="J442" s="3"/>
      <c r="K442" s="3"/>
    </row>
    <row r="443" spans="1:11" ht="15.75" customHeight="1">
      <c r="A443" s="3"/>
      <c r="B443" s="3"/>
      <c r="E443" s="4"/>
      <c r="F443" s="57"/>
      <c r="G443" s="58"/>
      <c r="H443" s="3"/>
      <c r="I443" s="3"/>
      <c r="J443" s="3"/>
      <c r="K443" s="3"/>
    </row>
    <row r="444" spans="1:11" ht="15.75" customHeight="1">
      <c r="A444" s="3"/>
      <c r="B444" s="3"/>
      <c r="E444" s="4"/>
      <c r="F444" s="57"/>
      <c r="G444" s="58"/>
      <c r="H444" s="3"/>
      <c r="I444" s="3"/>
      <c r="J444" s="3"/>
      <c r="K444" s="3"/>
    </row>
    <row r="445" spans="1:11" ht="15.75" customHeight="1">
      <c r="A445" s="3"/>
      <c r="B445" s="3"/>
      <c r="E445" s="4"/>
      <c r="F445" s="57"/>
      <c r="G445" s="58"/>
      <c r="H445" s="3"/>
      <c r="I445" s="3"/>
      <c r="J445" s="3"/>
      <c r="K445" s="3"/>
    </row>
    <row r="446" spans="1:11" ht="15.75" customHeight="1">
      <c r="A446" s="3"/>
      <c r="B446" s="3"/>
      <c r="E446" s="4"/>
      <c r="F446" s="57"/>
      <c r="G446" s="58"/>
      <c r="H446" s="3"/>
      <c r="I446" s="3"/>
      <c r="J446" s="3"/>
      <c r="K446" s="3"/>
    </row>
    <row r="447" spans="1:11" ht="15.75" customHeight="1">
      <c r="A447" s="3"/>
      <c r="B447" s="3"/>
      <c r="E447" s="4"/>
      <c r="F447" s="57"/>
      <c r="G447" s="58"/>
      <c r="H447" s="3"/>
      <c r="I447" s="3"/>
      <c r="J447" s="3"/>
      <c r="K447" s="3"/>
    </row>
    <row r="448" spans="1:11" ht="15.75" customHeight="1">
      <c r="A448" s="3"/>
      <c r="B448" s="3"/>
      <c r="E448" s="4"/>
      <c r="F448" s="57"/>
      <c r="G448" s="58"/>
      <c r="H448" s="3"/>
      <c r="I448" s="3"/>
      <c r="J448" s="3"/>
      <c r="K448" s="3"/>
    </row>
    <row r="449" spans="1:11" ht="15.75" customHeight="1">
      <c r="A449" s="3"/>
      <c r="B449" s="3"/>
      <c r="E449" s="4"/>
      <c r="F449" s="57"/>
      <c r="G449" s="58"/>
      <c r="H449" s="3"/>
      <c r="I449" s="3"/>
      <c r="J449" s="3"/>
      <c r="K449" s="3"/>
    </row>
    <row r="450" spans="1:11" ht="15.75" customHeight="1">
      <c r="A450" s="3"/>
      <c r="B450" s="3"/>
      <c r="E450" s="4"/>
      <c r="F450" s="57"/>
      <c r="G450" s="58"/>
      <c r="H450" s="3"/>
      <c r="I450" s="3"/>
      <c r="J450" s="3"/>
      <c r="K450" s="3"/>
    </row>
    <row r="451" spans="1:11" ht="15.75" customHeight="1">
      <c r="A451" s="3"/>
      <c r="B451" s="3"/>
      <c r="E451" s="4"/>
      <c r="F451" s="57"/>
      <c r="G451" s="58"/>
      <c r="H451" s="3"/>
      <c r="I451" s="3"/>
      <c r="J451" s="3"/>
      <c r="K451" s="3"/>
    </row>
    <row r="452" spans="1:11" ht="15.75" customHeight="1">
      <c r="A452" s="3"/>
      <c r="B452" s="3"/>
      <c r="E452" s="4"/>
      <c r="F452" s="57"/>
      <c r="G452" s="58"/>
      <c r="H452" s="3"/>
      <c r="I452" s="3"/>
      <c r="J452" s="3"/>
      <c r="K452" s="3"/>
    </row>
    <row r="453" spans="1:11" ht="15.75" customHeight="1">
      <c r="A453" s="3"/>
      <c r="B453" s="3"/>
      <c r="E453" s="4"/>
      <c r="F453" s="57"/>
      <c r="G453" s="58"/>
      <c r="H453" s="3"/>
      <c r="I453" s="3"/>
      <c r="J453" s="3"/>
      <c r="K453" s="3"/>
    </row>
    <row r="454" spans="1:11" ht="15.75" customHeight="1">
      <c r="A454" s="3"/>
      <c r="B454" s="3"/>
      <c r="E454" s="4"/>
      <c r="F454" s="57"/>
      <c r="G454" s="58"/>
      <c r="H454" s="3"/>
      <c r="I454" s="3"/>
      <c r="J454" s="3"/>
      <c r="K454" s="3"/>
    </row>
    <row r="455" spans="1:11" ht="15.75" customHeight="1">
      <c r="A455" s="3"/>
      <c r="B455" s="3"/>
      <c r="E455" s="4"/>
      <c r="F455" s="57"/>
      <c r="G455" s="58"/>
      <c r="H455" s="3"/>
      <c r="I455" s="3"/>
      <c r="J455" s="3"/>
      <c r="K455" s="3"/>
    </row>
    <row r="456" spans="1:11" ht="15.75" customHeight="1">
      <c r="A456" s="3"/>
      <c r="B456" s="3"/>
      <c r="E456" s="4"/>
      <c r="F456" s="57"/>
      <c r="G456" s="58"/>
      <c r="H456" s="3"/>
      <c r="I456" s="3"/>
      <c r="J456" s="3"/>
      <c r="K456" s="3"/>
    </row>
    <row r="457" spans="1:11" ht="15.75" customHeight="1">
      <c r="A457" s="3"/>
      <c r="B457" s="3"/>
      <c r="E457" s="4"/>
      <c r="F457" s="57"/>
      <c r="G457" s="58"/>
      <c r="H457" s="3"/>
      <c r="I457" s="3"/>
      <c r="J457" s="3"/>
      <c r="K457" s="3"/>
    </row>
    <row r="458" spans="1:11" ht="15.75" customHeight="1">
      <c r="A458" s="3"/>
      <c r="B458" s="3"/>
      <c r="E458" s="4"/>
      <c r="F458" s="57"/>
      <c r="G458" s="58"/>
      <c r="H458" s="3"/>
      <c r="I458" s="3"/>
      <c r="J458" s="3"/>
      <c r="K458" s="3"/>
    </row>
    <row r="459" spans="1:11" ht="15.75" customHeight="1">
      <c r="A459" s="3"/>
      <c r="B459" s="3"/>
      <c r="E459" s="4"/>
      <c r="F459" s="57"/>
      <c r="G459" s="58"/>
      <c r="H459" s="3"/>
      <c r="I459" s="3"/>
      <c r="J459" s="3"/>
      <c r="K459" s="3"/>
    </row>
    <row r="460" spans="1:11" ht="15.75" customHeight="1">
      <c r="A460" s="3"/>
      <c r="B460" s="3"/>
      <c r="E460" s="4"/>
      <c r="F460" s="57"/>
      <c r="G460" s="58"/>
      <c r="H460" s="3"/>
      <c r="I460" s="3"/>
      <c r="J460" s="3"/>
      <c r="K460" s="3"/>
    </row>
    <row r="461" spans="1:11" ht="15.75" customHeight="1">
      <c r="A461" s="3"/>
      <c r="B461" s="3"/>
      <c r="E461" s="4"/>
      <c r="F461" s="57"/>
      <c r="G461" s="58"/>
      <c r="H461" s="3"/>
      <c r="I461" s="3"/>
      <c r="J461" s="3"/>
      <c r="K461" s="3"/>
    </row>
    <row r="462" spans="1:11" ht="15.75" customHeight="1">
      <c r="A462" s="3"/>
      <c r="B462" s="3"/>
      <c r="E462" s="4"/>
      <c r="F462" s="57"/>
      <c r="G462" s="58"/>
      <c r="H462" s="3"/>
      <c r="I462" s="3"/>
      <c r="J462" s="3"/>
      <c r="K462" s="3"/>
    </row>
    <row r="463" spans="1:11" ht="15.75" customHeight="1">
      <c r="A463" s="3"/>
      <c r="B463" s="3"/>
      <c r="E463" s="4"/>
      <c r="F463" s="57"/>
      <c r="G463" s="58"/>
      <c r="H463" s="3"/>
      <c r="I463" s="3"/>
      <c r="J463" s="3"/>
      <c r="K463" s="3"/>
    </row>
    <row r="464" spans="1:11" ht="15.75" customHeight="1">
      <c r="A464" s="3"/>
      <c r="B464" s="3"/>
      <c r="E464" s="4"/>
      <c r="F464" s="57"/>
      <c r="G464" s="58"/>
      <c r="H464" s="3"/>
      <c r="I464" s="3"/>
      <c r="J464" s="3"/>
      <c r="K464" s="3"/>
    </row>
    <row r="465" spans="1:11" ht="15.75" customHeight="1">
      <c r="A465" s="3"/>
      <c r="B465" s="3"/>
      <c r="E465" s="4"/>
      <c r="F465" s="57"/>
      <c r="G465" s="58"/>
      <c r="H465" s="3"/>
      <c r="I465" s="3"/>
      <c r="J465" s="3"/>
      <c r="K465" s="3"/>
    </row>
    <row r="466" spans="1:11" ht="15.75" customHeight="1">
      <c r="A466" s="3"/>
      <c r="B466" s="3"/>
      <c r="E466" s="4"/>
      <c r="F466" s="57"/>
      <c r="G466" s="58"/>
      <c r="H466" s="3"/>
      <c r="I466" s="3"/>
      <c r="J466" s="3"/>
      <c r="K466" s="3"/>
    </row>
    <row r="467" spans="1:11" ht="15.75" customHeight="1">
      <c r="A467" s="3"/>
      <c r="B467" s="3"/>
      <c r="E467" s="4"/>
      <c r="F467" s="57"/>
      <c r="G467" s="58"/>
      <c r="H467" s="3"/>
      <c r="I467" s="3"/>
      <c r="J467" s="3"/>
      <c r="K467" s="3"/>
    </row>
    <row r="468" spans="1:11" ht="15.75" customHeight="1">
      <c r="A468" s="3"/>
      <c r="B468" s="3"/>
      <c r="E468" s="4"/>
      <c r="F468" s="57"/>
      <c r="G468" s="58"/>
      <c r="H468" s="3"/>
      <c r="I468" s="3"/>
      <c r="J468" s="3"/>
      <c r="K468" s="3"/>
    </row>
    <row r="469" spans="1:11" ht="15.75" customHeight="1">
      <c r="A469" s="3"/>
      <c r="B469" s="3"/>
      <c r="E469" s="4"/>
      <c r="F469" s="57"/>
      <c r="G469" s="58"/>
      <c r="H469" s="3"/>
      <c r="I469" s="3"/>
      <c r="J469" s="3"/>
      <c r="K469" s="3"/>
    </row>
    <row r="470" spans="1:11" ht="15.75" customHeight="1">
      <c r="A470" s="3"/>
      <c r="B470" s="3"/>
      <c r="E470" s="4"/>
      <c r="F470" s="57"/>
      <c r="G470" s="58"/>
      <c r="H470" s="3"/>
      <c r="I470" s="3"/>
      <c r="J470" s="3"/>
      <c r="K470" s="3"/>
    </row>
    <row r="471" spans="1:11" ht="15.75" customHeight="1">
      <c r="A471" s="3"/>
      <c r="B471" s="3"/>
      <c r="E471" s="4"/>
      <c r="F471" s="57"/>
      <c r="G471" s="58"/>
      <c r="H471" s="3"/>
      <c r="I471" s="3"/>
      <c r="J471" s="3"/>
      <c r="K471" s="3"/>
    </row>
    <row r="472" spans="1:11" ht="15.75" customHeight="1">
      <c r="A472" s="3"/>
      <c r="B472" s="3"/>
      <c r="E472" s="4"/>
      <c r="F472" s="57"/>
      <c r="G472" s="58"/>
      <c r="H472" s="3"/>
      <c r="I472" s="3"/>
      <c r="J472" s="3"/>
      <c r="K472" s="3"/>
    </row>
    <row r="473" spans="1:11" ht="15.75" customHeight="1">
      <c r="A473" s="3"/>
      <c r="B473" s="3"/>
      <c r="E473" s="4"/>
      <c r="F473" s="57"/>
      <c r="G473" s="58"/>
      <c r="H473" s="3"/>
      <c r="I473" s="3"/>
      <c r="J473" s="3"/>
      <c r="K473" s="3"/>
    </row>
    <row r="474" spans="1:11" ht="15.75" customHeight="1">
      <c r="A474" s="3"/>
      <c r="B474" s="3"/>
      <c r="E474" s="4"/>
      <c r="F474" s="57"/>
      <c r="G474" s="58"/>
      <c r="H474" s="3"/>
      <c r="I474" s="3"/>
      <c r="J474" s="3"/>
      <c r="K474" s="3"/>
    </row>
    <row r="475" spans="1:11" ht="15.75" customHeight="1">
      <c r="A475" s="3"/>
      <c r="B475" s="3"/>
      <c r="E475" s="4"/>
      <c r="F475" s="57"/>
      <c r="G475" s="58"/>
      <c r="H475" s="3"/>
      <c r="I475" s="3"/>
      <c r="J475" s="3"/>
      <c r="K475" s="3"/>
    </row>
    <row r="476" spans="1:11" ht="15.75" customHeight="1">
      <c r="A476" s="3"/>
      <c r="B476" s="3"/>
      <c r="E476" s="4"/>
      <c r="F476" s="57"/>
      <c r="G476" s="58"/>
      <c r="H476" s="3"/>
      <c r="I476" s="3"/>
      <c r="J476" s="3"/>
      <c r="K476" s="3"/>
    </row>
    <row r="477" spans="1:11" ht="15.75" customHeight="1">
      <c r="A477" s="3"/>
      <c r="B477" s="3"/>
      <c r="E477" s="4"/>
      <c r="F477" s="57"/>
      <c r="G477" s="58"/>
      <c r="H477" s="3"/>
      <c r="I477" s="3"/>
      <c r="J477" s="3"/>
      <c r="K477" s="3"/>
    </row>
    <row r="478" spans="1:11" ht="15.75" customHeight="1">
      <c r="A478" s="3"/>
      <c r="B478" s="3"/>
      <c r="E478" s="4"/>
      <c r="F478" s="57"/>
      <c r="G478" s="58"/>
      <c r="H478" s="3"/>
      <c r="I478" s="3"/>
      <c r="J478" s="3"/>
      <c r="K478" s="3"/>
    </row>
    <row r="479" spans="1:11" ht="15.75" customHeight="1">
      <c r="A479" s="3"/>
      <c r="B479" s="3"/>
      <c r="E479" s="4"/>
      <c r="F479" s="57"/>
      <c r="G479" s="58"/>
      <c r="H479" s="3"/>
      <c r="I479" s="3"/>
      <c r="J479" s="3"/>
      <c r="K479" s="3"/>
    </row>
    <row r="480" spans="1:11" ht="15.75" customHeight="1">
      <c r="A480" s="3"/>
      <c r="B480" s="3"/>
      <c r="E480" s="4"/>
      <c r="F480" s="57"/>
      <c r="G480" s="58"/>
      <c r="H480" s="3"/>
      <c r="I480" s="3"/>
      <c r="J480" s="3"/>
      <c r="K480" s="3"/>
    </row>
    <row r="481" spans="1:11" ht="15.75" customHeight="1">
      <c r="A481" s="3"/>
      <c r="B481" s="3"/>
      <c r="E481" s="4"/>
      <c r="F481" s="57"/>
      <c r="G481" s="58"/>
      <c r="H481" s="3"/>
      <c r="I481" s="3"/>
      <c r="J481" s="3"/>
      <c r="K481" s="3"/>
    </row>
    <row r="482" spans="1:11" ht="15.75" customHeight="1">
      <c r="A482" s="3"/>
      <c r="B482" s="3"/>
      <c r="E482" s="4"/>
      <c r="F482" s="57"/>
      <c r="G482" s="58"/>
      <c r="H482" s="3"/>
      <c r="I482" s="3"/>
      <c r="J482" s="3"/>
      <c r="K482" s="3"/>
    </row>
    <row r="483" spans="1:11" ht="15.75" customHeight="1">
      <c r="A483" s="3"/>
      <c r="B483" s="3"/>
      <c r="E483" s="4"/>
      <c r="F483" s="57"/>
      <c r="G483" s="58"/>
      <c r="H483" s="3"/>
      <c r="I483" s="3"/>
      <c r="J483" s="3"/>
      <c r="K483" s="3"/>
    </row>
    <row r="484" spans="1:11" ht="15.75" customHeight="1">
      <c r="A484" s="3"/>
      <c r="B484" s="3"/>
      <c r="E484" s="4"/>
      <c r="F484" s="57"/>
      <c r="G484" s="58"/>
      <c r="H484" s="3"/>
      <c r="I484" s="3"/>
      <c r="J484" s="3"/>
      <c r="K484" s="3"/>
    </row>
    <row r="485" spans="1:11" ht="15.75" customHeight="1">
      <c r="A485" s="3"/>
      <c r="B485" s="3"/>
      <c r="E485" s="4"/>
      <c r="F485" s="57"/>
      <c r="G485" s="58"/>
      <c r="H485" s="3"/>
      <c r="I485" s="3"/>
      <c r="J485" s="3"/>
      <c r="K485" s="3"/>
    </row>
    <row r="486" spans="1:11" ht="15.75" customHeight="1">
      <c r="A486" s="3"/>
      <c r="B486" s="3"/>
      <c r="E486" s="4"/>
      <c r="F486" s="57"/>
      <c r="G486" s="58"/>
      <c r="H486" s="3"/>
      <c r="I486" s="3"/>
      <c r="J486" s="3"/>
      <c r="K486" s="3"/>
    </row>
    <row r="487" spans="1:11" ht="15.75" customHeight="1">
      <c r="A487" s="3"/>
      <c r="B487" s="3"/>
      <c r="E487" s="4"/>
      <c r="F487" s="57"/>
      <c r="G487" s="58"/>
      <c r="H487" s="3"/>
      <c r="I487" s="3"/>
      <c r="J487" s="3"/>
      <c r="K487" s="3"/>
    </row>
    <row r="488" spans="1:11" ht="15.75" customHeight="1">
      <c r="A488" s="3"/>
      <c r="B488" s="3"/>
      <c r="E488" s="4"/>
      <c r="F488" s="57"/>
      <c r="G488" s="58"/>
      <c r="H488" s="3"/>
      <c r="I488" s="3"/>
      <c r="J488" s="3"/>
      <c r="K488" s="3"/>
    </row>
    <row r="489" spans="1:11" ht="15.75" customHeight="1">
      <c r="A489" s="3"/>
      <c r="B489" s="3"/>
      <c r="E489" s="4"/>
      <c r="F489" s="57"/>
      <c r="G489" s="58"/>
      <c r="H489" s="3"/>
      <c r="I489" s="3"/>
      <c r="J489" s="3"/>
      <c r="K489" s="3"/>
    </row>
    <row r="490" spans="1:11" ht="15.75" customHeight="1">
      <c r="A490" s="3"/>
      <c r="B490" s="3"/>
      <c r="E490" s="4"/>
      <c r="F490" s="57"/>
      <c r="G490" s="58"/>
      <c r="H490" s="3"/>
      <c r="I490" s="3"/>
      <c r="J490" s="3"/>
      <c r="K490" s="3"/>
    </row>
    <row r="491" spans="1:11" ht="15.75" customHeight="1">
      <c r="A491" s="3"/>
      <c r="B491" s="3"/>
      <c r="E491" s="4"/>
      <c r="F491" s="57"/>
      <c r="G491" s="58"/>
      <c r="H491" s="3"/>
      <c r="I491" s="3"/>
      <c r="J491" s="3"/>
      <c r="K491" s="3"/>
    </row>
    <row r="492" spans="1:11" ht="15.75" customHeight="1">
      <c r="A492" s="3"/>
      <c r="B492" s="3"/>
      <c r="E492" s="4"/>
      <c r="F492" s="57"/>
      <c r="G492" s="58"/>
      <c r="H492" s="3"/>
      <c r="I492" s="3"/>
      <c r="J492" s="3"/>
      <c r="K492" s="3"/>
    </row>
    <row r="493" spans="1:11" ht="15.75" customHeight="1">
      <c r="A493" s="3"/>
      <c r="B493" s="3"/>
      <c r="E493" s="4"/>
      <c r="F493" s="57"/>
      <c r="G493" s="58"/>
      <c r="H493" s="3"/>
      <c r="I493" s="3"/>
      <c r="J493" s="3"/>
      <c r="K493" s="3"/>
    </row>
    <row r="494" spans="1:11" ht="15.75" customHeight="1">
      <c r="A494" s="3"/>
      <c r="B494" s="3"/>
      <c r="E494" s="4"/>
      <c r="F494" s="57"/>
      <c r="G494" s="58"/>
      <c r="H494" s="3"/>
      <c r="I494" s="3"/>
      <c r="J494" s="3"/>
      <c r="K494" s="3"/>
    </row>
    <row r="495" spans="1:11" ht="15.75" customHeight="1">
      <c r="A495" s="3"/>
      <c r="B495" s="3"/>
      <c r="E495" s="4"/>
      <c r="F495" s="57"/>
      <c r="G495" s="58"/>
      <c r="H495" s="3"/>
      <c r="I495" s="3"/>
      <c r="J495" s="3"/>
      <c r="K495" s="3"/>
    </row>
    <row r="496" spans="1:11" ht="15.75" customHeight="1">
      <c r="A496" s="3"/>
      <c r="B496" s="3"/>
      <c r="E496" s="4"/>
      <c r="F496" s="57"/>
      <c r="G496" s="58"/>
      <c r="H496" s="3"/>
      <c r="I496" s="3"/>
      <c r="J496" s="3"/>
      <c r="K496" s="3"/>
    </row>
    <row r="497" spans="1:11" ht="15.75" customHeight="1">
      <c r="A497" s="3"/>
      <c r="B497" s="3"/>
      <c r="E497" s="4"/>
      <c r="F497" s="57"/>
      <c r="G497" s="58"/>
      <c r="H497" s="3"/>
      <c r="I497" s="3"/>
      <c r="J497" s="3"/>
      <c r="K497" s="3"/>
    </row>
    <row r="498" spans="1:11" ht="15.75" customHeight="1">
      <c r="A498" s="3"/>
      <c r="B498" s="3"/>
      <c r="E498" s="4"/>
      <c r="F498" s="57"/>
      <c r="G498" s="58"/>
      <c r="H498" s="3"/>
      <c r="I498" s="3"/>
      <c r="J498" s="3"/>
      <c r="K498" s="3"/>
    </row>
    <row r="499" spans="1:11" ht="15.75" customHeight="1">
      <c r="A499" s="3"/>
      <c r="B499" s="3"/>
      <c r="E499" s="4"/>
      <c r="F499" s="57"/>
      <c r="G499" s="58"/>
      <c r="H499" s="3"/>
      <c r="I499" s="3"/>
      <c r="J499" s="3"/>
      <c r="K499" s="3"/>
    </row>
    <row r="500" spans="1:11" ht="15.75" customHeight="1">
      <c r="A500" s="3"/>
      <c r="B500" s="3"/>
      <c r="E500" s="4"/>
      <c r="F500" s="57"/>
      <c r="G500" s="58"/>
      <c r="H500" s="3"/>
      <c r="I500" s="3"/>
      <c r="J500" s="3"/>
      <c r="K500" s="3"/>
    </row>
    <row r="501" spans="1:11" ht="15.75" customHeight="1">
      <c r="A501" s="3"/>
      <c r="B501" s="3"/>
      <c r="E501" s="4"/>
      <c r="F501" s="57"/>
      <c r="G501" s="58"/>
      <c r="H501" s="3"/>
      <c r="I501" s="3"/>
      <c r="J501" s="3"/>
      <c r="K501" s="3"/>
    </row>
    <row r="502" spans="1:11" ht="15.75" customHeight="1">
      <c r="A502" s="3"/>
      <c r="B502" s="3"/>
      <c r="E502" s="4"/>
      <c r="F502" s="57"/>
      <c r="G502" s="58"/>
      <c r="H502" s="3"/>
      <c r="I502" s="3"/>
      <c r="J502" s="3"/>
      <c r="K502" s="3"/>
    </row>
    <row r="503" spans="1:11" ht="15.75" customHeight="1">
      <c r="A503" s="3"/>
      <c r="B503" s="3"/>
      <c r="E503" s="4"/>
      <c r="F503" s="57"/>
      <c r="G503" s="58"/>
      <c r="H503" s="3"/>
      <c r="I503" s="3"/>
      <c r="J503" s="3"/>
      <c r="K503" s="3"/>
    </row>
    <row r="504" spans="1:11" ht="15.75" customHeight="1">
      <c r="A504" s="3"/>
      <c r="B504" s="3"/>
      <c r="E504" s="4"/>
      <c r="F504" s="57"/>
      <c r="G504" s="58"/>
      <c r="H504" s="3"/>
      <c r="I504" s="3"/>
      <c r="J504" s="3"/>
      <c r="K504" s="3"/>
    </row>
    <row r="505" spans="1:11" ht="15.75" customHeight="1">
      <c r="A505" s="3"/>
      <c r="B505" s="3"/>
      <c r="E505" s="4"/>
      <c r="F505" s="57"/>
      <c r="G505" s="58"/>
      <c r="H505" s="3"/>
      <c r="I505" s="3"/>
      <c r="J505" s="3"/>
      <c r="K505" s="3"/>
    </row>
    <row r="506" spans="1:11" ht="15.75" customHeight="1">
      <c r="A506" s="3"/>
      <c r="B506" s="3"/>
      <c r="E506" s="4"/>
      <c r="F506" s="57"/>
      <c r="G506" s="58"/>
      <c r="H506" s="3"/>
      <c r="I506" s="3"/>
      <c r="J506" s="3"/>
      <c r="K506" s="3"/>
    </row>
    <row r="507" spans="1:11" ht="15.75" customHeight="1">
      <c r="A507" s="3"/>
      <c r="B507" s="3"/>
      <c r="E507" s="4"/>
      <c r="F507" s="57"/>
      <c r="G507" s="58"/>
      <c r="H507" s="3"/>
      <c r="I507" s="3"/>
      <c r="J507" s="3"/>
      <c r="K507" s="3"/>
    </row>
    <row r="508" spans="1:11" ht="15.75" customHeight="1">
      <c r="A508" s="3"/>
      <c r="B508" s="3"/>
      <c r="E508" s="4"/>
      <c r="F508" s="57"/>
      <c r="G508" s="58"/>
      <c r="H508" s="3"/>
      <c r="I508" s="3"/>
      <c r="J508" s="3"/>
      <c r="K508" s="3"/>
    </row>
    <row r="509" spans="1:11" ht="15.75" customHeight="1">
      <c r="A509" s="3"/>
      <c r="B509" s="3"/>
      <c r="E509" s="4"/>
      <c r="F509" s="57"/>
      <c r="G509" s="58"/>
      <c r="H509" s="3"/>
      <c r="I509" s="3"/>
      <c r="J509" s="3"/>
      <c r="K509" s="3"/>
    </row>
    <row r="510" spans="1:11" ht="15.75" customHeight="1">
      <c r="A510" s="3"/>
      <c r="B510" s="3"/>
      <c r="E510" s="4"/>
      <c r="F510" s="57"/>
      <c r="G510" s="58"/>
      <c r="H510" s="3"/>
      <c r="I510" s="3"/>
      <c r="J510" s="3"/>
      <c r="K510" s="3"/>
    </row>
    <row r="511" spans="1:11" ht="15.75" customHeight="1">
      <c r="A511" s="3"/>
      <c r="B511" s="3"/>
      <c r="E511" s="4"/>
      <c r="F511" s="57"/>
      <c r="G511" s="58"/>
      <c r="H511" s="3"/>
      <c r="I511" s="3"/>
      <c r="J511" s="3"/>
      <c r="K511" s="3"/>
    </row>
    <row r="512" spans="1:11" ht="15.75" customHeight="1">
      <c r="A512" s="3"/>
      <c r="B512" s="3"/>
      <c r="E512" s="4"/>
      <c r="F512" s="57"/>
      <c r="G512" s="58"/>
      <c r="H512" s="3"/>
      <c r="I512" s="3"/>
      <c r="J512" s="3"/>
      <c r="K512" s="3"/>
    </row>
    <row r="513" spans="1:11" ht="15.75" customHeight="1">
      <c r="A513" s="3"/>
      <c r="B513" s="3"/>
      <c r="E513" s="4"/>
      <c r="F513" s="57"/>
      <c r="G513" s="58"/>
      <c r="H513" s="3"/>
      <c r="I513" s="3"/>
      <c r="J513" s="3"/>
      <c r="K513" s="3"/>
    </row>
    <row r="514" spans="1:11" ht="15.75" customHeight="1">
      <c r="A514" s="3"/>
      <c r="B514" s="3"/>
      <c r="E514" s="4"/>
      <c r="F514" s="57"/>
      <c r="G514" s="58"/>
      <c r="H514" s="3"/>
      <c r="I514" s="3"/>
      <c r="J514" s="3"/>
      <c r="K514" s="3"/>
    </row>
    <row r="515" spans="1:11" ht="15.75" customHeight="1">
      <c r="A515" s="3"/>
      <c r="B515" s="3"/>
      <c r="E515" s="4"/>
      <c r="F515" s="57"/>
      <c r="G515" s="58"/>
      <c r="H515" s="3"/>
      <c r="I515" s="3"/>
      <c r="J515" s="3"/>
      <c r="K515" s="3"/>
    </row>
    <row r="516" spans="1:11" ht="15.75" customHeight="1">
      <c r="A516" s="3"/>
      <c r="B516" s="3"/>
      <c r="E516" s="4"/>
      <c r="F516" s="57"/>
      <c r="G516" s="58"/>
      <c r="H516" s="3"/>
      <c r="I516" s="3"/>
      <c r="J516" s="3"/>
      <c r="K516" s="3"/>
    </row>
    <row r="517" spans="1:11" ht="15.75" customHeight="1">
      <c r="A517" s="3"/>
      <c r="B517" s="3"/>
      <c r="E517" s="4"/>
      <c r="F517" s="57"/>
      <c r="G517" s="58"/>
      <c r="H517" s="3"/>
      <c r="I517" s="3"/>
      <c r="J517" s="3"/>
      <c r="K517" s="3"/>
    </row>
    <row r="518" spans="1:11" ht="15.75" customHeight="1">
      <c r="A518" s="3"/>
      <c r="B518" s="3"/>
      <c r="E518" s="4"/>
      <c r="F518" s="57"/>
      <c r="G518" s="58"/>
      <c r="H518" s="3"/>
      <c r="I518" s="3"/>
      <c r="J518" s="3"/>
      <c r="K518" s="3"/>
    </row>
    <row r="519" spans="1:11" ht="15.75" customHeight="1">
      <c r="A519" s="3"/>
      <c r="B519" s="3"/>
      <c r="E519" s="4"/>
      <c r="F519" s="57"/>
      <c r="G519" s="58"/>
      <c r="H519" s="3"/>
      <c r="I519" s="3"/>
      <c r="J519" s="3"/>
      <c r="K519" s="3"/>
    </row>
    <row r="520" spans="1:11" ht="15.75" customHeight="1">
      <c r="A520" s="3"/>
      <c r="B520" s="3"/>
      <c r="E520" s="4"/>
      <c r="F520" s="57"/>
      <c r="G520" s="58"/>
      <c r="H520" s="3"/>
      <c r="I520" s="3"/>
      <c r="J520" s="3"/>
      <c r="K520" s="3"/>
    </row>
    <row r="521" spans="1:11" ht="15.75" customHeight="1">
      <c r="A521" s="3"/>
      <c r="B521" s="3"/>
      <c r="E521" s="4"/>
      <c r="F521" s="57"/>
      <c r="G521" s="58"/>
      <c r="H521" s="3"/>
      <c r="I521" s="3"/>
      <c r="J521" s="3"/>
      <c r="K521" s="3"/>
    </row>
    <row r="522" spans="1:11" ht="15.75" customHeight="1">
      <c r="A522" s="3"/>
      <c r="B522" s="3"/>
      <c r="E522" s="4"/>
      <c r="F522" s="57"/>
      <c r="G522" s="58"/>
      <c r="H522" s="3"/>
      <c r="I522" s="3"/>
      <c r="J522" s="3"/>
      <c r="K522" s="3"/>
    </row>
    <row r="523" spans="1:11" ht="15.75" customHeight="1">
      <c r="A523" s="3"/>
      <c r="B523" s="3"/>
      <c r="E523" s="4"/>
      <c r="F523" s="57"/>
      <c r="G523" s="58"/>
      <c r="H523" s="3"/>
      <c r="I523" s="3"/>
      <c r="J523" s="3"/>
      <c r="K523" s="3"/>
    </row>
    <row r="524" spans="1:11" ht="15.75" customHeight="1">
      <c r="A524" s="3"/>
      <c r="B524" s="3"/>
      <c r="E524" s="4"/>
      <c r="F524" s="57"/>
      <c r="G524" s="58"/>
      <c r="H524" s="3"/>
      <c r="I524" s="3"/>
      <c r="J524" s="3"/>
      <c r="K524" s="3"/>
    </row>
    <row r="525" spans="1:11" ht="15.75" customHeight="1">
      <c r="A525" s="3"/>
      <c r="B525" s="3"/>
      <c r="E525" s="4"/>
      <c r="F525" s="57"/>
      <c r="G525" s="58"/>
      <c r="H525" s="3"/>
      <c r="I525" s="3"/>
      <c r="J525" s="3"/>
      <c r="K525" s="3"/>
    </row>
    <row r="526" spans="1:11" ht="15.75" customHeight="1">
      <c r="A526" s="3"/>
      <c r="B526" s="3"/>
      <c r="E526" s="4"/>
      <c r="F526" s="57"/>
      <c r="G526" s="58"/>
      <c r="H526" s="3"/>
      <c r="I526" s="3"/>
      <c r="J526" s="3"/>
      <c r="K526" s="3"/>
    </row>
    <row r="527" spans="1:11" ht="15.75" customHeight="1">
      <c r="A527" s="3"/>
      <c r="B527" s="3"/>
      <c r="E527" s="4"/>
      <c r="F527" s="57"/>
      <c r="G527" s="58"/>
      <c r="H527" s="3"/>
      <c r="I527" s="3"/>
      <c r="J527" s="3"/>
      <c r="K527" s="3"/>
    </row>
    <row r="528" spans="1:11" ht="15.75" customHeight="1">
      <c r="A528" s="3"/>
      <c r="B528" s="3"/>
      <c r="E528" s="4"/>
      <c r="F528" s="57"/>
      <c r="G528" s="58"/>
      <c r="H528" s="3"/>
      <c r="I528" s="3"/>
      <c r="J528" s="3"/>
      <c r="K528" s="3"/>
    </row>
    <row r="529" spans="1:11" ht="15.75" customHeight="1">
      <c r="A529" s="3"/>
      <c r="B529" s="3"/>
      <c r="E529" s="4"/>
      <c r="F529" s="57"/>
      <c r="G529" s="58"/>
      <c r="H529" s="3"/>
      <c r="I529" s="3"/>
      <c r="J529" s="3"/>
      <c r="K529" s="3"/>
    </row>
    <row r="530" spans="1:11" ht="15.75" customHeight="1">
      <c r="A530" s="3"/>
      <c r="B530" s="3"/>
      <c r="E530" s="4"/>
      <c r="F530" s="57"/>
      <c r="G530" s="58"/>
      <c r="H530" s="3"/>
      <c r="I530" s="3"/>
      <c r="J530" s="3"/>
      <c r="K530" s="3"/>
    </row>
    <row r="531" spans="1:11" ht="15.75" customHeight="1">
      <c r="A531" s="3"/>
      <c r="B531" s="3"/>
      <c r="E531" s="4"/>
      <c r="F531" s="57"/>
      <c r="G531" s="58"/>
      <c r="H531" s="3"/>
      <c r="I531" s="3"/>
      <c r="J531" s="3"/>
      <c r="K531" s="3"/>
    </row>
    <row r="532" spans="1:11" ht="15.75" customHeight="1">
      <c r="A532" s="3"/>
      <c r="B532" s="3"/>
      <c r="E532" s="4"/>
      <c r="F532" s="57"/>
      <c r="G532" s="58"/>
      <c r="H532" s="3"/>
      <c r="I532" s="3"/>
      <c r="J532" s="3"/>
      <c r="K532" s="3"/>
    </row>
    <row r="533" spans="1:11" ht="15.75" customHeight="1">
      <c r="A533" s="3"/>
      <c r="B533" s="3"/>
      <c r="E533" s="4"/>
      <c r="F533" s="57"/>
      <c r="G533" s="58"/>
      <c r="H533" s="3"/>
      <c r="I533" s="3"/>
      <c r="J533" s="3"/>
      <c r="K533" s="3"/>
    </row>
    <row r="534" spans="1:11" ht="15.75" customHeight="1">
      <c r="A534" s="3"/>
      <c r="B534" s="3"/>
      <c r="E534" s="4"/>
      <c r="F534" s="57"/>
      <c r="G534" s="58"/>
      <c r="H534" s="3"/>
      <c r="I534" s="3"/>
      <c r="J534" s="3"/>
      <c r="K534" s="3"/>
    </row>
    <row r="535" spans="1:11" ht="15.75" customHeight="1">
      <c r="A535" s="3"/>
      <c r="B535" s="3"/>
      <c r="E535" s="4"/>
      <c r="F535" s="57"/>
      <c r="G535" s="58"/>
      <c r="H535" s="3"/>
      <c r="I535" s="3"/>
      <c r="J535" s="3"/>
      <c r="K535" s="3"/>
    </row>
    <row r="536" spans="1:11" ht="15.75" customHeight="1">
      <c r="A536" s="3"/>
      <c r="B536" s="3"/>
      <c r="E536" s="4"/>
      <c r="F536" s="57"/>
      <c r="G536" s="58"/>
      <c r="H536" s="3"/>
      <c r="I536" s="3"/>
      <c r="J536" s="3"/>
      <c r="K536" s="3"/>
    </row>
    <row r="537" spans="1:11" ht="15.75" customHeight="1">
      <c r="A537" s="3"/>
      <c r="B537" s="3"/>
      <c r="E537" s="4"/>
      <c r="F537" s="57"/>
      <c r="G537" s="58"/>
      <c r="H537" s="3"/>
      <c r="I537" s="3"/>
      <c r="J537" s="3"/>
      <c r="K537" s="3"/>
    </row>
    <row r="538" spans="1:11" ht="15.75" customHeight="1">
      <c r="A538" s="3"/>
      <c r="B538" s="3"/>
      <c r="E538" s="4"/>
      <c r="F538" s="57"/>
      <c r="G538" s="58"/>
      <c r="H538" s="3"/>
      <c r="I538" s="3"/>
      <c r="J538" s="3"/>
      <c r="K538" s="3"/>
    </row>
    <row r="539" spans="1:11" ht="15.75" customHeight="1">
      <c r="A539" s="3"/>
      <c r="B539" s="3"/>
      <c r="E539" s="4"/>
      <c r="F539" s="57"/>
      <c r="G539" s="58"/>
      <c r="H539" s="3"/>
      <c r="I539" s="3"/>
      <c r="J539" s="3"/>
      <c r="K539" s="3"/>
    </row>
    <row r="540" spans="1:11" ht="15.75" customHeight="1">
      <c r="A540" s="3"/>
      <c r="B540" s="3"/>
      <c r="E540" s="4"/>
      <c r="F540" s="57"/>
      <c r="G540" s="58"/>
      <c r="H540" s="3"/>
      <c r="I540" s="3"/>
      <c r="J540" s="3"/>
      <c r="K540" s="3"/>
    </row>
    <row r="541" spans="1:11" ht="15.75" customHeight="1">
      <c r="A541" s="3"/>
      <c r="B541" s="3"/>
      <c r="E541" s="4"/>
      <c r="F541" s="57"/>
      <c r="G541" s="58"/>
      <c r="H541" s="3"/>
      <c r="I541" s="3"/>
      <c r="J541" s="3"/>
      <c r="K541" s="3"/>
    </row>
    <row r="542" spans="1:11" ht="15.75" customHeight="1">
      <c r="A542" s="3"/>
      <c r="B542" s="3"/>
      <c r="E542" s="4"/>
      <c r="F542" s="57"/>
      <c r="G542" s="58"/>
      <c r="H542" s="3"/>
      <c r="I542" s="3"/>
      <c r="J542" s="3"/>
      <c r="K542" s="3"/>
    </row>
    <row r="543" spans="1:11" ht="15.75" customHeight="1">
      <c r="A543" s="3"/>
      <c r="B543" s="3"/>
      <c r="E543" s="4"/>
      <c r="F543" s="57"/>
      <c r="G543" s="58"/>
      <c r="H543" s="3"/>
      <c r="I543" s="3"/>
      <c r="J543" s="3"/>
      <c r="K543" s="3"/>
    </row>
    <row r="544" spans="1:11" ht="15.75" customHeight="1">
      <c r="A544" s="3"/>
      <c r="B544" s="3"/>
      <c r="E544" s="4"/>
      <c r="F544" s="57"/>
      <c r="G544" s="58"/>
      <c r="H544" s="3"/>
      <c r="I544" s="3"/>
      <c r="J544" s="3"/>
      <c r="K544" s="3"/>
    </row>
    <row r="545" spans="1:11" ht="15.75" customHeight="1">
      <c r="A545" s="3"/>
      <c r="B545" s="3"/>
      <c r="E545" s="4"/>
      <c r="F545" s="57"/>
      <c r="G545" s="58"/>
      <c r="H545" s="3"/>
      <c r="I545" s="3"/>
      <c r="J545" s="3"/>
      <c r="K545" s="3"/>
    </row>
    <row r="546" spans="1:11" ht="15.75" customHeight="1">
      <c r="A546" s="3"/>
      <c r="B546" s="3"/>
      <c r="E546" s="4"/>
      <c r="F546" s="57"/>
      <c r="G546" s="58"/>
      <c r="H546" s="3"/>
      <c r="I546" s="3"/>
      <c r="J546" s="3"/>
      <c r="K546" s="3"/>
    </row>
    <row r="547" spans="1:11" ht="15.75" customHeight="1">
      <c r="A547" s="3"/>
      <c r="B547" s="3"/>
      <c r="E547" s="4"/>
      <c r="F547" s="57"/>
      <c r="G547" s="58"/>
      <c r="H547" s="3"/>
      <c r="I547" s="3"/>
      <c r="J547" s="3"/>
      <c r="K547" s="3"/>
    </row>
    <row r="548" spans="1:11" ht="15.75" customHeight="1">
      <c r="A548" s="3"/>
      <c r="B548" s="3"/>
      <c r="E548" s="4"/>
      <c r="F548" s="57"/>
      <c r="G548" s="58"/>
      <c r="H548" s="3"/>
      <c r="I548" s="3"/>
      <c r="J548" s="3"/>
      <c r="K548" s="3"/>
    </row>
    <row r="549" spans="1:11" ht="15.75" customHeight="1">
      <c r="A549" s="3"/>
      <c r="B549" s="3"/>
      <c r="E549" s="4"/>
      <c r="F549" s="57"/>
      <c r="G549" s="58"/>
      <c r="H549" s="3"/>
      <c r="I549" s="3"/>
      <c r="J549" s="3"/>
      <c r="K549" s="3"/>
    </row>
    <row r="550" spans="1:11" ht="15.75" customHeight="1">
      <c r="A550" s="3"/>
      <c r="B550" s="3"/>
      <c r="E550" s="4"/>
      <c r="F550" s="57"/>
      <c r="G550" s="58"/>
      <c r="H550" s="3"/>
      <c r="I550" s="3"/>
      <c r="J550" s="3"/>
      <c r="K550" s="3"/>
    </row>
    <row r="551" spans="1:11" ht="15.75" customHeight="1">
      <c r="A551" s="3"/>
      <c r="B551" s="3"/>
      <c r="E551" s="4"/>
      <c r="F551" s="57"/>
      <c r="G551" s="58"/>
      <c r="H551" s="3"/>
      <c r="I551" s="3"/>
      <c r="J551" s="3"/>
      <c r="K551" s="3"/>
    </row>
    <row r="552" spans="1:11" ht="15.75" customHeight="1">
      <c r="A552" s="3"/>
      <c r="B552" s="3"/>
      <c r="E552" s="4"/>
      <c r="F552" s="57"/>
      <c r="G552" s="58"/>
      <c r="H552" s="3"/>
      <c r="I552" s="3"/>
      <c r="J552" s="3"/>
      <c r="K552" s="3"/>
    </row>
    <row r="553" spans="1:11" ht="15.75" customHeight="1">
      <c r="A553" s="3"/>
      <c r="B553" s="3"/>
      <c r="E553" s="4"/>
      <c r="F553" s="57"/>
      <c r="G553" s="58"/>
      <c r="H553" s="3"/>
      <c r="I553" s="3"/>
      <c r="J553" s="3"/>
      <c r="K553" s="3"/>
    </row>
    <row r="554" spans="1:11" ht="15.75" customHeight="1">
      <c r="A554" s="3"/>
      <c r="B554" s="3"/>
      <c r="E554" s="4"/>
      <c r="F554" s="57"/>
      <c r="G554" s="58"/>
      <c r="H554" s="3"/>
      <c r="I554" s="3"/>
      <c r="J554" s="3"/>
      <c r="K554" s="3"/>
    </row>
    <row r="555" spans="1:11" ht="15.75" customHeight="1">
      <c r="A555" s="3"/>
      <c r="B555" s="3"/>
      <c r="E555" s="4"/>
      <c r="F555" s="57"/>
      <c r="G555" s="58"/>
      <c r="H555" s="3"/>
      <c r="I555" s="3"/>
      <c r="J555" s="3"/>
      <c r="K555" s="3"/>
    </row>
    <row r="556" spans="1:11" ht="15.75" customHeight="1">
      <c r="A556" s="3"/>
      <c r="B556" s="3"/>
      <c r="E556" s="4"/>
      <c r="F556" s="57"/>
      <c r="G556" s="58"/>
      <c r="H556" s="3"/>
      <c r="I556" s="3"/>
      <c r="J556" s="3"/>
      <c r="K556" s="3"/>
    </row>
    <row r="557" spans="1:11" ht="15.75" customHeight="1">
      <c r="A557" s="3"/>
      <c r="B557" s="3"/>
      <c r="E557" s="4"/>
      <c r="F557" s="57"/>
      <c r="G557" s="58"/>
      <c r="H557" s="3"/>
      <c r="I557" s="3"/>
      <c r="J557" s="3"/>
      <c r="K557" s="3"/>
    </row>
    <row r="558" spans="1:11" ht="15.75" customHeight="1">
      <c r="A558" s="3"/>
      <c r="B558" s="3"/>
      <c r="E558" s="4"/>
      <c r="F558" s="57"/>
      <c r="G558" s="58"/>
      <c r="H558" s="3"/>
      <c r="I558" s="3"/>
      <c r="J558" s="3"/>
      <c r="K558" s="3"/>
    </row>
    <row r="559" spans="1:11" ht="15.75" customHeight="1">
      <c r="A559" s="3"/>
      <c r="B559" s="3"/>
      <c r="E559" s="4"/>
      <c r="F559" s="57"/>
      <c r="G559" s="58"/>
      <c r="H559" s="3"/>
      <c r="I559" s="3"/>
      <c r="J559" s="3"/>
      <c r="K559" s="3"/>
    </row>
    <row r="560" spans="1:11" ht="15.75" customHeight="1">
      <c r="A560" s="3"/>
      <c r="B560" s="3"/>
      <c r="E560" s="4"/>
      <c r="F560" s="57"/>
      <c r="G560" s="58"/>
      <c r="H560" s="3"/>
      <c r="I560" s="3"/>
      <c r="J560" s="3"/>
      <c r="K560" s="3"/>
    </row>
    <row r="561" spans="1:11" ht="15.75" customHeight="1">
      <c r="A561" s="3"/>
      <c r="B561" s="3"/>
      <c r="E561" s="4"/>
      <c r="F561" s="57"/>
      <c r="G561" s="58"/>
      <c r="H561" s="3"/>
      <c r="I561" s="3"/>
      <c r="J561" s="3"/>
      <c r="K561" s="3"/>
    </row>
    <row r="562" spans="1:11" ht="15.75" customHeight="1">
      <c r="A562" s="3"/>
      <c r="B562" s="3"/>
      <c r="E562" s="4"/>
      <c r="F562" s="57"/>
      <c r="G562" s="58"/>
      <c r="H562" s="3"/>
      <c r="I562" s="3"/>
      <c r="J562" s="3"/>
      <c r="K562" s="3"/>
    </row>
    <row r="563" spans="1:11" ht="15.75" customHeight="1">
      <c r="A563" s="3"/>
      <c r="B563" s="3"/>
      <c r="E563" s="4"/>
      <c r="F563" s="57"/>
      <c r="G563" s="58"/>
      <c r="H563" s="3"/>
      <c r="I563" s="3"/>
      <c r="J563" s="3"/>
      <c r="K563" s="3"/>
    </row>
    <row r="564" spans="1:11" ht="15.75" customHeight="1">
      <c r="A564" s="3"/>
      <c r="B564" s="3"/>
      <c r="E564" s="4"/>
      <c r="F564" s="57"/>
      <c r="G564" s="58"/>
      <c r="H564" s="3"/>
      <c r="I564" s="3"/>
      <c r="J564" s="3"/>
      <c r="K564" s="3"/>
    </row>
    <row r="565" spans="1:11" ht="15.75" customHeight="1">
      <c r="A565" s="3"/>
      <c r="B565" s="3"/>
      <c r="E565" s="4"/>
      <c r="F565" s="57"/>
      <c r="G565" s="58"/>
      <c r="H565" s="3"/>
      <c r="I565" s="3"/>
      <c r="J565" s="3"/>
      <c r="K565" s="3"/>
    </row>
    <row r="566" spans="1:11" ht="15.75" customHeight="1">
      <c r="A566" s="3"/>
      <c r="B566" s="3"/>
      <c r="E566" s="4"/>
      <c r="F566" s="57"/>
      <c r="G566" s="58"/>
      <c r="H566" s="3"/>
      <c r="I566" s="3"/>
      <c r="J566" s="3"/>
      <c r="K566" s="3"/>
    </row>
    <row r="567" spans="1:11" ht="15.75" customHeight="1">
      <c r="A567" s="3"/>
      <c r="B567" s="3"/>
      <c r="E567" s="4"/>
      <c r="F567" s="57"/>
      <c r="G567" s="58"/>
      <c r="H567" s="3"/>
      <c r="I567" s="3"/>
      <c r="J567" s="3"/>
      <c r="K567" s="3"/>
    </row>
    <row r="568" spans="1:11" ht="15.75" customHeight="1">
      <c r="A568" s="3"/>
      <c r="B568" s="3"/>
      <c r="E568" s="4"/>
      <c r="F568" s="57"/>
      <c r="G568" s="58"/>
      <c r="H568" s="3"/>
      <c r="I568" s="3"/>
      <c r="J568" s="3"/>
      <c r="K568" s="3"/>
    </row>
    <row r="569" spans="1:11" ht="15.75" customHeight="1">
      <c r="A569" s="3"/>
      <c r="B569" s="3"/>
      <c r="E569" s="4"/>
      <c r="F569" s="57"/>
      <c r="G569" s="58"/>
      <c r="H569" s="3"/>
      <c r="I569" s="3"/>
      <c r="J569" s="3"/>
      <c r="K569" s="3"/>
    </row>
    <row r="570" spans="1:11" ht="15.75" customHeight="1">
      <c r="A570" s="3"/>
      <c r="B570" s="3"/>
      <c r="E570" s="4"/>
      <c r="F570" s="57"/>
      <c r="G570" s="58"/>
      <c r="H570" s="3"/>
      <c r="I570" s="3"/>
      <c r="J570" s="3"/>
      <c r="K570" s="3"/>
    </row>
    <row r="571" spans="1:11" ht="15.75" customHeight="1">
      <c r="A571" s="3"/>
      <c r="B571" s="3"/>
      <c r="E571" s="4"/>
      <c r="F571" s="57"/>
      <c r="G571" s="58"/>
      <c r="H571" s="3"/>
      <c r="I571" s="3"/>
      <c r="J571" s="3"/>
      <c r="K571" s="3"/>
    </row>
    <row r="572" spans="1:11" ht="15.75" customHeight="1">
      <c r="A572" s="3"/>
      <c r="B572" s="3"/>
      <c r="E572" s="4"/>
      <c r="F572" s="57"/>
      <c r="G572" s="58"/>
      <c r="H572" s="3"/>
      <c r="I572" s="3"/>
      <c r="J572" s="3"/>
      <c r="K572" s="3"/>
    </row>
    <row r="573" spans="1:11" ht="15.75" customHeight="1">
      <c r="A573" s="3"/>
      <c r="B573" s="3"/>
      <c r="E573" s="4"/>
      <c r="F573" s="57"/>
      <c r="G573" s="58"/>
      <c r="H573" s="3"/>
      <c r="I573" s="3"/>
      <c r="J573" s="3"/>
      <c r="K573" s="3"/>
    </row>
    <row r="574" spans="1:11" ht="15.75" customHeight="1">
      <c r="A574" s="3"/>
      <c r="B574" s="3"/>
      <c r="E574" s="4"/>
      <c r="F574" s="57"/>
      <c r="G574" s="58"/>
      <c r="H574" s="3"/>
      <c r="I574" s="3"/>
      <c r="J574" s="3"/>
      <c r="K574" s="3"/>
    </row>
    <row r="575" spans="1:11" ht="15.75" customHeight="1">
      <c r="A575" s="3"/>
      <c r="B575" s="3"/>
      <c r="E575" s="4"/>
      <c r="F575" s="57"/>
      <c r="G575" s="58"/>
      <c r="H575" s="3"/>
      <c r="I575" s="3"/>
      <c r="J575" s="3"/>
      <c r="K575" s="3"/>
    </row>
    <row r="576" spans="1:11" ht="15.75" customHeight="1">
      <c r="A576" s="3"/>
      <c r="B576" s="3"/>
      <c r="E576" s="4"/>
      <c r="F576" s="57"/>
      <c r="G576" s="58"/>
      <c r="H576" s="3"/>
      <c r="I576" s="3"/>
      <c r="J576" s="3"/>
      <c r="K576" s="3"/>
    </row>
    <row r="577" spans="1:11" ht="15.75" customHeight="1">
      <c r="A577" s="3"/>
      <c r="B577" s="3"/>
      <c r="E577" s="4"/>
      <c r="F577" s="57"/>
      <c r="G577" s="58"/>
      <c r="H577" s="3"/>
      <c r="I577" s="3"/>
      <c r="J577" s="3"/>
      <c r="K577" s="3"/>
    </row>
    <row r="578" spans="1:11" ht="15.75" customHeight="1">
      <c r="A578" s="3"/>
      <c r="B578" s="3"/>
      <c r="E578" s="4"/>
      <c r="F578" s="57"/>
      <c r="G578" s="58"/>
      <c r="H578" s="3"/>
      <c r="I578" s="3"/>
      <c r="J578" s="3"/>
      <c r="K578" s="3"/>
    </row>
    <row r="579" spans="1:11" ht="15.75" customHeight="1">
      <c r="A579" s="3"/>
      <c r="B579" s="3"/>
      <c r="E579" s="4"/>
      <c r="F579" s="57"/>
      <c r="G579" s="58"/>
      <c r="H579" s="3"/>
      <c r="I579" s="3"/>
      <c r="J579" s="3"/>
      <c r="K579" s="3"/>
    </row>
    <row r="580" spans="1:11" ht="15.75" customHeight="1">
      <c r="A580" s="3"/>
      <c r="B580" s="3"/>
      <c r="E580" s="4"/>
      <c r="F580" s="57"/>
      <c r="G580" s="58"/>
      <c r="H580" s="3"/>
      <c r="I580" s="3"/>
      <c r="J580" s="3"/>
      <c r="K580" s="3"/>
    </row>
    <row r="581" spans="1:11" ht="15.75" customHeight="1">
      <c r="A581" s="3"/>
      <c r="B581" s="3"/>
      <c r="E581" s="4"/>
      <c r="F581" s="57"/>
      <c r="G581" s="58"/>
      <c r="H581" s="3"/>
      <c r="I581" s="3"/>
      <c r="J581" s="3"/>
      <c r="K581" s="3"/>
    </row>
    <row r="582" spans="1:11" ht="15.75" customHeight="1">
      <c r="A582" s="3"/>
      <c r="B582" s="3"/>
      <c r="E582" s="4"/>
      <c r="F582" s="57"/>
      <c r="G582" s="58"/>
      <c r="H582" s="3"/>
      <c r="I582" s="3"/>
      <c r="J582" s="3"/>
      <c r="K582" s="3"/>
    </row>
    <row r="583" spans="1:11" ht="15.75" customHeight="1">
      <c r="A583" s="3"/>
      <c r="B583" s="3"/>
      <c r="E583" s="4"/>
      <c r="F583" s="57"/>
      <c r="G583" s="58"/>
      <c r="H583" s="3"/>
      <c r="I583" s="3"/>
      <c r="J583" s="3"/>
      <c r="K583" s="3"/>
    </row>
    <row r="584" spans="1:11" ht="15.75" customHeight="1">
      <c r="A584" s="3"/>
      <c r="B584" s="3"/>
      <c r="E584" s="4"/>
      <c r="F584" s="57"/>
      <c r="G584" s="58"/>
      <c r="H584" s="3"/>
      <c r="I584" s="3"/>
      <c r="J584" s="3"/>
      <c r="K584" s="3"/>
    </row>
    <row r="585" spans="1:11" ht="15.75" customHeight="1">
      <c r="A585" s="3"/>
      <c r="B585" s="3"/>
      <c r="E585" s="4"/>
      <c r="F585" s="57"/>
      <c r="G585" s="58"/>
      <c r="H585" s="3"/>
      <c r="I585" s="3"/>
      <c r="J585" s="3"/>
      <c r="K585" s="3"/>
    </row>
    <row r="586" spans="1:11" ht="15.75" customHeight="1">
      <c r="A586" s="3"/>
      <c r="B586" s="3"/>
      <c r="E586" s="4"/>
      <c r="F586" s="57"/>
      <c r="G586" s="58"/>
      <c r="H586" s="3"/>
      <c r="I586" s="3"/>
      <c r="J586" s="3"/>
      <c r="K586" s="3"/>
    </row>
    <row r="587" spans="1:11" ht="15.75" customHeight="1">
      <c r="A587" s="3"/>
      <c r="B587" s="3"/>
      <c r="E587" s="4"/>
      <c r="F587" s="57"/>
      <c r="G587" s="58"/>
      <c r="H587" s="3"/>
      <c r="I587" s="3"/>
      <c r="J587" s="3"/>
      <c r="K587" s="3"/>
    </row>
    <row r="588" spans="1:11" ht="15.75" customHeight="1">
      <c r="A588" s="3"/>
      <c r="B588" s="3"/>
      <c r="E588" s="4"/>
      <c r="F588" s="57"/>
      <c r="G588" s="58"/>
      <c r="H588" s="3"/>
      <c r="I588" s="3"/>
      <c r="J588" s="3"/>
      <c r="K588" s="3"/>
    </row>
    <row r="589" spans="1:11" ht="15.75" customHeight="1">
      <c r="A589" s="3"/>
      <c r="B589" s="3"/>
      <c r="E589" s="4"/>
      <c r="F589" s="57"/>
      <c r="G589" s="58"/>
      <c r="H589" s="3"/>
      <c r="I589" s="3"/>
      <c r="J589" s="3"/>
      <c r="K589" s="3"/>
    </row>
    <row r="590" spans="1:11" ht="15.75" customHeight="1">
      <c r="A590" s="3"/>
      <c r="B590" s="3"/>
      <c r="E590" s="4"/>
      <c r="F590" s="57"/>
      <c r="G590" s="58"/>
      <c r="H590" s="3"/>
      <c r="I590" s="3"/>
      <c r="J590" s="3"/>
      <c r="K590" s="3"/>
    </row>
    <row r="591" spans="1:11" ht="15.75" customHeight="1">
      <c r="A591" s="3"/>
      <c r="B591" s="3"/>
      <c r="E591" s="4"/>
      <c r="F591" s="57"/>
      <c r="G591" s="58"/>
      <c r="H591" s="3"/>
      <c r="I591" s="3"/>
      <c r="J591" s="3"/>
      <c r="K591" s="3"/>
    </row>
    <row r="592" spans="1:11" ht="15.75" customHeight="1">
      <c r="A592" s="3"/>
      <c r="B592" s="3"/>
      <c r="E592" s="4"/>
      <c r="F592" s="57"/>
      <c r="G592" s="58"/>
      <c r="H592" s="3"/>
      <c r="I592" s="3"/>
      <c r="J592" s="3"/>
      <c r="K592" s="3"/>
    </row>
    <row r="593" spans="1:11" ht="15.75" customHeight="1">
      <c r="A593" s="3"/>
      <c r="B593" s="3"/>
      <c r="E593" s="4"/>
      <c r="F593" s="57"/>
      <c r="G593" s="58"/>
      <c r="H593" s="3"/>
      <c r="I593" s="3"/>
      <c r="J593" s="3"/>
      <c r="K593" s="3"/>
    </row>
    <row r="594" spans="1:11" ht="15.75" customHeight="1">
      <c r="A594" s="3"/>
      <c r="B594" s="3"/>
      <c r="E594" s="4"/>
      <c r="F594" s="57"/>
      <c r="G594" s="58"/>
      <c r="H594" s="3"/>
      <c r="I594" s="3"/>
      <c r="J594" s="3"/>
      <c r="K594" s="3"/>
    </row>
    <row r="595" spans="1:11" ht="15.75" customHeight="1">
      <c r="A595" s="3"/>
      <c r="B595" s="3"/>
      <c r="E595" s="4"/>
      <c r="F595" s="57"/>
      <c r="G595" s="58"/>
      <c r="H595" s="3"/>
      <c r="I595" s="3"/>
      <c r="J595" s="3"/>
      <c r="K595" s="3"/>
    </row>
    <row r="596" spans="1:11" ht="15.75" customHeight="1">
      <c r="A596" s="3"/>
      <c r="B596" s="3"/>
      <c r="E596" s="4"/>
      <c r="F596" s="57"/>
      <c r="G596" s="58"/>
      <c r="H596" s="3"/>
      <c r="I596" s="3"/>
      <c r="J596" s="3"/>
      <c r="K596" s="3"/>
    </row>
    <row r="597" spans="1:11" ht="15.75" customHeight="1">
      <c r="A597" s="3"/>
      <c r="B597" s="3"/>
      <c r="E597" s="4"/>
      <c r="F597" s="57"/>
      <c r="G597" s="58"/>
      <c r="H597" s="3"/>
      <c r="I597" s="3"/>
      <c r="J597" s="3"/>
      <c r="K597" s="3"/>
    </row>
    <row r="598" spans="1:11" ht="15.75" customHeight="1">
      <c r="A598" s="3"/>
      <c r="B598" s="3"/>
      <c r="E598" s="4"/>
      <c r="F598" s="57"/>
      <c r="G598" s="58"/>
      <c r="H598" s="3"/>
      <c r="I598" s="3"/>
      <c r="J598" s="3"/>
      <c r="K598" s="3"/>
    </row>
    <row r="599" spans="1:11" ht="15.75" customHeight="1">
      <c r="A599" s="3"/>
      <c r="B599" s="3"/>
      <c r="E599" s="4"/>
      <c r="F599" s="57"/>
      <c r="G599" s="58"/>
      <c r="H599" s="3"/>
      <c r="I599" s="3"/>
      <c r="J599" s="3"/>
      <c r="K599" s="3"/>
    </row>
    <row r="600" spans="1:11" ht="15.75" customHeight="1">
      <c r="A600" s="3"/>
      <c r="B600" s="3"/>
      <c r="E600" s="4"/>
      <c r="F600" s="57"/>
      <c r="G600" s="58"/>
      <c r="H600" s="3"/>
      <c r="I600" s="3"/>
      <c r="J600" s="3"/>
      <c r="K600" s="3"/>
    </row>
    <row r="601" spans="1:11" ht="15.75" customHeight="1">
      <c r="A601" s="3"/>
      <c r="B601" s="3"/>
      <c r="E601" s="4"/>
      <c r="F601" s="57"/>
      <c r="G601" s="58"/>
      <c r="H601" s="3"/>
      <c r="I601" s="3"/>
      <c r="J601" s="3"/>
      <c r="K601" s="3"/>
    </row>
    <row r="602" spans="1:11" ht="15.75" customHeight="1">
      <c r="A602" s="3"/>
      <c r="B602" s="3"/>
      <c r="E602" s="4"/>
      <c r="F602" s="57"/>
      <c r="G602" s="58"/>
      <c r="H602" s="3"/>
      <c r="I602" s="3"/>
      <c r="J602" s="3"/>
      <c r="K602" s="3"/>
    </row>
    <row r="603" spans="1:11" ht="15.75" customHeight="1">
      <c r="A603" s="3"/>
      <c r="B603" s="3"/>
      <c r="E603" s="4"/>
      <c r="F603" s="57"/>
      <c r="G603" s="58"/>
      <c r="H603" s="3"/>
      <c r="I603" s="3"/>
      <c r="J603" s="3"/>
      <c r="K603" s="3"/>
    </row>
    <row r="604" spans="1:11" ht="15.75" customHeight="1">
      <c r="A604" s="3"/>
      <c r="B604" s="3"/>
      <c r="E604" s="4"/>
      <c r="F604" s="57"/>
      <c r="G604" s="58"/>
      <c r="H604" s="3"/>
      <c r="I604" s="3"/>
      <c r="J604" s="3"/>
      <c r="K604" s="3"/>
    </row>
    <row r="605" spans="1:11" ht="15.75" customHeight="1">
      <c r="A605" s="3"/>
      <c r="B605" s="3"/>
      <c r="E605" s="4"/>
      <c r="F605" s="57"/>
      <c r="G605" s="58"/>
      <c r="H605" s="3"/>
      <c r="I605" s="3"/>
      <c r="J605" s="3"/>
      <c r="K605" s="3"/>
    </row>
    <row r="606" spans="1:11" ht="15.75" customHeight="1">
      <c r="A606" s="3"/>
      <c r="B606" s="3"/>
      <c r="E606" s="4"/>
      <c r="F606" s="57"/>
      <c r="G606" s="58"/>
      <c r="H606" s="3"/>
      <c r="I606" s="3"/>
      <c r="J606" s="3"/>
      <c r="K606" s="3"/>
    </row>
    <row r="607" spans="1:11" ht="15.75" customHeight="1">
      <c r="A607" s="3"/>
      <c r="B607" s="3"/>
      <c r="E607" s="4"/>
      <c r="F607" s="57"/>
      <c r="G607" s="58"/>
      <c r="H607" s="3"/>
      <c r="I607" s="3"/>
      <c r="J607" s="3"/>
      <c r="K607" s="3"/>
    </row>
    <row r="608" spans="1:11" ht="15.75" customHeight="1">
      <c r="A608" s="3"/>
      <c r="B608" s="3"/>
      <c r="E608" s="4"/>
      <c r="F608" s="57"/>
      <c r="G608" s="58"/>
      <c r="H608" s="3"/>
      <c r="I608" s="3"/>
      <c r="J608" s="3"/>
      <c r="K608" s="3"/>
    </row>
    <row r="609" spans="1:11" ht="15.75" customHeight="1">
      <c r="A609" s="3"/>
      <c r="B609" s="3"/>
      <c r="E609" s="4"/>
      <c r="F609" s="57"/>
      <c r="G609" s="58"/>
      <c r="H609" s="3"/>
      <c r="I609" s="3"/>
      <c r="J609" s="3"/>
      <c r="K609" s="3"/>
    </row>
    <row r="610" spans="1:11" ht="15.75" customHeight="1">
      <c r="A610" s="3"/>
      <c r="B610" s="3"/>
      <c r="E610" s="4"/>
      <c r="F610" s="57"/>
      <c r="G610" s="58"/>
      <c r="H610" s="3"/>
      <c r="I610" s="3"/>
      <c r="J610" s="3"/>
      <c r="K610" s="3"/>
    </row>
    <row r="611" spans="1:11" ht="15.75" customHeight="1">
      <c r="A611" s="3"/>
      <c r="B611" s="3"/>
      <c r="E611" s="4"/>
      <c r="F611" s="57"/>
      <c r="G611" s="58"/>
      <c r="H611" s="3"/>
      <c r="I611" s="3"/>
      <c r="J611" s="3"/>
      <c r="K611" s="3"/>
    </row>
    <row r="612" spans="1:11" ht="15.75" customHeight="1">
      <c r="A612" s="3"/>
      <c r="B612" s="3"/>
      <c r="E612" s="4"/>
      <c r="F612" s="57"/>
      <c r="G612" s="58"/>
      <c r="H612" s="3"/>
      <c r="I612" s="3"/>
      <c r="J612" s="3"/>
      <c r="K612" s="3"/>
    </row>
    <row r="613" spans="1:11" ht="15.75" customHeight="1">
      <c r="A613" s="3"/>
      <c r="B613" s="3"/>
      <c r="E613" s="4"/>
      <c r="F613" s="57"/>
      <c r="G613" s="58"/>
      <c r="H613" s="3"/>
      <c r="I613" s="3"/>
      <c r="J613" s="3"/>
      <c r="K613" s="3"/>
    </row>
    <row r="614" spans="1:11" ht="15.75" customHeight="1">
      <c r="A614" s="3"/>
      <c r="B614" s="3"/>
      <c r="E614" s="4"/>
      <c r="F614" s="57"/>
      <c r="G614" s="58"/>
      <c r="H614" s="3"/>
      <c r="I614" s="3"/>
      <c r="J614" s="3"/>
      <c r="K614" s="3"/>
    </row>
    <row r="615" spans="1:11" ht="15.75" customHeight="1">
      <c r="A615" s="3"/>
      <c r="B615" s="3"/>
      <c r="E615" s="4"/>
      <c r="F615" s="57"/>
      <c r="G615" s="58"/>
      <c r="H615" s="3"/>
      <c r="I615" s="3"/>
      <c r="J615" s="3"/>
      <c r="K615" s="3"/>
    </row>
    <row r="616" spans="1:11" ht="15.75" customHeight="1">
      <c r="A616" s="3"/>
      <c r="B616" s="3"/>
      <c r="E616" s="4"/>
      <c r="F616" s="57"/>
      <c r="G616" s="58"/>
      <c r="H616" s="3"/>
      <c r="I616" s="3"/>
      <c r="J616" s="3"/>
      <c r="K616" s="3"/>
    </row>
    <row r="617" spans="1:11" ht="15.75" customHeight="1">
      <c r="A617" s="3"/>
      <c r="B617" s="3"/>
      <c r="E617" s="4"/>
      <c r="F617" s="57"/>
      <c r="G617" s="58"/>
      <c r="H617" s="3"/>
      <c r="I617" s="3"/>
      <c r="J617" s="3"/>
      <c r="K617" s="3"/>
    </row>
    <row r="618" spans="1:11" ht="15.75" customHeight="1">
      <c r="A618" s="3"/>
      <c r="B618" s="3"/>
      <c r="E618" s="4"/>
      <c r="F618" s="57"/>
      <c r="G618" s="58"/>
      <c r="H618" s="3"/>
      <c r="I618" s="3"/>
      <c r="J618" s="3"/>
      <c r="K618" s="3"/>
    </row>
    <row r="619" spans="1:11" ht="15.75" customHeight="1">
      <c r="A619" s="3"/>
      <c r="B619" s="3"/>
      <c r="E619" s="4"/>
      <c r="F619" s="57"/>
      <c r="G619" s="58"/>
      <c r="H619" s="3"/>
      <c r="I619" s="3"/>
      <c r="J619" s="3"/>
      <c r="K619" s="3"/>
    </row>
    <row r="620" spans="1:11" ht="15.75" customHeight="1">
      <c r="A620" s="3"/>
      <c r="B620" s="3"/>
      <c r="E620" s="4"/>
      <c r="F620" s="57"/>
      <c r="G620" s="58"/>
      <c r="H620" s="3"/>
      <c r="I620" s="3"/>
      <c r="J620" s="3"/>
      <c r="K620" s="3"/>
    </row>
    <row r="621" spans="1:11" ht="15.75" customHeight="1">
      <c r="A621" s="3"/>
      <c r="B621" s="3"/>
      <c r="E621" s="4"/>
      <c r="F621" s="57"/>
      <c r="G621" s="58"/>
      <c r="H621" s="3"/>
      <c r="I621" s="3"/>
      <c r="J621" s="3"/>
      <c r="K621" s="3"/>
    </row>
    <row r="622" spans="1:11" ht="15.75" customHeight="1">
      <c r="A622" s="3"/>
      <c r="B622" s="3"/>
      <c r="E622" s="4"/>
      <c r="F622" s="57"/>
      <c r="G622" s="58"/>
      <c r="H622" s="3"/>
      <c r="I622" s="3"/>
      <c r="J622" s="3"/>
      <c r="K622" s="3"/>
    </row>
    <row r="623" spans="1:11" ht="15.75" customHeight="1">
      <c r="A623" s="3"/>
      <c r="B623" s="3"/>
      <c r="E623" s="4"/>
      <c r="F623" s="57"/>
      <c r="G623" s="58"/>
      <c r="H623" s="3"/>
      <c r="I623" s="3"/>
      <c r="J623" s="3"/>
      <c r="K623" s="3"/>
    </row>
    <row r="624" spans="1:11" ht="15.75" customHeight="1">
      <c r="A624" s="3"/>
      <c r="B624" s="3"/>
      <c r="E624" s="4"/>
      <c r="F624" s="57"/>
      <c r="G624" s="58"/>
      <c r="H624" s="3"/>
      <c r="I624" s="3"/>
      <c r="J624" s="3"/>
      <c r="K624" s="3"/>
    </row>
    <row r="625" spans="1:11" ht="15.75" customHeight="1">
      <c r="A625" s="3"/>
      <c r="B625" s="3"/>
      <c r="E625" s="4"/>
      <c r="F625" s="57"/>
      <c r="G625" s="58"/>
      <c r="H625" s="3"/>
      <c r="I625" s="3"/>
      <c r="J625" s="3"/>
      <c r="K625" s="3"/>
    </row>
    <row r="626" spans="1:11" ht="15.75" customHeight="1">
      <c r="A626" s="3"/>
      <c r="B626" s="3"/>
      <c r="E626" s="4"/>
      <c r="F626" s="57"/>
      <c r="G626" s="58"/>
      <c r="H626" s="3"/>
      <c r="I626" s="3"/>
      <c r="J626" s="3"/>
      <c r="K626" s="3"/>
    </row>
    <row r="627" spans="1:11" ht="15.75" customHeight="1">
      <c r="A627" s="3"/>
      <c r="B627" s="3"/>
      <c r="E627" s="4"/>
      <c r="F627" s="57"/>
      <c r="G627" s="58"/>
      <c r="H627" s="3"/>
      <c r="I627" s="3"/>
      <c r="J627" s="3"/>
      <c r="K627" s="3"/>
    </row>
    <row r="628" spans="1:11" ht="15.75" customHeight="1">
      <c r="A628" s="3"/>
      <c r="B628" s="3"/>
      <c r="E628" s="4"/>
      <c r="F628" s="57"/>
      <c r="G628" s="58"/>
      <c r="H628" s="3"/>
      <c r="I628" s="3"/>
      <c r="J628" s="3"/>
      <c r="K628" s="3"/>
    </row>
    <row r="629" spans="1:11" ht="15.75" customHeight="1">
      <c r="A629" s="3"/>
      <c r="B629" s="3"/>
      <c r="E629" s="4"/>
      <c r="F629" s="57"/>
      <c r="G629" s="58"/>
      <c r="H629" s="3"/>
      <c r="I629" s="3"/>
      <c r="J629" s="3"/>
      <c r="K629" s="3"/>
    </row>
    <row r="630" spans="1:11" ht="15.75" customHeight="1">
      <c r="A630" s="3"/>
      <c r="B630" s="3"/>
      <c r="E630" s="4"/>
      <c r="F630" s="57"/>
      <c r="G630" s="58"/>
      <c r="H630" s="3"/>
      <c r="I630" s="3"/>
      <c r="J630" s="3"/>
      <c r="K630" s="3"/>
    </row>
    <row r="631" spans="1:11" ht="15.75" customHeight="1">
      <c r="A631" s="3"/>
      <c r="B631" s="3"/>
      <c r="E631" s="4"/>
      <c r="F631" s="57"/>
      <c r="G631" s="58"/>
      <c r="H631" s="3"/>
      <c r="I631" s="3"/>
      <c r="J631" s="3"/>
      <c r="K631" s="3"/>
    </row>
    <row r="632" spans="1:11" ht="15.75" customHeight="1">
      <c r="A632" s="3"/>
      <c r="B632" s="3"/>
      <c r="E632" s="4"/>
      <c r="F632" s="57"/>
      <c r="G632" s="58"/>
      <c r="H632" s="3"/>
      <c r="I632" s="3"/>
      <c r="J632" s="3"/>
      <c r="K632" s="3"/>
    </row>
    <row r="633" spans="1:11" ht="15.75" customHeight="1">
      <c r="A633" s="3"/>
      <c r="B633" s="3"/>
      <c r="E633" s="4"/>
      <c r="F633" s="57"/>
      <c r="G633" s="58"/>
      <c r="H633" s="3"/>
      <c r="I633" s="3"/>
      <c r="J633" s="3"/>
      <c r="K633" s="3"/>
    </row>
    <row r="634" spans="1:11" ht="15.75" customHeight="1">
      <c r="A634" s="3"/>
      <c r="B634" s="3"/>
      <c r="E634" s="4"/>
      <c r="F634" s="57"/>
      <c r="G634" s="58"/>
      <c r="H634" s="3"/>
      <c r="I634" s="3"/>
      <c r="J634" s="3"/>
      <c r="K634" s="3"/>
    </row>
    <row r="635" spans="1:11" ht="15.75" customHeight="1">
      <c r="A635" s="3"/>
      <c r="B635" s="3"/>
      <c r="E635" s="4"/>
      <c r="F635" s="57"/>
      <c r="G635" s="58"/>
      <c r="H635" s="3"/>
      <c r="I635" s="3"/>
      <c r="J635" s="3"/>
      <c r="K635" s="3"/>
    </row>
    <row r="636" spans="1:11" ht="15.75" customHeight="1">
      <c r="A636" s="3"/>
      <c r="B636" s="3"/>
      <c r="E636" s="4"/>
      <c r="F636" s="57"/>
      <c r="G636" s="58"/>
      <c r="H636" s="3"/>
      <c r="I636" s="3"/>
      <c r="J636" s="3"/>
      <c r="K636" s="3"/>
    </row>
    <row r="637" spans="1:11" ht="15.75" customHeight="1">
      <c r="A637" s="3"/>
      <c r="B637" s="3"/>
      <c r="E637" s="4"/>
      <c r="F637" s="57"/>
      <c r="G637" s="58"/>
      <c r="H637" s="3"/>
      <c r="I637" s="3"/>
      <c r="J637" s="3"/>
      <c r="K637" s="3"/>
    </row>
    <row r="638" spans="1:11" ht="15.75" customHeight="1">
      <c r="A638" s="3"/>
      <c r="B638" s="3"/>
      <c r="E638" s="4"/>
      <c r="F638" s="57"/>
      <c r="G638" s="58"/>
      <c r="H638" s="3"/>
      <c r="I638" s="3"/>
      <c r="J638" s="3"/>
      <c r="K638" s="3"/>
    </row>
    <row r="639" spans="1:11" ht="15.75" customHeight="1">
      <c r="A639" s="3"/>
      <c r="B639" s="3"/>
      <c r="E639" s="4"/>
      <c r="F639" s="57"/>
      <c r="G639" s="58"/>
      <c r="H639" s="3"/>
      <c r="I639" s="3"/>
      <c r="J639" s="3"/>
      <c r="K639" s="3"/>
    </row>
    <row r="640" spans="1:11" ht="15.75" customHeight="1">
      <c r="A640" s="3"/>
      <c r="B640" s="3"/>
      <c r="E640" s="4"/>
      <c r="F640" s="57"/>
      <c r="G640" s="58"/>
      <c r="H640" s="3"/>
      <c r="I640" s="3"/>
      <c r="J640" s="3"/>
      <c r="K640" s="3"/>
    </row>
    <row r="641" spans="1:11" ht="15.75" customHeight="1">
      <c r="A641" s="3"/>
      <c r="B641" s="3"/>
      <c r="E641" s="4"/>
      <c r="F641" s="57"/>
      <c r="G641" s="58"/>
      <c r="H641" s="3"/>
      <c r="I641" s="3"/>
      <c r="J641" s="3"/>
      <c r="K641" s="3"/>
    </row>
    <row r="642" spans="1:11" ht="15.75" customHeight="1">
      <c r="A642" s="3"/>
      <c r="B642" s="3"/>
      <c r="E642" s="4"/>
      <c r="F642" s="57"/>
      <c r="G642" s="58"/>
      <c r="H642" s="3"/>
      <c r="I642" s="3"/>
      <c r="J642" s="3"/>
      <c r="K642" s="3"/>
    </row>
    <row r="643" spans="1:11" ht="15.75" customHeight="1">
      <c r="A643" s="3"/>
      <c r="B643" s="3"/>
      <c r="E643" s="4"/>
      <c r="F643" s="57"/>
      <c r="G643" s="58"/>
      <c r="H643" s="3"/>
      <c r="I643" s="3"/>
      <c r="J643" s="3"/>
      <c r="K643" s="3"/>
    </row>
    <row r="644" spans="1:11" ht="15.75" customHeight="1">
      <c r="A644" s="3"/>
      <c r="B644" s="3"/>
      <c r="E644" s="4"/>
      <c r="F644" s="57"/>
      <c r="G644" s="58"/>
      <c r="H644" s="3"/>
      <c r="I644" s="3"/>
      <c r="J644" s="3"/>
      <c r="K644" s="3"/>
    </row>
    <row r="645" spans="1:11" ht="15.75" customHeight="1">
      <c r="A645" s="3"/>
      <c r="B645" s="3"/>
      <c r="E645" s="4"/>
      <c r="F645" s="57"/>
      <c r="G645" s="58"/>
      <c r="H645" s="3"/>
      <c r="I645" s="3"/>
      <c r="J645" s="3"/>
      <c r="K645" s="3"/>
    </row>
    <row r="646" spans="1:11" ht="15.75" customHeight="1">
      <c r="A646" s="3"/>
      <c r="B646" s="3"/>
      <c r="E646" s="4"/>
      <c r="F646" s="57"/>
      <c r="G646" s="58"/>
      <c r="H646" s="3"/>
      <c r="I646" s="3"/>
      <c r="J646" s="3"/>
      <c r="K646" s="3"/>
    </row>
    <row r="647" spans="1:11" ht="15.75" customHeight="1">
      <c r="A647" s="3"/>
      <c r="B647" s="3"/>
      <c r="E647" s="4"/>
      <c r="F647" s="57"/>
      <c r="G647" s="58"/>
      <c r="H647" s="3"/>
      <c r="I647" s="3"/>
      <c r="J647" s="3"/>
      <c r="K647" s="3"/>
    </row>
    <row r="648" spans="1:11" ht="15.75" customHeight="1">
      <c r="A648" s="3"/>
      <c r="B648" s="3"/>
      <c r="E648" s="4"/>
      <c r="F648" s="57"/>
      <c r="G648" s="58"/>
      <c r="H648" s="3"/>
      <c r="I648" s="3"/>
      <c r="J648" s="3"/>
      <c r="K648" s="3"/>
    </row>
    <row r="649" spans="1:11" ht="15.75" customHeight="1">
      <c r="A649" s="3"/>
      <c r="B649" s="3"/>
      <c r="E649" s="4"/>
      <c r="F649" s="57"/>
      <c r="G649" s="58"/>
      <c r="H649" s="3"/>
      <c r="I649" s="3"/>
      <c r="J649" s="3"/>
      <c r="K649" s="3"/>
    </row>
    <row r="650" spans="1:11" ht="15.75" customHeight="1">
      <c r="A650" s="3"/>
      <c r="B650" s="3"/>
      <c r="E650" s="4"/>
      <c r="F650" s="57"/>
      <c r="G650" s="58"/>
      <c r="H650" s="3"/>
      <c r="I650" s="3"/>
      <c r="J650" s="3"/>
      <c r="K650" s="3"/>
    </row>
    <row r="651" spans="1:11" ht="15.75" customHeight="1">
      <c r="A651" s="3"/>
      <c r="B651" s="3"/>
      <c r="E651" s="4"/>
      <c r="F651" s="57"/>
      <c r="G651" s="58"/>
      <c r="H651" s="3"/>
      <c r="I651" s="3"/>
      <c r="J651" s="3"/>
      <c r="K651" s="3"/>
    </row>
    <row r="652" spans="1:11" ht="15.75" customHeight="1">
      <c r="A652" s="3"/>
      <c r="B652" s="3"/>
      <c r="E652" s="4"/>
      <c r="F652" s="57"/>
      <c r="G652" s="58"/>
      <c r="H652" s="3"/>
      <c r="I652" s="3"/>
      <c r="J652" s="3"/>
      <c r="K652" s="3"/>
    </row>
    <row r="653" spans="1:11" ht="15.75" customHeight="1">
      <c r="A653" s="3"/>
      <c r="B653" s="3"/>
      <c r="E653" s="4"/>
      <c r="F653" s="57"/>
      <c r="G653" s="58"/>
      <c r="H653" s="3"/>
      <c r="I653" s="3"/>
      <c r="J653" s="3"/>
      <c r="K653" s="3"/>
    </row>
    <row r="654" spans="1:11" ht="15.75" customHeight="1">
      <c r="A654" s="3"/>
      <c r="B654" s="3"/>
      <c r="E654" s="4"/>
      <c r="F654" s="57"/>
      <c r="G654" s="58"/>
      <c r="H654" s="3"/>
      <c r="I654" s="3"/>
      <c r="J654" s="3"/>
      <c r="K654" s="3"/>
    </row>
    <row r="655" spans="1:11" ht="15.75" customHeight="1">
      <c r="A655" s="3"/>
      <c r="B655" s="3"/>
      <c r="E655" s="4"/>
      <c r="F655" s="57"/>
      <c r="G655" s="58"/>
      <c r="H655" s="3"/>
      <c r="I655" s="3"/>
      <c r="J655" s="3"/>
      <c r="K655" s="3"/>
    </row>
    <row r="656" spans="1:11" ht="15.75" customHeight="1">
      <c r="A656" s="3"/>
      <c r="B656" s="3"/>
      <c r="E656" s="4"/>
      <c r="F656" s="57"/>
      <c r="G656" s="58"/>
      <c r="H656" s="3"/>
      <c r="I656" s="3"/>
      <c r="J656" s="3"/>
      <c r="K656" s="3"/>
    </row>
    <row r="657" spans="1:11" ht="15.75" customHeight="1">
      <c r="A657" s="3"/>
      <c r="B657" s="3"/>
      <c r="E657" s="4"/>
      <c r="F657" s="57"/>
      <c r="G657" s="58"/>
      <c r="H657" s="3"/>
      <c r="I657" s="3"/>
      <c r="J657" s="3"/>
      <c r="K657" s="3"/>
    </row>
    <row r="658" spans="1:11" ht="15.75" customHeight="1">
      <c r="A658" s="3"/>
      <c r="B658" s="3"/>
      <c r="E658" s="4"/>
      <c r="F658" s="57"/>
      <c r="G658" s="58"/>
      <c r="H658" s="3"/>
      <c r="I658" s="3"/>
      <c r="J658" s="3"/>
      <c r="K658" s="3"/>
    </row>
    <row r="659" spans="1:11" ht="15.75" customHeight="1">
      <c r="A659" s="3"/>
      <c r="B659" s="3"/>
      <c r="E659" s="4"/>
      <c r="F659" s="57"/>
      <c r="G659" s="58"/>
      <c r="H659" s="3"/>
      <c r="I659" s="3"/>
      <c r="J659" s="3"/>
      <c r="K659" s="3"/>
    </row>
    <row r="660" spans="1:11" ht="15.75" customHeight="1">
      <c r="A660" s="3"/>
      <c r="B660" s="3"/>
      <c r="E660" s="4"/>
      <c r="F660" s="57"/>
      <c r="G660" s="58"/>
      <c r="H660" s="3"/>
      <c r="I660" s="3"/>
      <c r="J660" s="3"/>
      <c r="K660" s="3"/>
    </row>
    <row r="661" spans="1:11" ht="15.75" customHeight="1">
      <c r="A661" s="3"/>
      <c r="B661" s="3"/>
      <c r="E661" s="4"/>
      <c r="F661" s="57"/>
      <c r="G661" s="58"/>
      <c r="H661" s="3"/>
      <c r="I661" s="3"/>
      <c r="J661" s="3"/>
      <c r="K661" s="3"/>
    </row>
    <row r="662" spans="1:11" ht="15.75" customHeight="1">
      <c r="A662" s="3"/>
      <c r="B662" s="3"/>
      <c r="E662" s="4"/>
      <c r="F662" s="57"/>
      <c r="G662" s="58"/>
      <c r="H662" s="3"/>
      <c r="I662" s="3"/>
      <c r="J662" s="3"/>
      <c r="K662" s="3"/>
    </row>
    <row r="663" spans="1:11" ht="15.75" customHeight="1">
      <c r="A663" s="3"/>
      <c r="B663" s="3"/>
      <c r="E663" s="4"/>
      <c r="F663" s="57"/>
      <c r="G663" s="58"/>
      <c r="H663" s="3"/>
      <c r="I663" s="3"/>
      <c r="J663" s="3"/>
      <c r="K663" s="3"/>
    </row>
    <row r="664" spans="1:11" ht="15.75" customHeight="1">
      <c r="A664" s="3"/>
      <c r="B664" s="3"/>
      <c r="E664" s="4"/>
      <c r="F664" s="57"/>
      <c r="G664" s="58"/>
      <c r="H664" s="3"/>
      <c r="I664" s="3"/>
      <c r="J664" s="3"/>
      <c r="K664" s="3"/>
    </row>
    <row r="665" spans="1:11" ht="15.75" customHeight="1">
      <c r="A665" s="3"/>
      <c r="B665" s="3"/>
      <c r="E665" s="4"/>
      <c r="F665" s="57"/>
      <c r="G665" s="58"/>
      <c r="H665" s="3"/>
      <c r="I665" s="3"/>
      <c r="J665" s="3"/>
      <c r="K665" s="3"/>
    </row>
    <row r="666" spans="1:11" ht="15.75" customHeight="1">
      <c r="A666" s="3"/>
      <c r="B666" s="3"/>
      <c r="E666" s="4"/>
      <c r="F666" s="57"/>
      <c r="G666" s="58"/>
      <c r="H666" s="3"/>
      <c r="I666" s="3"/>
      <c r="J666" s="3"/>
      <c r="K666" s="3"/>
    </row>
    <row r="667" spans="1:11" ht="15.75" customHeight="1">
      <c r="A667" s="3"/>
      <c r="B667" s="3"/>
      <c r="E667" s="4"/>
      <c r="F667" s="57"/>
      <c r="G667" s="58"/>
      <c r="H667" s="3"/>
      <c r="I667" s="3"/>
      <c r="J667" s="3"/>
      <c r="K667" s="3"/>
    </row>
    <row r="668" spans="1:11" ht="15.75" customHeight="1">
      <c r="A668" s="3"/>
      <c r="B668" s="3"/>
      <c r="E668" s="4"/>
      <c r="F668" s="57"/>
      <c r="G668" s="58"/>
      <c r="H668" s="3"/>
      <c r="I668" s="3"/>
      <c r="J668" s="3"/>
      <c r="K668" s="3"/>
    </row>
    <row r="669" spans="1:11" ht="15.75" customHeight="1">
      <c r="A669" s="3"/>
      <c r="B669" s="3"/>
      <c r="E669" s="4"/>
      <c r="F669" s="57"/>
      <c r="G669" s="58"/>
      <c r="H669" s="3"/>
      <c r="I669" s="3"/>
      <c r="J669" s="3"/>
      <c r="K669" s="3"/>
    </row>
    <row r="670" spans="1:11" ht="15.75" customHeight="1">
      <c r="A670" s="3"/>
      <c r="B670" s="3"/>
      <c r="E670" s="4"/>
      <c r="F670" s="57"/>
      <c r="G670" s="58"/>
      <c r="H670" s="3"/>
      <c r="I670" s="3"/>
      <c r="J670" s="3"/>
      <c r="K670" s="3"/>
    </row>
    <row r="671" spans="1:11" ht="15.75" customHeight="1">
      <c r="A671" s="3"/>
      <c r="B671" s="3"/>
      <c r="E671" s="4"/>
      <c r="F671" s="57"/>
      <c r="G671" s="58"/>
      <c r="H671" s="3"/>
      <c r="I671" s="3"/>
      <c r="J671" s="3"/>
      <c r="K671" s="3"/>
    </row>
    <row r="672" spans="1:11" ht="15.75" customHeight="1">
      <c r="A672" s="3"/>
      <c r="B672" s="3"/>
      <c r="E672" s="4"/>
      <c r="F672" s="57"/>
      <c r="G672" s="58"/>
      <c r="H672" s="3"/>
      <c r="I672" s="3"/>
      <c r="J672" s="3"/>
      <c r="K672" s="3"/>
    </row>
    <row r="673" spans="1:11" ht="15.75" customHeight="1">
      <c r="A673" s="3"/>
      <c r="B673" s="3"/>
      <c r="E673" s="4"/>
      <c r="F673" s="57"/>
      <c r="G673" s="58"/>
      <c r="H673" s="3"/>
      <c r="I673" s="3"/>
      <c r="J673" s="3"/>
      <c r="K673" s="3"/>
    </row>
    <row r="674" spans="1:11" ht="15.75" customHeight="1">
      <c r="A674" s="3"/>
      <c r="B674" s="3"/>
      <c r="E674" s="4"/>
      <c r="F674" s="57"/>
      <c r="G674" s="58"/>
      <c r="H674" s="3"/>
      <c r="I674" s="3"/>
      <c r="J674" s="3"/>
      <c r="K674" s="3"/>
    </row>
    <row r="675" spans="1:11" ht="15.75" customHeight="1">
      <c r="A675" s="3"/>
      <c r="B675" s="3"/>
      <c r="E675" s="4"/>
      <c r="F675" s="57"/>
      <c r="G675" s="58"/>
      <c r="H675" s="3"/>
      <c r="I675" s="3"/>
      <c r="J675" s="3"/>
      <c r="K675" s="3"/>
    </row>
    <row r="676" spans="1:11" ht="15.75" customHeight="1">
      <c r="A676" s="3"/>
      <c r="B676" s="3"/>
      <c r="E676" s="4"/>
      <c r="F676" s="57"/>
      <c r="G676" s="58"/>
      <c r="H676" s="3"/>
      <c r="I676" s="3"/>
      <c r="J676" s="3"/>
      <c r="K676" s="3"/>
    </row>
    <row r="677" spans="1:11" ht="15.75" customHeight="1">
      <c r="A677" s="3"/>
      <c r="B677" s="3"/>
      <c r="E677" s="4"/>
      <c r="F677" s="57"/>
      <c r="G677" s="58"/>
      <c r="H677" s="3"/>
      <c r="I677" s="3"/>
      <c r="J677" s="3"/>
      <c r="K677" s="3"/>
    </row>
    <row r="678" spans="1:11" ht="15.75" customHeight="1">
      <c r="A678" s="3"/>
      <c r="B678" s="3"/>
      <c r="E678" s="4"/>
      <c r="F678" s="57"/>
      <c r="G678" s="58"/>
      <c r="H678" s="3"/>
      <c r="I678" s="3"/>
      <c r="J678" s="3"/>
      <c r="K678" s="3"/>
    </row>
    <row r="679" spans="1:11" ht="15.75" customHeight="1">
      <c r="A679" s="3"/>
      <c r="B679" s="3"/>
      <c r="E679" s="4"/>
      <c r="F679" s="57"/>
      <c r="G679" s="58"/>
      <c r="H679" s="3"/>
      <c r="I679" s="3"/>
      <c r="J679" s="3"/>
      <c r="K679" s="3"/>
    </row>
    <row r="680" spans="1:11" ht="15.75" customHeight="1">
      <c r="A680" s="3"/>
      <c r="B680" s="3"/>
      <c r="E680" s="4"/>
      <c r="F680" s="57"/>
      <c r="G680" s="58"/>
      <c r="H680" s="3"/>
      <c r="I680" s="3"/>
      <c r="J680" s="3"/>
      <c r="K680" s="3"/>
    </row>
    <row r="681" spans="1:11" ht="15.75" customHeight="1">
      <c r="A681" s="3"/>
      <c r="B681" s="3"/>
      <c r="E681" s="4"/>
      <c r="F681" s="57"/>
      <c r="G681" s="58"/>
      <c r="H681" s="3"/>
      <c r="I681" s="3"/>
      <c r="J681" s="3"/>
      <c r="K681" s="3"/>
    </row>
    <row r="682" spans="1:11" ht="15.75" customHeight="1">
      <c r="A682" s="3"/>
      <c r="B682" s="3"/>
      <c r="E682" s="4"/>
      <c r="F682" s="57"/>
      <c r="G682" s="58"/>
      <c r="H682" s="3"/>
      <c r="I682" s="3"/>
      <c r="J682" s="3"/>
      <c r="K682" s="3"/>
    </row>
    <row r="683" spans="1:11" ht="15.75" customHeight="1">
      <c r="A683" s="3"/>
      <c r="B683" s="3"/>
      <c r="E683" s="4"/>
      <c r="F683" s="57"/>
      <c r="G683" s="58"/>
      <c r="H683" s="3"/>
      <c r="I683" s="3"/>
      <c r="J683" s="3"/>
      <c r="K683" s="3"/>
    </row>
    <row r="684" spans="1:11" ht="15.75" customHeight="1">
      <c r="A684" s="3"/>
      <c r="B684" s="3"/>
      <c r="E684" s="4"/>
      <c r="F684" s="57"/>
      <c r="G684" s="58"/>
      <c r="H684" s="3"/>
      <c r="I684" s="3"/>
      <c r="J684" s="3"/>
      <c r="K684" s="3"/>
    </row>
    <row r="685" spans="1:11" ht="15.75" customHeight="1">
      <c r="A685" s="3"/>
      <c r="B685" s="3"/>
      <c r="E685" s="4"/>
      <c r="F685" s="57"/>
      <c r="G685" s="58"/>
      <c r="H685" s="3"/>
      <c r="I685" s="3"/>
      <c r="J685" s="3"/>
      <c r="K685" s="3"/>
    </row>
    <row r="686" spans="1:11" ht="15.75" customHeight="1">
      <c r="A686" s="3"/>
      <c r="B686" s="3"/>
      <c r="E686" s="4"/>
      <c r="F686" s="57"/>
      <c r="G686" s="58"/>
      <c r="H686" s="3"/>
      <c r="I686" s="3"/>
      <c r="J686" s="3"/>
      <c r="K686" s="3"/>
    </row>
    <row r="687" spans="1:11" ht="15.75" customHeight="1">
      <c r="A687" s="3"/>
      <c r="B687" s="3"/>
      <c r="E687" s="4"/>
      <c r="F687" s="57"/>
      <c r="G687" s="58"/>
      <c r="H687" s="3"/>
      <c r="I687" s="3"/>
      <c r="J687" s="3"/>
      <c r="K687" s="3"/>
    </row>
    <row r="688" spans="1:11" ht="15.75" customHeight="1">
      <c r="A688" s="3"/>
      <c r="B688" s="3"/>
      <c r="E688" s="4"/>
      <c r="F688" s="57"/>
      <c r="G688" s="58"/>
      <c r="H688" s="3"/>
      <c r="I688" s="3"/>
      <c r="J688" s="3"/>
      <c r="K688" s="3"/>
    </row>
    <row r="689" spans="1:11" ht="15.75" customHeight="1">
      <c r="A689" s="3"/>
      <c r="B689" s="3"/>
      <c r="E689" s="4"/>
      <c r="F689" s="57"/>
      <c r="G689" s="58"/>
      <c r="H689" s="3"/>
      <c r="I689" s="3"/>
      <c r="J689" s="3"/>
      <c r="K689" s="3"/>
    </row>
    <row r="690" spans="1:11" ht="15.75" customHeight="1">
      <c r="A690" s="3"/>
      <c r="B690" s="3"/>
      <c r="E690" s="4"/>
      <c r="F690" s="57"/>
      <c r="G690" s="58"/>
      <c r="H690" s="3"/>
      <c r="I690" s="3"/>
      <c r="J690" s="3"/>
      <c r="K690" s="3"/>
    </row>
    <row r="691" spans="1:11" ht="15.75" customHeight="1">
      <c r="A691" s="3"/>
      <c r="B691" s="3"/>
      <c r="E691" s="4"/>
      <c r="F691" s="57"/>
      <c r="G691" s="58"/>
      <c r="H691" s="3"/>
      <c r="I691" s="3"/>
      <c r="J691" s="3"/>
      <c r="K691" s="3"/>
    </row>
    <row r="692" spans="1:11" ht="15.75" customHeight="1">
      <c r="A692" s="3"/>
      <c r="B692" s="3"/>
      <c r="E692" s="4"/>
      <c r="F692" s="57"/>
      <c r="G692" s="58"/>
      <c r="H692" s="3"/>
      <c r="I692" s="3"/>
      <c r="J692" s="3"/>
      <c r="K692" s="3"/>
    </row>
    <row r="693" spans="1:11" ht="15.75" customHeight="1">
      <c r="A693" s="3"/>
      <c r="B693" s="3"/>
      <c r="E693" s="4"/>
      <c r="F693" s="57"/>
      <c r="G693" s="58"/>
      <c r="H693" s="3"/>
      <c r="I693" s="3"/>
      <c r="J693" s="3"/>
      <c r="K693" s="3"/>
    </row>
    <row r="694" spans="1:11" ht="15.75" customHeight="1">
      <c r="A694" s="3"/>
      <c r="B694" s="3"/>
      <c r="E694" s="4"/>
      <c r="F694" s="57"/>
      <c r="G694" s="58"/>
      <c r="H694" s="3"/>
      <c r="I694" s="3"/>
      <c r="J694" s="3"/>
      <c r="K694" s="3"/>
    </row>
    <row r="695" spans="1:11" ht="15.75" customHeight="1">
      <c r="A695" s="3"/>
      <c r="B695" s="3"/>
      <c r="E695" s="4"/>
      <c r="F695" s="57"/>
      <c r="G695" s="58"/>
      <c r="H695" s="3"/>
      <c r="I695" s="3"/>
      <c r="J695" s="3"/>
      <c r="K695" s="3"/>
    </row>
    <row r="696" spans="1:11" ht="15.75" customHeight="1">
      <c r="A696" s="3"/>
      <c r="B696" s="3"/>
      <c r="E696" s="4"/>
      <c r="F696" s="57"/>
      <c r="G696" s="58"/>
      <c r="H696" s="3"/>
      <c r="I696" s="3"/>
      <c r="J696" s="3"/>
      <c r="K696" s="3"/>
    </row>
    <row r="697" spans="1:11" ht="15.75" customHeight="1">
      <c r="A697" s="3"/>
      <c r="B697" s="3"/>
      <c r="E697" s="4"/>
      <c r="F697" s="57"/>
      <c r="G697" s="58"/>
      <c r="H697" s="3"/>
      <c r="I697" s="3"/>
      <c r="J697" s="3"/>
      <c r="K697" s="3"/>
    </row>
    <row r="698" spans="1:11" ht="15.75" customHeight="1">
      <c r="A698" s="3"/>
      <c r="B698" s="3"/>
      <c r="E698" s="4"/>
      <c r="F698" s="57"/>
      <c r="G698" s="58"/>
      <c r="H698" s="3"/>
      <c r="I698" s="3"/>
      <c r="J698" s="3"/>
      <c r="K698" s="3"/>
    </row>
    <row r="699" spans="1:11" ht="15.75" customHeight="1">
      <c r="A699" s="3"/>
      <c r="B699" s="3"/>
      <c r="E699" s="4"/>
      <c r="F699" s="57"/>
      <c r="G699" s="58"/>
      <c r="H699" s="3"/>
      <c r="I699" s="3"/>
      <c r="J699" s="3"/>
      <c r="K699" s="3"/>
    </row>
    <row r="700" spans="1:11" ht="15.75" customHeight="1">
      <c r="A700" s="3"/>
      <c r="B700" s="3"/>
      <c r="E700" s="4"/>
      <c r="F700" s="57"/>
      <c r="G700" s="58"/>
      <c r="H700" s="3"/>
      <c r="I700" s="3"/>
      <c r="J700" s="3"/>
      <c r="K700" s="3"/>
    </row>
    <row r="701" spans="1:11" ht="15.75" customHeight="1">
      <c r="A701" s="3"/>
      <c r="B701" s="3"/>
      <c r="E701" s="4"/>
      <c r="F701" s="57"/>
      <c r="G701" s="58"/>
      <c r="H701" s="3"/>
      <c r="I701" s="3"/>
      <c r="J701" s="3"/>
      <c r="K701" s="3"/>
    </row>
    <row r="702" spans="1:11" ht="15.75" customHeight="1">
      <c r="A702" s="3"/>
      <c r="B702" s="3"/>
      <c r="E702" s="4"/>
      <c r="F702" s="57"/>
      <c r="G702" s="58"/>
      <c r="H702" s="3"/>
      <c r="I702" s="3"/>
      <c r="J702" s="3"/>
      <c r="K702" s="3"/>
    </row>
    <row r="703" spans="1:11" ht="15.75" customHeight="1">
      <c r="A703" s="3"/>
      <c r="B703" s="3"/>
      <c r="E703" s="4"/>
      <c r="F703" s="57"/>
      <c r="G703" s="58"/>
      <c r="H703" s="3"/>
      <c r="I703" s="3"/>
      <c r="J703" s="3"/>
      <c r="K703" s="3"/>
    </row>
    <row r="704" spans="1:11" ht="15.75" customHeight="1">
      <c r="A704" s="3"/>
      <c r="B704" s="3"/>
      <c r="E704" s="4"/>
      <c r="F704" s="57"/>
      <c r="G704" s="58"/>
      <c r="H704" s="3"/>
      <c r="I704" s="3"/>
      <c r="J704" s="3"/>
      <c r="K704" s="3"/>
    </row>
    <row r="705" spans="1:11" ht="15.75" customHeight="1">
      <c r="A705" s="3"/>
      <c r="B705" s="3"/>
      <c r="E705" s="4"/>
      <c r="F705" s="57"/>
      <c r="G705" s="58"/>
      <c r="H705" s="3"/>
      <c r="I705" s="3"/>
      <c r="J705" s="3"/>
      <c r="K705" s="3"/>
    </row>
    <row r="706" spans="1:11" ht="15.75" customHeight="1">
      <c r="A706" s="3"/>
      <c r="B706" s="3"/>
      <c r="E706" s="4"/>
      <c r="F706" s="57"/>
      <c r="G706" s="58"/>
      <c r="H706" s="3"/>
      <c r="I706" s="3"/>
      <c r="J706" s="3"/>
      <c r="K706" s="3"/>
    </row>
    <row r="707" spans="1:11" ht="15.75" customHeight="1">
      <c r="A707" s="3"/>
      <c r="B707" s="3"/>
      <c r="E707" s="4"/>
      <c r="F707" s="57"/>
      <c r="G707" s="58"/>
      <c r="H707" s="3"/>
      <c r="I707" s="3"/>
      <c r="J707" s="3"/>
      <c r="K707" s="3"/>
    </row>
    <row r="708" spans="1:11" ht="15.75" customHeight="1">
      <c r="A708" s="3"/>
      <c r="B708" s="3"/>
      <c r="E708" s="4"/>
      <c r="F708" s="57"/>
      <c r="G708" s="58"/>
      <c r="H708" s="3"/>
      <c r="I708" s="3"/>
      <c r="J708" s="3"/>
      <c r="K708" s="3"/>
    </row>
    <row r="709" spans="1:11" ht="15.75" customHeight="1">
      <c r="A709" s="3"/>
      <c r="B709" s="3"/>
      <c r="E709" s="4"/>
      <c r="F709" s="57"/>
      <c r="G709" s="58"/>
      <c r="H709" s="3"/>
      <c r="I709" s="3"/>
      <c r="J709" s="3"/>
      <c r="K709" s="3"/>
    </row>
    <row r="710" spans="1:11" ht="15.75" customHeight="1">
      <c r="A710" s="3"/>
      <c r="B710" s="3"/>
      <c r="E710" s="4"/>
      <c r="F710" s="57"/>
      <c r="G710" s="58"/>
      <c r="H710" s="3"/>
      <c r="I710" s="3"/>
      <c r="J710" s="3"/>
      <c r="K710" s="3"/>
    </row>
    <row r="711" spans="1:11" ht="15.75" customHeight="1">
      <c r="A711" s="3"/>
      <c r="B711" s="3"/>
      <c r="E711" s="4"/>
      <c r="F711" s="57"/>
      <c r="G711" s="58"/>
      <c r="H711" s="3"/>
      <c r="I711" s="3"/>
      <c r="J711" s="3"/>
      <c r="K711" s="3"/>
    </row>
    <row r="712" spans="1:11" ht="15.75" customHeight="1">
      <c r="A712" s="3"/>
      <c r="B712" s="3"/>
      <c r="E712" s="4"/>
      <c r="F712" s="57"/>
      <c r="G712" s="58"/>
      <c r="H712" s="3"/>
      <c r="I712" s="3"/>
      <c r="J712" s="3"/>
      <c r="K712" s="3"/>
    </row>
    <row r="713" spans="1:11" ht="15.75" customHeight="1">
      <c r="A713" s="3"/>
      <c r="B713" s="3"/>
      <c r="E713" s="4"/>
      <c r="F713" s="57"/>
      <c r="G713" s="58"/>
      <c r="H713" s="3"/>
      <c r="I713" s="3"/>
      <c r="J713" s="3"/>
      <c r="K713" s="3"/>
    </row>
    <row r="714" spans="1:11" ht="15.75" customHeight="1">
      <c r="A714" s="3"/>
      <c r="B714" s="3"/>
      <c r="E714" s="4"/>
      <c r="F714" s="57"/>
      <c r="G714" s="58"/>
      <c r="H714" s="3"/>
      <c r="I714" s="3"/>
      <c r="J714" s="3"/>
      <c r="K714" s="3"/>
    </row>
    <row r="715" spans="1:11" ht="15.75" customHeight="1">
      <c r="A715" s="3"/>
      <c r="B715" s="3"/>
      <c r="E715" s="4"/>
      <c r="F715" s="57"/>
      <c r="G715" s="58"/>
      <c r="H715" s="3"/>
      <c r="I715" s="3"/>
      <c r="J715" s="3"/>
      <c r="K715" s="3"/>
    </row>
    <row r="716" spans="1:11" ht="15.75" customHeight="1">
      <c r="A716" s="3"/>
      <c r="B716" s="3"/>
      <c r="E716" s="4"/>
      <c r="F716" s="57"/>
      <c r="G716" s="58"/>
      <c r="H716" s="3"/>
      <c r="I716" s="3"/>
      <c r="J716" s="3"/>
      <c r="K716" s="3"/>
    </row>
    <row r="717" spans="1:11" ht="15.75" customHeight="1">
      <c r="A717" s="3"/>
      <c r="B717" s="3"/>
      <c r="E717" s="4"/>
      <c r="F717" s="57"/>
      <c r="G717" s="58"/>
      <c r="H717" s="3"/>
      <c r="I717" s="3"/>
      <c r="J717" s="3"/>
      <c r="K717" s="3"/>
    </row>
    <row r="718" spans="1:11" ht="15.75" customHeight="1">
      <c r="A718" s="3"/>
      <c r="B718" s="3"/>
      <c r="E718" s="4"/>
      <c r="F718" s="57"/>
      <c r="G718" s="58"/>
      <c r="H718" s="3"/>
      <c r="I718" s="3"/>
      <c r="J718" s="3"/>
      <c r="K718" s="3"/>
    </row>
    <row r="719" spans="1:11" ht="15.75" customHeight="1">
      <c r="A719" s="3"/>
      <c r="B719" s="3"/>
      <c r="E719" s="4"/>
      <c r="F719" s="57"/>
      <c r="G719" s="58"/>
      <c r="H719" s="3"/>
      <c r="I719" s="3"/>
      <c r="J719" s="3"/>
      <c r="K719" s="3"/>
    </row>
    <row r="720" spans="1:11" ht="15.75" customHeight="1">
      <c r="A720" s="3"/>
      <c r="B720" s="3"/>
      <c r="E720" s="4"/>
      <c r="F720" s="57"/>
      <c r="G720" s="58"/>
      <c r="H720" s="3"/>
      <c r="I720" s="3"/>
      <c r="J720" s="3"/>
      <c r="K720" s="3"/>
    </row>
    <row r="721" spans="1:11" ht="15.75" customHeight="1">
      <c r="A721" s="3"/>
      <c r="B721" s="3"/>
      <c r="E721" s="4"/>
      <c r="F721" s="57"/>
      <c r="G721" s="58"/>
      <c r="H721" s="3"/>
      <c r="I721" s="3"/>
      <c r="J721" s="3"/>
      <c r="K721" s="3"/>
    </row>
    <row r="722" spans="1:11" ht="15.75" customHeight="1">
      <c r="A722" s="3"/>
      <c r="B722" s="3"/>
      <c r="E722" s="4"/>
      <c r="F722" s="57"/>
      <c r="G722" s="58"/>
      <c r="H722" s="3"/>
      <c r="I722" s="3"/>
      <c r="J722" s="3"/>
      <c r="K722" s="3"/>
    </row>
    <row r="723" spans="1:11" ht="15.75" customHeight="1">
      <c r="A723" s="3"/>
      <c r="B723" s="3"/>
      <c r="E723" s="4"/>
      <c r="F723" s="57"/>
      <c r="G723" s="58"/>
      <c r="H723" s="3"/>
      <c r="I723" s="3"/>
      <c r="J723" s="3"/>
      <c r="K723" s="3"/>
    </row>
    <row r="724" spans="1:11" ht="15.75" customHeight="1">
      <c r="A724" s="3"/>
      <c r="B724" s="3"/>
      <c r="E724" s="4"/>
      <c r="F724" s="57"/>
      <c r="G724" s="58"/>
      <c r="H724" s="3"/>
      <c r="I724" s="3"/>
      <c r="J724" s="3"/>
      <c r="K724" s="3"/>
    </row>
    <row r="725" spans="1:11" ht="15.75" customHeight="1">
      <c r="A725" s="3"/>
      <c r="B725" s="3"/>
      <c r="E725" s="4"/>
      <c r="F725" s="57"/>
      <c r="G725" s="58"/>
      <c r="H725" s="3"/>
      <c r="I725" s="3"/>
      <c r="J725" s="3"/>
      <c r="K725" s="3"/>
    </row>
    <row r="726" spans="1:11" ht="15.75" customHeight="1">
      <c r="A726" s="3"/>
      <c r="B726" s="3"/>
      <c r="E726" s="4"/>
      <c r="F726" s="57"/>
      <c r="G726" s="58"/>
      <c r="H726" s="3"/>
      <c r="I726" s="3"/>
      <c r="J726" s="3"/>
      <c r="K726" s="3"/>
    </row>
    <row r="727" spans="1:11" ht="15.75" customHeight="1">
      <c r="A727" s="3"/>
      <c r="B727" s="3"/>
      <c r="E727" s="4"/>
      <c r="F727" s="57"/>
      <c r="G727" s="58"/>
      <c r="H727" s="3"/>
      <c r="I727" s="3"/>
      <c r="J727" s="3"/>
      <c r="K727" s="3"/>
    </row>
    <row r="728" spans="1:11" ht="15.75" customHeight="1">
      <c r="A728" s="3"/>
      <c r="B728" s="3"/>
      <c r="E728" s="4"/>
      <c r="F728" s="57"/>
      <c r="G728" s="58"/>
      <c r="H728" s="3"/>
      <c r="I728" s="3"/>
      <c r="J728" s="3"/>
      <c r="K728" s="3"/>
    </row>
    <row r="729" spans="1:11" ht="15.75" customHeight="1">
      <c r="A729" s="3"/>
      <c r="B729" s="3"/>
      <c r="E729" s="4"/>
      <c r="F729" s="57"/>
      <c r="G729" s="58"/>
      <c r="H729" s="3"/>
      <c r="I729" s="3"/>
      <c r="J729" s="3"/>
      <c r="K729" s="3"/>
    </row>
    <row r="730" spans="1:11" ht="15.75" customHeight="1">
      <c r="A730" s="3"/>
      <c r="B730" s="3"/>
      <c r="E730" s="4"/>
      <c r="F730" s="57"/>
      <c r="G730" s="58"/>
      <c r="H730" s="3"/>
      <c r="I730" s="3"/>
      <c r="J730" s="3"/>
      <c r="K730" s="3"/>
    </row>
    <row r="731" spans="1:11" ht="15.75" customHeight="1">
      <c r="A731" s="3"/>
      <c r="B731" s="3"/>
      <c r="E731" s="4"/>
      <c r="F731" s="57"/>
      <c r="G731" s="58"/>
      <c r="H731" s="3"/>
      <c r="I731" s="3"/>
      <c r="J731" s="3"/>
      <c r="K731" s="3"/>
    </row>
    <row r="732" spans="1:11" ht="15.75" customHeight="1">
      <c r="A732" s="3"/>
      <c r="B732" s="3"/>
      <c r="E732" s="4"/>
      <c r="F732" s="57"/>
      <c r="G732" s="58"/>
      <c r="H732" s="3"/>
      <c r="I732" s="3"/>
      <c r="J732" s="3"/>
      <c r="K732" s="3"/>
    </row>
    <row r="733" spans="1:11" ht="15.75" customHeight="1">
      <c r="A733" s="3"/>
      <c r="B733" s="3"/>
      <c r="E733" s="4"/>
      <c r="F733" s="57"/>
      <c r="G733" s="58"/>
      <c r="H733" s="3"/>
      <c r="I733" s="3"/>
      <c r="J733" s="3"/>
      <c r="K733" s="3"/>
    </row>
    <row r="734" spans="1:11" ht="15.75" customHeight="1">
      <c r="A734" s="3"/>
      <c r="B734" s="3"/>
      <c r="E734" s="4"/>
      <c r="F734" s="57"/>
      <c r="G734" s="58"/>
      <c r="H734" s="3"/>
      <c r="I734" s="3"/>
      <c r="J734" s="3"/>
      <c r="K734" s="3"/>
    </row>
    <row r="735" spans="1:11" ht="15.75" customHeight="1">
      <c r="A735" s="3"/>
      <c r="B735" s="3"/>
      <c r="E735" s="4"/>
      <c r="F735" s="57"/>
      <c r="G735" s="58"/>
      <c r="H735" s="3"/>
      <c r="I735" s="3"/>
      <c r="J735" s="3"/>
      <c r="K735" s="3"/>
    </row>
    <row r="736" spans="1:11" ht="15.75" customHeight="1">
      <c r="A736" s="3"/>
      <c r="B736" s="3"/>
      <c r="E736" s="4"/>
      <c r="F736" s="57"/>
      <c r="G736" s="58"/>
      <c r="H736" s="3"/>
      <c r="I736" s="3"/>
      <c r="J736" s="3"/>
      <c r="K736" s="3"/>
    </row>
    <row r="737" spans="1:11" ht="15.75" customHeight="1">
      <c r="A737" s="3"/>
      <c r="B737" s="3"/>
      <c r="E737" s="4"/>
      <c r="F737" s="57"/>
      <c r="G737" s="58"/>
      <c r="H737" s="3"/>
      <c r="I737" s="3"/>
      <c r="J737" s="3"/>
      <c r="K737" s="3"/>
    </row>
    <row r="738" spans="1:11" ht="15.75" customHeight="1">
      <c r="A738" s="3"/>
      <c r="B738" s="3"/>
      <c r="E738" s="4"/>
      <c r="F738" s="57"/>
      <c r="G738" s="58"/>
      <c r="H738" s="3"/>
      <c r="I738" s="3"/>
      <c r="J738" s="3"/>
      <c r="K738" s="3"/>
    </row>
    <row r="739" spans="1:11" ht="15.75" customHeight="1">
      <c r="A739" s="3"/>
      <c r="B739" s="3"/>
      <c r="E739" s="4"/>
      <c r="F739" s="57"/>
      <c r="G739" s="58"/>
      <c r="H739" s="3"/>
      <c r="I739" s="3"/>
      <c r="J739" s="3"/>
      <c r="K739" s="3"/>
    </row>
    <row r="740" spans="1:11" ht="15.75" customHeight="1">
      <c r="A740" s="3"/>
      <c r="B740" s="3"/>
      <c r="E740" s="4"/>
      <c r="F740" s="57"/>
      <c r="G740" s="58"/>
      <c r="H740" s="3"/>
      <c r="I740" s="3"/>
      <c r="J740" s="3"/>
      <c r="K740" s="3"/>
    </row>
    <row r="741" spans="1:11" ht="15.75" customHeight="1">
      <c r="A741" s="3"/>
      <c r="B741" s="3"/>
      <c r="E741" s="4"/>
      <c r="F741" s="57"/>
      <c r="G741" s="58"/>
      <c r="H741" s="3"/>
      <c r="I741" s="3"/>
      <c r="J741" s="3"/>
      <c r="K741" s="3"/>
    </row>
    <row r="742" spans="1:11" ht="15.75" customHeight="1">
      <c r="A742" s="3"/>
      <c r="B742" s="3"/>
      <c r="E742" s="4"/>
      <c r="F742" s="57"/>
      <c r="G742" s="58"/>
      <c r="H742" s="3"/>
      <c r="I742" s="3"/>
      <c r="J742" s="3"/>
      <c r="K742" s="3"/>
    </row>
    <row r="743" spans="1:11" ht="15.75" customHeight="1">
      <c r="A743" s="3"/>
      <c r="B743" s="3"/>
      <c r="E743" s="4"/>
      <c r="F743" s="57"/>
      <c r="G743" s="58"/>
      <c r="H743" s="3"/>
      <c r="I743" s="3"/>
      <c r="J743" s="3"/>
      <c r="K743" s="3"/>
    </row>
    <row r="744" spans="1:11" ht="15.75" customHeight="1">
      <c r="A744" s="3"/>
      <c r="B744" s="3"/>
      <c r="E744" s="4"/>
      <c r="F744" s="57"/>
      <c r="G744" s="58"/>
      <c r="H744" s="3"/>
      <c r="I744" s="3"/>
      <c r="J744" s="3"/>
      <c r="K744" s="3"/>
    </row>
    <row r="745" spans="1:11" ht="15.75" customHeight="1">
      <c r="A745" s="3"/>
      <c r="B745" s="3"/>
      <c r="E745" s="4"/>
      <c r="F745" s="57"/>
      <c r="G745" s="58"/>
      <c r="H745" s="3"/>
      <c r="I745" s="3"/>
      <c r="J745" s="3"/>
      <c r="K745" s="3"/>
    </row>
    <row r="746" spans="1:11" ht="15.75" customHeight="1">
      <c r="A746" s="3"/>
      <c r="B746" s="3"/>
      <c r="E746" s="4"/>
      <c r="F746" s="57"/>
      <c r="G746" s="58"/>
      <c r="H746" s="3"/>
      <c r="I746" s="3"/>
      <c r="J746" s="3"/>
      <c r="K746" s="3"/>
    </row>
    <row r="747" spans="1:11" ht="15.75" customHeight="1">
      <c r="A747" s="3"/>
      <c r="B747" s="3"/>
      <c r="E747" s="4"/>
      <c r="F747" s="57"/>
      <c r="G747" s="58"/>
      <c r="H747" s="3"/>
      <c r="I747" s="3"/>
      <c r="J747" s="3"/>
      <c r="K747" s="3"/>
    </row>
    <row r="748" spans="1:11" ht="15.75" customHeight="1">
      <c r="A748" s="3"/>
      <c r="B748" s="3"/>
      <c r="E748" s="4"/>
      <c r="F748" s="57"/>
      <c r="G748" s="58"/>
      <c r="H748" s="3"/>
      <c r="I748" s="3"/>
      <c r="J748" s="3"/>
      <c r="K748" s="3"/>
    </row>
    <row r="749" spans="1:11" ht="15.75" customHeight="1">
      <c r="A749" s="3"/>
      <c r="B749" s="3"/>
      <c r="E749" s="4"/>
      <c r="F749" s="57"/>
      <c r="G749" s="58"/>
      <c r="H749" s="3"/>
      <c r="I749" s="3"/>
      <c r="J749" s="3"/>
      <c r="K749" s="3"/>
    </row>
    <row r="750" spans="1:11" ht="15.75" customHeight="1">
      <c r="A750" s="3"/>
      <c r="B750" s="3"/>
      <c r="E750" s="4"/>
      <c r="F750" s="57"/>
      <c r="G750" s="58"/>
      <c r="H750" s="3"/>
      <c r="I750" s="3"/>
      <c r="J750" s="3"/>
      <c r="K750" s="3"/>
    </row>
    <row r="751" spans="1:11" ht="15.75" customHeight="1">
      <c r="A751" s="3"/>
      <c r="B751" s="3"/>
      <c r="E751" s="4"/>
      <c r="F751" s="57"/>
      <c r="G751" s="58"/>
      <c r="H751" s="3"/>
      <c r="I751" s="3"/>
      <c r="J751" s="3"/>
      <c r="K751" s="3"/>
    </row>
    <row r="752" spans="1:11" ht="15.75" customHeight="1">
      <c r="A752" s="3"/>
      <c r="B752" s="3"/>
      <c r="E752" s="4"/>
      <c r="F752" s="57"/>
      <c r="G752" s="58"/>
      <c r="H752" s="3"/>
      <c r="I752" s="3"/>
      <c r="J752" s="3"/>
      <c r="K752" s="3"/>
    </row>
    <row r="753" spans="1:11" ht="15.75" customHeight="1">
      <c r="A753" s="3"/>
      <c r="B753" s="3"/>
      <c r="E753" s="4"/>
      <c r="F753" s="57"/>
      <c r="G753" s="58"/>
      <c r="H753" s="3"/>
      <c r="I753" s="3"/>
      <c r="J753" s="3"/>
      <c r="K753" s="3"/>
    </row>
    <row r="754" spans="1:11" ht="15.75" customHeight="1">
      <c r="A754" s="3"/>
      <c r="B754" s="3"/>
      <c r="E754" s="4"/>
      <c r="F754" s="57"/>
      <c r="G754" s="58"/>
      <c r="H754" s="3"/>
      <c r="I754" s="3"/>
      <c r="J754" s="3"/>
      <c r="K754" s="3"/>
    </row>
    <row r="755" spans="1:11" ht="15.75" customHeight="1">
      <c r="A755" s="3"/>
      <c r="B755" s="3"/>
      <c r="E755" s="4"/>
      <c r="F755" s="57"/>
      <c r="G755" s="58"/>
      <c r="H755" s="3"/>
      <c r="I755" s="3"/>
      <c r="J755" s="3"/>
      <c r="K755" s="3"/>
    </row>
    <row r="756" spans="1:11" ht="15.75" customHeight="1">
      <c r="A756" s="3"/>
      <c r="B756" s="3"/>
      <c r="E756" s="4"/>
      <c r="F756" s="57"/>
      <c r="G756" s="58"/>
      <c r="H756" s="3"/>
      <c r="I756" s="3"/>
      <c r="J756" s="3"/>
      <c r="K756" s="3"/>
    </row>
    <row r="757" spans="1:11" ht="15.75" customHeight="1">
      <c r="A757" s="3"/>
      <c r="B757" s="3"/>
      <c r="E757" s="4"/>
      <c r="F757" s="57"/>
      <c r="G757" s="58"/>
      <c r="H757" s="3"/>
      <c r="I757" s="3"/>
      <c r="J757" s="3"/>
      <c r="K757" s="3"/>
    </row>
    <row r="758" spans="1:11" ht="15.75" customHeight="1">
      <c r="A758" s="3"/>
      <c r="B758" s="3"/>
      <c r="E758" s="4"/>
      <c r="F758" s="57"/>
      <c r="G758" s="58"/>
      <c r="H758" s="3"/>
      <c r="I758" s="3"/>
      <c r="J758" s="3"/>
      <c r="K758" s="3"/>
    </row>
    <row r="759" spans="1:11" ht="15.75" customHeight="1">
      <c r="A759" s="3"/>
      <c r="B759" s="3"/>
      <c r="E759" s="4"/>
      <c r="F759" s="57"/>
      <c r="G759" s="58"/>
      <c r="H759" s="3"/>
      <c r="I759" s="3"/>
      <c r="J759" s="3"/>
      <c r="K759" s="3"/>
    </row>
    <row r="760" spans="1:11" ht="15.75" customHeight="1">
      <c r="A760" s="3"/>
      <c r="B760" s="3"/>
      <c r="E760" s="4"/>
      <c r="F760" s="57"/>
      <c r="G760" s="58"/>
      <c r="H760" s="3"/>
      <c r="I760" s="3"/>
      <c r="J760" s="3"/>
      <c r="K760" s="3"/>
    </row>
    <row r="761" spans="1:11" ht="15.75" customHeight="1">
      <c r="A761" s="3"/>
      <c r="B761" s="3"/>
      <c r="E761" s="4"/>
      <c r="F761" s="57"/>
      <c r="G761" s="58"/>
      <c r="H761" s="3"/>
      <c r="I761" s="3"/>
      <c r="J761" s="3"/>
      <c r="K761" s="3"/>
    </row>
    <row r="762" spans="1:11" ht="15.75" customHeight="1">
      <c r="A762" s="3"/>
      <c r="B762" s="3"/>
      <c r="E762" s="4"/>
      <c r="F762" s="57"/>
      <c r="G762" s="58"/>
      <c r="H762" s="3"/>
      <c r="I762" s="3"/>
      <c r="J762" s="3"/>
      <c r="K762" s="3"/>
    </row>
    <row r="763" spans="1:11" ht="15.75" customHeight="1">
      <c r="A763" s="3"/>
      <c r="B763" s="3"/>
      <c r="E763" s="4"/>
      <c r="F763" s="57"/>
      <c r="G763" s="58"/>
      <c r="H763" s="3"/>
      <c r="I763" s="3"/>
      <c r="J763" s="3"/>
      <c r="K763" s="3"/>
    </row>
    <row r="764" spans="1:11" ht="15.75" customHeight="1">
      <c r="A764" s="3"/>
      <c r="B764" s="3"/>
      <c r="E764" s="4"/>
      <c r="F764" s="57"/>
      <c r="G764" s="58"/>
      <c r="H764" s="3"/>
      <c r="I764" s="3"/>
      <c r="J764" s="3"/>
      <c r="K764" s="3"/>
    </row>
    <row r="765" spans="1:11" ht="15.75" customHeight="1">
      <c r="A765" s="3"/>
      <c r="B765" s="3"/>
      <c r="E765" s="4"/>
      <c r="F765" s="57"/>
      <c r="G765" s="58"/>
      <c r="H765" s="3"/>
      <c r="I765" s="3"/>
      <c r="J765" s="3"/>
      <c r="K765" s="3"/>
    </row>
    <row r="766" spans="1:11" ht="15.75" customHeight="1">
      <c r="A766" s="3"/>
      <c r="B766" s="3"/>
      <c r="E766" s="4"/>
      <c r="F766" s="57"/>
      <c r="G766" s="58"/>
      <c r="H766" s="3"/>
      <c r="I766" s="3"/>
      <c r="J766" s="3"/>
      <c r="K766" s="3"/>
    </row>
    <row r="767" spans="1:11" ht="15.75" customHeight="1">
      <c r="A767" s="3"/>
      <c r="B767" s="3"/>
      <c r="E767" s="4"/>
      <c r="F767" s="57"/>
      <c r="G767" s="58"/>
      <c r="H767" s="3"/>
      <c r="I767" s="3"/>
      <c r="J767" s="3"/>
      <c r="K767" s="3"/>
    </row>
    <row r="768" spans="1:11" ht="15.75" customHeight="1">
      <c r="A768" s="3"/>
      <c r="B768" s="3"/>
      <c r="E768" s="4"/>
      <c r="F768" s="57"/>
      <c r="G768" s="58"/>
      <c r="H768" s="3"/>
      <c r="I768" s="3"/>
      <c r="J768" s="3"/>
      <c r="K768" s="3"/>
    </row>
    <row r="769" spans="1:11" ht="15.75" customHeight="1">
      <c r="A769" s="3"/>
      <c r="B769" s="3"/>
      <c r="E769" s="4"/>
      <c r="F769" s="57"/>
      <c r="G769" s="58"/>
      <c r="H769" s="3"/>
      <c r="I769" s="3"/>
      <c r="J769" s="3"/>
      <c r="K769" s="3"/>
    </row>
    <row r="770" spans="1:11" ht="15.75" customHeight="1">
      <c r="A770" s="3"/>
      <c r="B770" s="3"/>
      <c r="E770" s="4"/>
      <c r="F770" s="57"/>
      <c r="G770" s="58"/>
      <c r="H770" s="3"/>
      <c r="I770" s="3"/>
      <c r="J770" s="3"/>
      <c r="K770" s="3"/>
    </row>
    <row r="771" spans="1:11" ht="15.75" customHeight="1">
      <c r="A771" s="3"/>
      <c r="B771" s="3"/>
      <c r="E771" s="4"/>
      <c r="F771" s="57"/>
      <c r="G771" s="58"/>
      <c r="H771" s="3"/>
      <c r="I771" s="3"/>
      <c r="J771" s="3"/>
      <c r="K771" s="3"/>
    </row>
    <row r="772" spans="1:11" ht="15.75" customHeight="1">
      <c r="A772" s="3"/>
      <c r="B772" s="3"/>
      <c r="E772" s="4"/>
      <c r="F772" s="57"/>
      <c r="G772" s="58"/>
      <c r="H772" s="3"/>
      <c r="I772" s="3"/>
      <c r="J772" s="3"/>
      <c r="K772" s="3"/>
    </row>
    <row r="773" spans="1:11" ht="15.75" customHeight="1">
      <c r="A773" s="3"/>
      <c r="B773" s="3"/>
      <c r="E773" s="4"/>
      <c r="F773" s="57"/>
      <c r="G773" s="58"/>
      <c r="H773" s="3"/>
      <c r="I773" s="3"/>
      <c r="J773" s="3"/>
      <c r="K773" s="3"/>
    </row>
    <row r="774" spans="1:11" ht="15.75" customHeight="1">
      <c r="A774" s="3"/>
      <c r="B774" s="3"/>
      <c r="E774" s="4"/>
      <c r="F774" s="57"/>
      <c r="G774" s="58"/>
      <c r="H774" s="3"/>
      <c r="I774" s="3"/>
      <c r="J774" s="3"/>
      <c r="K774" s="3"/>
    </row>
    <row r="775" spans="1:11" ht="15.75" customHeight="1">
      <c r="A775" s="3"/>
      <c r="B775" s="3"/>
      <c r="E775" s="4"/>
      <c r="F775" s="57"/>
      <c r="G775" s="58"/>
      <c r="H775" s="3"/>
      <c r="I775" s="3"/>
      <c r="J775" s="3"/>
      <c r="K775" s="3"/>
    </row>
    <row r="776" spans="1:11" ht="15.75" customHeight="1">
      <c r="A776" s="3"/>
      <c r="B776" s="3"/>
      <c r="E776" s="4"/>
      <c r="F776" s="57"/>
      <c r="G776" s="58"/>
      <c r="H776" s="3"/>
      <c r="I776" s="3"/>
      <c r="J776" s="3"/>
      <c r="K776" s="3"/>
    </row>
    <row r="777" spans="1:11" ht="15.75" customHeight="1">
      <c r="A777" s="3"/>
      <c r="B777" s="3"/>
      <c r="E777" s="4"/>
      <c r="F777" s="57"/>
      <c r="G777" s="58"/>
      <c r="H777" s="3"/>
      <c r="I777" s="3"/>
      <c r="J777" s="3"/>
      <c r="K777" s="3"/>
    </row>
    <row r="778" spans="1:11" ht="15.75" customHeight="1">
      <c r="A778" s="3"/>
      <c r="B778" s="3"/>
      <c r="E778" s="4"/>
      <c r="F778" s="57"/>
      <c r="G778" s="58"/>
      <c r="H778" s="3"/>
      <c r="I778" s="3"/>
      <c r="J778" s="3"/>
      <c r="K778" s="3"/>
    </row>
    <row r="779" spans="1:11" ht="15.75" customHeight="1">
      <c r="A779" s="3"/>
      <c r="B779" s="3"/>
      <c r="E779" s="4"/>
      <c r="F779" s="57"/>
      <c r="G779" s="58"/>
      <c r="H779" s="3"/>
      <c r="I779" s="3"/>
      <c r="J779" s="3"/>
      <c r="K779" s="3"/>
    </row>
    <row r="780" spans="1:11" ht="15.75" customHeight="1">
      <c r="A780" s="3"/>
      <c r="B780" s="3"/>
      <c r="E780" s="4"/>
      <c r="F780" s="57"/>
      <c r="G780" s="58"/>
      <c r="H780" s="3"/>
      <c r="I780" s="3"/>
      <c r="J780" s="3"/>
      <c r="K780" s="3"/>
    </row>
    <row r="781" spans="1:11" ht="15.75" customHeight="1">
      <c r="A781" s="3"/>
      <c r="B781" s="3"/>
      <c r="E781" s="4"/>
      <c r="F781" s="57"/>
      <c r="G781" s="58"/>
      <c r="H781" s="3"/>
      <c r="I781" s="3"/>
      <c r="J781" s="3"/>
      <c r="K781" s="3"/>
    </row>
    <row r="782" spans="1:11" ht="15.75" customHeight="1">
      <c r="A782" s="3"/>
      <c r="B782" s="3"/>
      <c r="E782" s="4"/>
      <c r="F782" s="57"/>
      <c r="G782" s="58"/>
      <c r="H782" s="3"/>
      <c r="I782" s="3"/>
      <c r="J782" s="3"/>
      <c r="K782" s="3"/>
    </row>
    <row r="783" spans="1:11" ht="15.75" customHeight="1">
      <c r="A783" s="3"/>
      <c r="B783" s="3"/>
      <c r="E783" s="4"/>
      <c r="F783" s="57"/>
      <c r="G783" s="58"/>
      <c r="H783" s="3"/>
      <c r="I783" s="3"/>
      <c r="J783" s="3"/>
      <c r="K783" s="3"/>
    </row>
    <row r="784" spans="1:11" ht="15.75" customHeight="1">
      <c r="A784" s="3"/>
      <c r="B784" s="3"/>
      <c r="E784" s="4"/>
      <c r="F784" s="57"/>
      <c r="G784" s="58"/>
      <c r="H784" s="3"/>
      <c r="I784" s="3"/>
      <c r="J784" s="3"/>
      <c r="K784" s="3"/>
    </row>
    <row r="785" spans="1:11" ht="15.75" customHeight="1">
      <c r="A785" s="3"/>
      <c r="B785" s="3"/>
      <c r="E785" s="4"/>
      <c r="F785" s="57"/>
      <c r="G785" s="58"/>
      <c r="H785" s="3"/>
      <c r="I785" s="3"/>
      <c r="J785" s="3"/>
      <c r="K785" s="3"/>
    </row>
    <row r="786" spans="1:11" ht="15.75" customHeight="1">
      <c r="A786" s="3"/>
      <c r="B786" s="3"/>
      <c r="E786" s="4"/>
      <c r="F786" s="57"/>
      <c r="G786" s="58"/>
      <c r="H786" s="3"/>
      <c r="I786" s="3"/>
      <c r="J786" s="3"/>
      <c r="K786" s="3"/>
    </row>
    <row r="787" spans="1:11" ht="15.75" customHeight="1">
      <c r="A787" s="3"/>
      <c r="B787" s="3"/>
      <c r="E787" s="4"/>
      <c r="F787" s="57"/>
      <c r="G787" s="58"/>
      <c r="H787" s="3"/>
      <c r="I787" s="3"/>
      <c r="J787" s="3"/>
      <c r="K787" s="3"/>
    </row>
    <row r="788" spans="1:11" ht="15.75" customHeight="1">
      <c r="A788" s="3"/>
      <c r="B788" s="3"/>
      <c r="E788" s="4"/>
      <c r="F788" s="57"/>
      <c r="G788" s="58"/>
      <c r="H788" s="3"/>
      <c r="I788" s="3"/>
      <c r="J788" s="3"/>
      <c r="K788" s="3"/>
    </row>
    <row r="789" spans="1:11" ht="15.75" customHeight="1">
      <c r="A789" s="3"/>
      <c r="B789" s="3"/>
      <c r="E789" s="4"/>
      <c r="F789" s="57"/>
      <c r="G789" s="58"/>
      <c r="H789" s="3"/>
      <c r="I789" s="3"/>
      <c r="J789" s="3"/>
      <c r="K789" s="3"/>
    </row>
    <row r="790" spans="1:11" ht="15.75" customHeight="1">
      <c r="A790" s="3"/>
      <c r="B790" s="3"/>
      <c r="E790" s="4"/>
      <c r="F790" s="57"/>
      <c r="G790" s="58"/>
      <c r="H790" s="3"/>
      <c r="I790" s="3"/>
      <c r="J790" s="3"/>
      <c r="K790" s="3"/>
    </row>
    <row r="791" spans="1:11" ht="15.75" customHeight="1">
      <c r="A791" s="3"/>
      <c r="B791" s="3"/>
      <c r="E791" s="4"/>
      <c r="F791" s="57"/>
      <c r="G791" s="58"/>
      <c r="H791" s="3"/>
      <c r="I791" s="3"/>
      <c r="J791" s="3"/>
      <c r="K791" s="3"/>
    </row>
    <row r="792" spans="1:11" ht="15.75" customHeight="1">
      <c r="A792" s="3"/>
      <c r="B792" s="3"/>
      <c r="E792" s="4"/>
      <c r="F792" s="57"/>
      <c r="G792" s="58"/>
      <c r="H792" s="3"/>
      <c r="I792" s="3"/>
      <c r="J792" s="3"/>
      <c r="K792" s="3"/>
    </row>
    <row r="793" spans="1:11" ht="15.75" customHeight="1">
      <c r="A793" s="3"/>
      <c r="B793" s="3"/>
      <c r="E793" s="4"/>
      <c r="F793" s="57"/>
      <c r="G793" s="58"/>
      <c r="H793" s="3"/>
      <c r="I793" s="3"/>
      <c r="J793" s="3"/>
      <c r="K793" s="3"/>
    </row>
    <row r="794" spans="1:11" ht="15.75" customHeight="1">
      <c r="A794" s="3"/>
      <c r="B794" s="3"/>
      <c r="E794" s="4"/>
      <c r="F794" s="57"/>
      <c r="G794" s="58"/>
      <c r="H794" s="3"/>
      <c r="I794" s="3"/>
      <c r="J794" s="3"/>
      <c r="K794" s="3"/>
    </row>
    <row r="795" spans="1:11" ht="15.75" customHeight="1">
      <c r="A795" s="3"/>
      <c r="B795" s="3"/>
      <c r="E795" s="4"/>
      <c r="F795" s="57"/>
      <c r="G795" s="58"/>
      <c r="H795" s="3"/>
      <c r="I795" s="3"/>
      <c r="J795" s="3"/>
      <c r="K795" s="3"/>
    </row>
    <row r="796" spans="1:11" ht="15.75" customHeight="1">
      <c r="A796" s="3"/>
      <c r="B796" s="3"/>
      <c r="E796" s="4"/>
      <c r="F796" s="57"/>
      <c r="G796" s="58"/>
      <c r="H796" s="3"/>
      <c r="I796" s="3"/>
      <c r="J796" s="3"/>
      <c r="K796" s="3"/>
    </row>
    <row r="797" spans="1:11" ht="15.75" customHeight="1">
      <c r="A797" s="3"/>
      <c r="B797" s="3"/>
      <c r="E797" s="4"/>
      <c r="F797" s="57"/>
      <c r="G797" s="58"/>
      <c r="H797" s="3"/>
      <c r="I797" s="3"/>
      <c r="J797" s="3"/>
      <c r="K797" s="3"/>
    </row>
    <row r="798" spans="1:11" ht="15.75" customHeight="1">
      <c r="A798" s="3"/>
      <c r="B798" s="3"/>
      <c r="E798" s="4"/>
      <c r="F798" s="57"/>
      <c r="G798" s="58"/>
      <c r="H798" s="3"/>
      <c r="I798" s="3"/>
      <c r="J798" s="3"/>
      <c r="K798" s="3"/>
    </row>
    <row r="799" spans="1:11" ht="15.75" customHeight="1">
      <c r="A799" s="3"/>
      <c r="B799" s="3"/>
      <c r="E799" s="4"/>
      <c r="F799" s="57"/>
      <c r="G799" s="58"/>
      <c r="H799" s="3"/>
      <c r="I799" s="3"/>
      <c r="J799" s="3"/>
      <c r="K799" s="3"/>
    </row>
    <row r="800" spans="1:11" ht="15.75" customHeight="1">
      <c r="A800" s="3"/>
      <c r="B800" s="3"/>
      <c r="E800" s="4"/>
      <c r="F800" s="57"/>
      <c r="G800" s="58"/>
      <c r="H800" s="3"/>
      <c r="I800" s="3"/>
      <c r="J800" s="3"/>
      <c r="K800" s="3"/>
    </row>
    <row r="801" spans="1:11" ht="15.75" customHeight="1">
      <c r="A801" s="3"/>
      <c r="B801" s="3"/>
      <c r="E801" s="4"/>
      <c r="F801" s="57"/>
      <c r="G801" s="58"/>
      <c r="H801" s="3"/>
      <c r="I801" s="3"/>
      <c r="J801" s="3"/>
      <c r="K801" s="3"/>
    </row>
    <row r="802" spans="1:11" ht="15.75" customHeight="1">
      <c r="A802" s="3"/>
      <c r="B802" s="3"/>
      <c r="E802" s="4"/>
      <c r="F802" s="57"/>
      <c r="G802" s="58"/>
      <c r="H802" s="3"/>
      <c r="I802" s="3"/>
      <c r="J802" s="3"/>
      <c r="K802" s="3"/>
    </row>
    <row r="803" spans="1:11" ht="15.75" customHeight="1">
      <c r="A803" s="3"/>
      <c r="B803" s="3"/>
      <c r="E803" s="4"/>
      <c r="F803" s="57"/>
      <c r="G803" s="58"/>
      <c r="H803" s="3"/>
      <c r="I803" s="3"/>
      <c r="J803" s="3"/>
      <c r="K803" s="3"/>
    </row>
    <row r="804" spans="1:11" ht="15.75" customHeight="1">
      <c r="A804" s="3"/>
      <c r="B804" s="3"/>
      <c r="E804" s="4"/>
      <c r="F804" s="57"/>
      <c r="G804" s="58"/>
      <c r="H804" s="3"/>
      <c r="I804" s="3"/>
      <c r="J804" s="3"/>
      <c r="K804" s="3"/>
    </row>
    <row r="805" spans="1:11" ht="15.75" customHeight="1">
      <c r="A805" s="3"/>
      <c r="B805" s="3"/>
      <c r="E805" s="4"/>
      <c r="F805" s="57"/>
      <c r="G805" s="58"/>
      <c r="H805" s="3"/>
      <c r="I805" s="3"/>
      <c r="J805" s="3"/>
      <c r="K805" s="3"/>
    </row>
    <row r="806" spans="1:11" ht="15.75" customHeight="1">
      <c r="A806" s="3"/>
      <c r="B806" s="3"/>
      <c r="E806" s="4"/>
      <c r="F806" s="57"/>
      <c r="G806" s="58"/>
      <c r="H806" s="3"/>
      <c r="I806" s="3"/>
      <c r="J806" s="3"/>
      <c r="K806" s="3"/>
    </row>
    <row r="807" spans="1:11" ht="15.75" customHeight="1">
      <c r="A807" s="3"/>
      <c r="B807" s="3"/>
      <c r="E807" s="4"/>
      <c r="F807" s="57"/>
      <c r="G807" s="58"/>
      <c r="H807" s="3"/>
      <c r="I807" s="3"/>
      <c r="J807" s="3"/>
      <c r="K807" s="3"/>
    </row>
    <row r="808" spans="1:11" ht="15.75" customHeight="1">
      <c r="A808" s="3"/>
      <c r="B808" s="3"/>
      <c r="E808" s="4"/>
      <c r="F808" s="57"/>
      <c r="G808" s="58"/>
      <c r="H808" s="3"/>
      <c r="I808" s="3"/>
      <c r="J808" s="3"/>
      <c r="K808" s="3"/>
    </row>
    <row r="809" spans="1:11" ht="15.75" customHeight="1">
      <c r="A809" s="3"/>
      <c r="B809" s="3"/>
      <c r="E809" s="4"/>
      <c r="F809" s="57"/>
      <c r="G809" s="58"/>
      <c r="H809" s="3"/>
      <c r="I809" s="3"/>
      <c r="J809" s="3"/>
      <c r="K809" s="3"/>
    </row>
    <row r="810" spans="1:11" ht="15.75" customHeight="1">
      <c r="A810" s="3"/>
      <c r="B810" s="3"/>
      <c r="E810" s="4"/>
      <c r="F810" s="57"/>
      <c r="G810" s="58"/>
      <c r="H810" s="3"/>
      <c r="I810" s="3"/>
      <c r="J810" s="3"/>
      <c r="K810" s="3"/>
    </row>
    <row r="811" spans="1:11" ht="15.75" customHeight="1">
      <c r="A811" s="3"/>
      <c r="B811" s="3"/>
      <c r="E811" s="4"/>
      <c r="F811" s="57"/>
      <c r="G811" s="58"/>
      <c r="H811" s="3"/>
      <c r="I811" s="3"/>
      <c r="J811" s="3"/>
      <c r="K811" s="3"/>
    </row>
    <row r="812" spans="1:11" ht="15.75" customHeight="1">
      <c r="A812" s="3"/>
      <c r="B812" s="3"/>
      <c r="E812" s="4"/>
      <c r="F812" s="57"/>
      <c r="G812" s="58"/>
      <c r="H812" s="3"/>
      <c r="I812" s="3"/>
      <c r="J812" s="3"/>
      <c r="K812" s="3"/>
    </row>
    <row r="813" spans="1:11" ht="15.75" customHeight="1">
      <c r="A813" s="3"/>
      <c r="B813" s="3"/>
      <c r="E813" s="4"/>
      <c r="F813" s="57"/>
      <c r="G813" s="58"/>
      <c r="H813" s="3"/>
      <c r="I813" s="3"/>
      <c r="J813" s="3"/>
      <c r="K813" s="3"/>
    </row>
    <row r="814" spans="1:11" ht="15.75" customHeight="1">
      <c r="A814" s="3"/>
      <c r="B814" s="3"/>
      <c r="E814" s="4"/>
      <c r="F814" s="57"/>
      <c r="G814" s="58"/>
      <c r="H814" s="3"/>
      <c r="I814" s="3"/>
      <c r="J814" s="3"/>
      <c r="K814" s="3"/>
    </row>
    <row r="815" spans="1:11" ht="15.75" customHeight="1">
      <c r="A815" s="3"/>
      <c r="B815" s="3"/>
      <c r="E815" s="4"/>
      <c r="F815" s="57"/>
      <c r="G815" s="58"/>
      <c r="H815" s="3"/>
      <c r="I815" s="3"/>
      <c r="J815" s="3"/>
      <c r="K815" s="3"/>
    </row>
    <row r="816" spans="1:11" ht="15.75" customHeight="1">
      <c r="A816" s="3"/>
      <c r="B816" s="3"/>
      <c r="E816" s="4"/>
      <c r="F816" s="57"/>
      <c r="G816" s="58"/>
      <c r="H816" s="3"/>
      <c r="I816" s="3"/>
      <c r="J816" s="3"/>
      <c r="K816" s="3"/>
    </row>
    <row r="817" spans="1:11" ht="15.75" customHeight="1">
      <c r="A817" s="3"/>
      <c r="B817" s="3"/>
      <c r="E817" s="4"/>
      <c r="F817" s="57"/>
      <c r="G817" s="58"/>
      <c r="H817" s="3"/>
      <c r="I817" s="3"/>
      <c r="J817" s="3"/>
      <c r="K817" s="3"/>
    </row>
    <row r="818" spans="1:11" ht="15.75" customHeight="1">
      <c r="A818" s="3"/>
      <c r="B818" s="3"/>
      <c r="E818" s="4"/>
      <c r="F818" s="57"/>
      <c r="G818" s="58"/>
      <c r="H818" s="3"/>
      <c r="I818" s="3"/>
      <c r="J818" s="3"/>
      <c r="K818" s="3"/>
    </row>
    <row r="819" spans="1:11" ht="15.75" customHeight="1">
      <c r="A819" s="3"/>
      <c r="B819" s="3"/>
      <c r="E819" s="4"/>
      <c r="F819" s="57"/>
      <c r="G819" s="58"/>
      <c r="H819" s="3"/>
      <c r="I819" s="3"/>
      <c r="J819" s="3"/>
      <c r="K819" s="3"/>
    </row>
    <row r="820" spans="1:11" ht="15.75" customHeight="1">
      <c r="A820" s="3"/>
      <c r="B820" s="3"/>
      <c r="E820" s="4"/>
      <c r="F820" s="57"/>
      <c r="G820" s="58"/>
      <c r="H820" s="3"/>
      <c r="I820" s="3"/>
      <c r="J820" s="3"/>
      <c r="K820" s="3"/>
    </row>
    <row r="821" spans="1:11" ht="15.75" customHeight="1">
      <c r="A821" s="3"/>
      <c r="B821" s="3"/>
      <c r="E821" s="4"/>
      <c r="F821" s="57"/>
      <c r="G821" s="58"/>
      <c r="H821" s="3"/>
      <c r="I821" s="3"/>
      <c r="J821" s="3"/>
      <c r="K821" s="3"/>
    </row>
    <row r="822" spans="1:11" ht="15.75" customHeight="1">
      <c r="A822" s="3"/>
      <c r="B822" s="3"/>
      <c r="E822" s="4"/>
      <c r="F822" s="57"/>
      <c r="G822" s="58"/>
      <c r="H822" s="3"/>
      <c r="I822" s="3"/>
      <c r="J822" s="3"/>
      <c r="K822" s="3"/>
    </row>
    <row r="823" spans="1:11" ht="15.75" customHeight="1">
      <c r="A823" s="3"/>
      <c r="B823" s="3"/>
      <c r="E823" s="4"/>
      <c r="F823" s="57"/>
      <c r="G823" s="58"/>
      <c r="H823" s="3"/>
      <c r="I823" s="3"/>
      <c r="J823" s="3"/>
      <c r="K823" s="3"/>
    </row>
    <row r="824" spans="1:11" ht="15.75" customHeight="1">
      <c r="A824" s="3"/>
      <c r="B824" s="3"/>
      <c r="E824" s="4"/>
      <c r="F824" s="57"/>
      <c r="G824" s="58"/>
      <c r="H824" s="3"/>
      <c r="I824" s="3"/>
      <c r="J824" s="3"/>
      <c r="K824" s="3"/>
    </row>
    <row r="825" spans="1:11" ht="15.75" customHeight="1">
      <c r="A825" s="3"/>
      <c r="B825" s="3"/>
      <c r="E825" s="4"/>
      <c r="F825" s="57"/>
      <c r="G825" s="58"/>
      <c r="H825" s="3"/>
      <c r="I825" s="3"/>
      <c r="J825" s="3"/>
      <c r="K825" s="3"/>
    </row>
    <row r="826" spans="1:11" ht="15.75" customHeight="1">
      <c r="A826" s="3"/>
      <c r="B826" s="3"/>
      <c r="E826" s="4"/>
      <c r="F826" s="57"/>
      <c r="G826" s="58"/>
      <c r="H826" s="3"/>
      <c r="I826" s="3"/>
      <c r="J826" s="3"/>
      <c r="K826" s="3"/>
    </row>
    <row r="827" spans="1:11" ht="15.75" customHeight="1">
      <c r="A827" s="3"/>
      <c r="B827" s="3"/>
      <c r="E827" s="4"/>
      <c r="F827" s="57"/>
      <c r="G827" s="58"/>
      <c r="H827" s="3"/>
      <c r="I827" s="3"/>
      <c r="J827" s="3"/>
      <c r="K827" s="3"/>
    </row>
    <row r="828" spans="1:11" ht="15.75" customHeight="1">
      <c r="A828" s="3"/>
      <c r="B828" s="3"/>
      <c r="E828" s="4"/>
      <c r="F828" s="57"/>
      <c r="G828" s="58"/>
      <c r="H828" s="3"/>
      <c r="I828" s="3"/>
      <c r="J828" s="3"/>
      <c r="K828" s="3"/>
    </row>
    <row r="829" spans="1:11" ht="15.75" customHeight="1">
      <c r="A829" s="3"/>
      <c r="B829" s="3"/>
      <c r="E829" s="4"/>
      <c r="F829" s="57"/>
      <c r="G829" s="58"/>
      <c r="H829" s="3"/>
      <c r="I829" s="3"/>
      <c r="J829" s="3"/>
      <c r="K829" s="3"/>
    </row>
    <row r="830" spans="1:11" ht="15.75" customHeight="1">
      <c r="A830" s="3"/>
      <c r="B830" s="3"/>
      <c r="E830" s="4"/>
      <c r="F830" s="57"/>
      <c r="G830" s="58"/>
      <c r="H830" s="3"/>
      <c r="I830" s="3"/>
      <c r="J830" s="3"/>
      <c r="K830" s="3"/>
    </row>
    <row r="831" spans="1:11" ht="15.75" customHeight="1">
      <c r="A831" s="3"/>
      <c r="B831" s="3"/>
      <c r="E831" s="4"/>
      <c r="F831" s="57"/>
      <c r="G831" s="58"/>
      <c r="H831" s="3"/>
      <c r="I831" s="3"/>
      <c r="J831" s="3"/>
      <c r="K831" s="3"/>
    </row>
    <row r="832" spans="1:11" ht="15.75" customHeight="1">
      <c r="A832" s="3"/>
      <c r="B832" s="3"/>
      <c r="E832" s="4"/>
      <c r="F832" s="57"/>
      <c r="G832" s="58"/>
      <c r="H832" s="3"/>
      <c r="I832" s="3"/>
      <c r="J832" s="3"/>
      <c r="K832" s="3"/>
    </row>
    <row r="833" spans="1:11" ht="15.75" customHeight="1">
      <c r="A833" s="3"/>
      <c r="B833" s="3"/>
      <c r="E833" s="4"/>
      <c r="F833" s="57"/>
      <c r="G833" s="58"/>
      <c r="H833" s="3"/>
      <c r="I833" s="3"/>
      <c r="J833" s="3"/>
      <c r="K833" s="3"/>
    </row>
    <row r="834" spans="1:11" ht="15.75" customHeight="1">
      <c r="A834" s="3"/>
      <c r="B834" s="3"/>
      <c r="E834" s="4"/>
      <c r="F834" s="57"/>
      <c r="G834" s="58"/>
      <c r="H834" s="3"/>
      <c r="I834" s="3"/>
      <c r="J834" s="3"/>
      <c r="K834" s="3"/>
    </row>
    <row r="835" spans="1:11" ht="15.75" customHeight="1">
      <c r="A835" s="3"/>
      <c r="B835" s="3"/>
      <c r="E835" s="4"/>
      <c r="F835" s="57"/>
      <c r="G835" s="58"/>
      <c r="H835" s="3"/>
      <c r="I835" s="3"/>
      <c r="J835" s="3"/>
      <c r="K835" s="3"/>
    </row>
    <row r="836" spans="1:11" ht="15.75" customHeight="1">
      <c r="A836" s="3"/>
      <c r="B836" s="3"/>
      <c r="E836" s="4"/>
      <c r="F836" s="57"/>
      <c r="G836" s="58"/>
      <c r="H836" s="3"/>
      <c r="I836" s="3"/>
      <c r="J836" s="3"/>
      <c r="K836" s="3"/>
    </row>
    <row r="837" spans="1:11" ht="15.75" customHeight="1">
      <c r="A837" s="3"/>
      <c r="B837" s="3"/>
      <c r="E837" s="4"/>
      <c r="F837" s="57"/>
      <c r="G837" s="58"/>
      <c r="H837" s="3"/>
      <c r="I837" s="3"/>
      <c r="J837" s="3"/>
      <c r="K837" s="3"/>
    </row>
    <row r="838" spans="1:11" ht="15.75" customHeight="1">
      <c r="A838" s="3"/>
      <c r="B838" s="3"/>
      <c r="E838" s="4"/>
      <c r="F838" s="57"/>
      <c r="G838" s="58"/>
      <c r="H838" s="3"/>
      <c r="I838" s="3"/>
      <c r="J838" s="3"/>
      <c r="K838" s="3"/>
    </row>
    <row r="839" spans="1:11" ht="15.75" customHeight="1">
      <c r="A839" s="3"/>
      <c r="B839" s="3"/>
      <c r="E839" s="4"/>
      <c r="F839" s="57"/>
      <c r="G839" s="58"/>
      <c r="H839" s="3"/>
      <c r="I839" s="3"/>
      <c r="J839" s="3"/>
      <c r="K839" s="3"/>
    </row>
    <row r="840" spans="1:11" ht="15.75" customHeight="1">
      <c r="A840" s="3"/>
      <c r="B840" s="3"/>
      <c r="E840" s="4"/>
      <c r="F840" s="57"/>
      <c r="G840" s="58"/>
      <c r="H840" s="3"/>
      <c r="I840" s="3"/>
      <c r="J840" s="3"/>
      <c r="K840" s="3"/>
    </row>
    <row r="841" spans="1:11" ht="15.75" customHeight="1">
      <c r="A841" s="3"/>
      <c r="B841" s="3"/>
      <c r="E841" s="4"/>
      <c r="F841" s="57"/>
      <c r="G841" s="58"/>
      <c r="H841" s="3"/>
      <c r="I841" s="3"/>
      <c r="J841" s="3"/>
      <c r="K841" s="3"/>
    </row>
    <row r="842" spans="1:11" ht="15.75" customHeight="1">
      <c r="A842" s="3"/>
      <c r="B842" s="3"/>
      <c r="E842" s="4"/>
      <c r="F842" s="57"/>
      <c r="G842" s="58"/>
      <c r="H842" s="3"/>
      <c r="I842" s="3"/>
      <c r="J842" s="3"/>
      <c r="K842" s="3"/>
    </row>
    <row r="843" spans="1:11" ht="15.75" customHeight="1">
      <c r="A843" s="3"/>
      <c r="B843" s="3"/>
      <c r="E843" s="4"/>
      <c r="F843" s="57"/>
      <c r="G843" s="58"/>
      <c r="H843" s="3"/>
      <c r="I843" s="3"/>
      <c r="J843" s="3"/>
      <c r="K843" s="3"/>
    </row>
    <row r="844" spans="1:11" ht="15.75" customHeight="1">
      <c r="A844" s="3"/>
      <c r="B844" s="3"/>
      <c r="E844" s="4"/>
      <c r="F844" s="57"/>
      <c r="G844" s="58"/>
      <c r="H844" s="3"/>
      <c r="I844" s="3"/>
      <c r="J844" s="3"/>
      <c r="K844" s="3"/>
    </row>
    <row r="845" spans="1:11" ht="15.75" customHeight="1">
      <c r="A845" s="3"/>
      <c r="B845" s="3"/>
      <c r="E845" s="4"/>
      <c r="F845" s="57"/>
      <c r="G845" s="58"/>
      <c r="H845" s="3"/>
      <c r="I845" s="3"/>
      <c r="J845" s="3"/>
      <c r="K845" s="3"/>
    </row>
    <row r="846" spans="1:11" ht="15.75" customHeight="1">
      <c r="A846" s="3"/>
      <c r="B846" s="3"/>
      <c r="E846" s="4"/>
      <c r="F846" s="57"/>
      <c r="G846" s="58"/>
      <c r="H846" s="3"/>
      <c r="I846" s="3"/>
      <c r="J846" s="3"/>
      <c r="K846" s="3"/>
    </row>
    <row r="847" spans="1:11" ht="15.75" customHeight="1">
      <c r="A847" s="3"/>
      <c r="B847" s="3"/>
      <c r="E847" s="4"/>
      <c r="F847" s="57"/>
      <c r="G847" s="58"/>
      <c r="H847" s="3"/>
      <c r="I847" s="3"/>
      <c r="J847" s="3"/>
      <c r="K847" s="3"/>
    </row>
    <row r="848" spans="1:11" ht="15.75" customHeight="1">
      <c r="A848" s="3"/>
      <c r="B848" s="3"/>
      <c r="E848" s="4"/>
      <c r="F848" s="57"/>
      <c r="G848" s="58"/>
      <c r="H848" s="3"/>
      <c r="I848" s="3"/>
      <c r="J848" s="3"/>
      <c r="K848" s="3"/>
    </row>
    <row r="849" spans="1:11" ht="15.75" customHeight="1">
      <c r="A849" s="3"/>
      <c r="B849" s="3"/>
      <c r="E849" s="4"/>
      <c r="F849" s="57"/>
      <c r="G849" s="58"/>
      <c r="H849" s="3"/>
      <c r="I849" s="3"/>
      <c r="J849" s="3"/>
      <c r="K849" s="3"/>
    </row>
    <row r="850" spans="1:11" ht="15.75" customHeight="1">
      <c r="A850" s="3"/>
      <c r="B850" s="3"/>
      <c r="E850" s="4"/>
      <c r="F850" s="57"/>
      <c r="G850" s="58"/>
      <c r="H850" s="3"/>
      <c r="I850" s="3"/>
      <c r="J850" s="3"/>
      <c r="K850" s="3"/>
    </row>
    <row r="851" spans="1:11" ht="15.75" customHeight="1">
      <c r="A851" s="3"/>
      <c r="B851" s="3"/>
      <c r="E851" s="4"/>
      <c r="F851" s="57"/>
      <c r="G851" s="58"/>
      <c r="H851" s="3"/>
      <c r="I851" s="3"/>
      <c r="J851" s="3"/>
      <c r="K851" s="3"/>
    </row>
    <row r="852" spans="1:11" ht="15.75" customHeight="1">
      <c r="A852" s="3"/>
      <c r="B852" s="3"/>
      <c r="E852" s="4"/>
      <c r="F852" s="57"/>
      <c r="G852" s="58"/>
      <c r="H852" s="3"/>
      <c r="I852" s="3"/>
      <c r="J852" s="3"/>
      <c r="K852" s="3"/>
    </row>
    <row r="853" spans="1:11" ht="15.75" customHeight="1">
      <c r="A853" s="3"/>
      <c r="B853" s="3"/>
      <c r="E853" s="4"/>
      <c r="F853" s="57"/>
      <c r="G853" s="58"/>
      <c r="H853" s="3"/>
      <c r="I853" s="3"/>
      <c r="J853" s="3"/>
      <c r="K853" s="3"/>
    </row>
    <row r="854" spans="1:11" ht="15.75" customHeight="1">
      <c r="A854" s="3"/>
      <c r="B854" s="3"/>
      <c r="E854" s="4"/>
      <c r="F854" s="57"/>
      <c r="G854" s="58"/>
      <c r="H854" s="3"/>
      <c r="I854" s="3"/>
      <c r="J854" s="3"/>
      <c r="K854" s="3"/>
    </row>
    <row r="855" spans="1:11" ht="15.75" customHeight="1">
      <c r="A855" s="3"/>
      <c r="B855" s="3"/>
      <c r="E855" s="4"/>
      <c r="F855" s="57"/>
      <c r="G855" s="58"/>
      <c r="H855" s="3"/>
      <c r="I855" s="3"/>
      <c r="J855" s="3"/>
      <c r="K855" s="3"/>
    </row>
    <row r="856" spans="1:11" ht="15.75" customHeight="1">
      <c r="A856" s="3"/>
      <c r="B856" s="3"/>
      <c r="E856" s="4"/>
      <c r="F856" s="57"/>
      <c r="G856" s="58"/>
      <c r="H856" s="3"/>
      <c r="I856" s="3"/>
      <c r="J856" s="3"/>
      <c r="K856" s="3"/>
    </row>
    <row r="857" spans="1:11" ht="15.75" customHeight="1">
      <c r="A857" s="3"/>
      <c r="B857" s="3"/>
      <c r="E857" s="4"/>
      <c r="F857" s="57"/>
      <c r="G857" s="58"/>
      <c r="H857" s="3"/>
      <c r="I857" s="3"/>
      <c r="J857" s="3"/>
      <c r="K857" s="3"/>
    </row>
    <row r="858" spans="1:11" ht="15.75" customHeight="1">
      <c r="A858" s="3"/>
      <c r="B858" s="3"/>
      <c r="E858" s="4"/>
      <c r="F858" s="57"/>
      <c r="G858" s="58"/>
      <c r="H858" s="3"/>
      <c r="I858" s="3"/>
      <c r="J858" s="3"/>
      <c r="K858" s="3"/>
    </row>
    <row r="859" spans="1:11" ht="15.75" customHeight="1">
      <c r="A859" s="3"/>
      <c r="B859" s="3"/>
      <c r="E859" s="4"/>
      <c r="F859" s="57"/>
      <c r="G859" s="58"/>
      <c r="H859" s="3"/>
      <c r="I859" s="3"/>
      <c r="J859" s="3"/>
      <c r="K859" s="3"/>
    </row>
    <row r="860" spans="1:11" ht="15.75" customHeight="1">
      <c r="A860" s="3"/>
      <c r="B860" s="3"/>
      <c r="E860" s="4"/>
      <c r="F860" s="57"/>
      <c r="G860" s="58"/>
      <c r="H860" s="3"/>
      <c r="I860" s="3"/>
      <c r="J860" s="3"/>
      <c r="K860" s="3"/>
    </row>
    <row r="861" spans="1:11" ht="15.75" customHeight="1">
      <c r="A861" s="3"/>
      <c r="B861" s="3"/>
      <c r="E861" s="4"/>
      <c r="F861" s="57"/>
      <c r="G861" s="58"/>
      <c r="H861" s="3"/>
      <c r="I861" s="3"/>
      <c r="J861" s="3"/>
      <c r="K861" s="3"/>
    </row>
    <row r="862" spans="1:11" ht="15.75" customHeight="1">
      <c r="A862" s="3"/>
      <c r="B862" s="3"/>
      <c r="E862" s="4"/>
      <c r="F862" s="57"/>
      <c r="G862" s="58"/>
      <c r="H862" s="3"/>
      <c r="I862" s="3"/>
      <c r="J862" s="3"/>
      <c r="K862" s="3"/>
    </row>
    <row r="863" spans="1:11" ht="15.75" customHeight="1">
      <c r="A863" s="3"/>
      <c r="B863" s="3"/>
      <c r="E863" s="4"/>
      <c r="F863" s="57"/>
      <c r="G863" s="58"/>
      <c r="H863" s="3"/>
      <c r="I863" s="3"/>
      <c r="J863" s="3"/>
      <c r="K863" s="3"/>
    </row>
    <row r="864" spans="1:11" ht="15.75" customHeight="1">
      <c r="A864" s="3"/>
      <c r="B864" s="3"/>
      <c r="E864" s="4"/>
      <c r="F864" s="57"/>
      <c r="G864" s="58"/>
      <c r="H864" s="3"/>
      <c r="I864" s="3"/>
      <c r="J864" s="3"/>
      <c r="K864" s="3"/>
    </row>
    <row r="865" spans="1:11" ht="15.75" customHeight="1">
      <c r="A865" s="3"/>
      <c r="B865" s="3"/>
      <c r="E865" s="4"/>
      <c r="F865" s="57"/>
      <c r="G865" s="58"/>
      <c r="H865" s="3"/>
      <c r="I865" s="3"/>
      <c r="J865" s="3"/>
      <c r="K865" s="3"/>
    </row>
    <row r="866" spans="1:11" ht="15.75" customHeight="1">
      <c r="A866" s="3"/>
      <c r="B866" s="3"/>
      <c r="E866" s="4"/>
      <c r="F866" s="57"/>
      <c r="G866" s="58"/>
      <c r="H866" s="3"/>
      <c r="I866" s="3"/>
      <c r="J866" s="3"/>
      <c r="K866" s="3"/>
    </row>
    <row r="867" spans="1:11" ht="15.75" customHeight="1">
      <c r="A867" s="3"/>
      <c r="B867" s="3"/>
      <c r="E867" s="4"/>
      <c r="F867" s="57"/>
      <c r="G867" s="58"/>
      <c r="H867" s="3"/>
      <c r="I867" s="3"/>
      <c r="J867" s="3"/>
      <c r="K867" s="3"/>
    </row>
    <row r="868" spans="1:11" ht="15.75" customHeight="1">
      <c r="A868" s="3"/>
      <c r="B868" s="3"/>
      <c r="E868" s="4"/>
      <c r="F868" s="57"/>
      <c r="G868" s="58"/>
      <c r="H868" s="3"/>
      <c r="I868" s="3"/>
      <c r="J868" s="3"/>
      <c r="K868" s="3"/>
    </row>
    <row r="869" spans="1:11" ht="15.75" customHeight="1">
      <c r="A869" s="3"/>
      <c r="B869" s="3"/>
      <c r="E869" s="4"/>
      <c r="F869" s="57"/>
      <c r="G869" s="58"/>
      <c r="H869" s="3"/>
      <c r="I869" s="3"/>
      <c r="J869" s="3"/>
      <c r="K869" s="3"/>
    </row>
    <row r="870" spans="1:11" ht="15.75" customHeight="1">
      <c r="A870" s="3"/>
      <c r="B870" s="3"/>
      <c r="E870" s="4"/>
      <c r="F870" s="57"/>
      <c r="G870" s="58"/>
      <c r="H870" s="3"/>
      <c r="I870" s="3"/>
      <c r="J870" s="3"/>
      <c r="K870" s="3"/>
    </row>
    <row r="871" spans="1:11" ht="15.75" customHeight="1">
      <c r="A871" s="3"/>
      <c r="B871" s="3"/>
      <c r="E871" s="4"/>
      <c r="F871" s="57"/>
      <c r="G871" s="58"/>
      <c r="H871" s="3"/>
      <c r="I871" s="3"/>
      <c r="J871" s="3"/>
      <c r="K871" s="3"/>
    </row>
    <row r="872" spans="1:11" ht="15.75" customHeight="1">
      <c r="A872" s="3"/>
      <c r="B872" s="3"/>
      <c r="E872" s="4"/>
      <c r="F872" s="57"/>
      <c r="G872" s="58"/>
      <c r="H872" s="3"/>
      <c r="I872" s="3"/>
      <c r="J872" s="3"/>
      <c r="K872" s="3"/>
    </row>
    <row r="873" spans="1:11" ht="15.75" customHeight="1">
      <c r="A873" s="3"/>
      <c r="B873" s="3"/>
      <c r="E873" s="4"/>
      <c r="F873" s="57"/>
      <c r="G873" s="58"/>
      <c r="H873" s="3"/>
      <c r="I873" s="3"/>
      <c r="J873" s="3"/>
      <c r="K873" s="3"/>
    </row>
    <row r="874" spans="1:11" ht="15.75" customHeight="1">
      <c r="A874" s="3"/>
      <c r="B874" s="3"/>
      <c r="E874" s="4"/>
      <c r="F874" s="57"/>
      <c r="G874" s="58"/>
      <c r="H874" s="3"/>
      <c r="I874" s="3"/>
      <c r="J874" s="3"/>
      <c r="K874" s="3"/>
    </row>
    <row r="875" spans="1:11" ht="15.75" customHeight="1">
      <c r="A875" s="3"/>
      <c r="B875" s="3"/>
      <c r="E875" s="4"/>
      <c r="F875" s="57"/>
      <c r="G875" s="58"/>
      <c r="H875" s="3"/>
      <c r="I875" s="3"/>
      <c r="J875" s="3"/>
      <c r="K875" s="3"/>
    </row>
    <row r="876" spans="1:11" ht="15.75" customHeight="1">
      <c r="A876" s="3"/>
      <c r="B876" s="3"/>
      <c r="E876" s="4"/>
      <c r="F876" s="57"/>
      <c r="G876" s="58"/>
      <c r="H876" s="3"/>
      <c r="I876" s="3"/>
      <c r="J876" s="3"/>
      <c r="K876" s="3"/>
    </row>
    <row r="877" spans="1:11" ht="15.75" customHeight="1">
      <c r="A877" s="3"/>
      <c r="B877" s="3"/>
      <c r="E877" s="4"/>
      <c r="F877" s="57"/>
      <c r="G877" s="58"/>
      <c r="H877" s="3"/>
      <c r="I877" s="3"/>
      <c r="J877" s="3"/>
      <c r="K877" s="3"/>
    </row>
    <row r="878" spans="1:11" ht="15.75" customHeight="1">
      <c r="A878" s="3"/>
      <c r="B878" s="3"/>
      <c r="E878" s="4"/>
      <c r="F878" s="57"/>
      <c r="G878" s="58"/>
      <c r="H878" s="3"/>
      <c r="I878" s="3"/>
      <c r="J878" s="3"/>
      <c r="K878" s="3"/>
    </row>
    <row r="879" spans="1:11" ht="15.75" customHeight="1">
      <c r="A879" s="3"/>
      <c r="B879" s="3"/>
      <c r="E879" s="4"/>
      <c r="F879" s="57"/>
      <c r="G879" s="58"/>
      <c r="H879" s="3"/>
      <c r="I879" s="3"/>
      <c r="J879" s="3"/>
      <c r="K879" s="3"/>
    </row>
    <row r="880" spans="1:11" ht="15.75" customHeight="1">
      <c r="A880" s="3"/>
      <c r="B880" s="3"/>
      <c r="E880" s="4"/>
      <c r="F880" s="57"/>
      <c r="G880" s="58"/>
      <c r="H880" s="3"/>
      <c r="I880" s="3"/>
      <c r="J880" s="3"/>
      <c r="K880" s="3"/>
    </row>
    <row r="881" spans="1:11" ht="15.75" customHeight="1">
      <c r="A881" s="3"/>
      <c r="B881" s="3"/>
      <c r="E881" s="4"/>
      <c r="F881" s="57"/>
      <c r="G881" s="58"/>
      <c r="H881" s="3"/>
      <c r="I881" s="3"/>
      <c r="J881" s="3"/>
      <c r="K881" s="3"/>
    </row>
    <row r="882" spans="1:11" ht="15.75" customHeight="1">
      <c r="A882" s="3"/>
      <c r="B882" s="3"/>
      <c r="E882" s="4"/>
      <c r="F882" s="57"/>
      <c r="G882" s="58"/>
      <c r="H882" s="3"/>
      <c r="I882" s="3"/>
      <c r="J882" s="3"/>
      <c r="K882" s="3"/>
    </row>
    <row r="883" spans="1:11" ht="15.75" customHeight="1">
      <c r="A883" s="3"/>
      <c r="B883" s="3"/>
      <c r="E883" s="4"/>
      <c r="F883" s="57"/>
      <c r="G883" s="58"/>
      <c r="H883" s="3"/>
      <c r="I883" s="3"/>
      <c r="J883" s="3"/>
      <c r="K883" s="3"/>
    </row>
    <row r="884" spans="1:11" ht="15.75" customHeight="1">
      <c r="A884" s="3"/>
      <c r="B884" s="3"/>
      <c r="E884" s="4"/>
      <c r="F884" s="57"/>
      <c r="G884" s="58"/>
      <c r="H884" s="3"/>
      <c r="I884" s="3"/>
      <c r="J884" s="3"/>
      <c r="K884" s="3"/>
    </row>
    <row r="885" spans="1:11" ht="15.75" customHeight="1">
      <c r="A885" s="3"/>
      <c r="B885" s="3"/>
      <c r="E885" s="4"/>
      <c r="F885" s="57"/>
      <c r="G885" s="58"/>
      <c r="H885" s="3"/>
      <c r="I885" s="3"/>
      <c r="J885" s="3"/>
      <c r="K885" s="3"/>
    </row>
    <row r="886" spans="1:11" ht="15.75" customHeight="1">
      <c r="A886" s="3"/>
      <c r="B886" s="3"/>
      <c r="E886" s="4"/>
      <c r="F886" s="57"/>
      <c r="G886" s="58"/>
      <c r="H886" s="3"/>
      <c r="I886" s="3"/>
      <c r="J886" s="3"/>
      <c r="K886" s="3"/>
    </row>
    <row r="887" spans="1:11" ht="15.75" customHeight="1">
      <c r="A887" s="3"/>
      <c r="B887" s="3"/>
      <c r="E887" s="4"/>
      <c r="F887" s="57"/>
      <c r="G887" s="58"/>
      <c r="H887" s="3"/>
      <c r="I887" s="3"/>
      <c r="J887" s="3"/>
      <c r="K887" s="3"/>
    </row>
    <row r="888" spans="1:11" ht="15.75" customHeight="1">
      <c r="A888" s="3"/>
      <c r="B888" s="3"/>
      <c r="E888" s="4"/>
      <c r="F888" s="57"/>
      <c r="G888" s="58"/>
      <c r="H888" s="3"/>
      <c r="I888" s="3"/>
      <c r="J888" s="3"/>
      <c r="K888" s="3"/>
    </row>
    <row r="889" spans="1:11" ht="15.75" customHeight="1">
      <c r="A889" s="3"/>
      <c r="B889" s="3"/>
      <c r="E889" s="4"/>
      <c r="F889" s="57"/>
      <c r="G889" s="58"/>
      <c r="H889" s="3"/>
      <c r="I889" s="3"/>
      <c r="J889" s="3"/>
      <c r="K889" s="3"/>
    </row>
    <row r="890" spans="1:11" ht="15.75" customHeight="1">
      <c r="A890" s="3"/>
      <c r="B890" s="3"/>
      <c r="E890" s="4"/>
      <c r="F890" s="57"/>
      <c r="G890" s="58"/>
      <c r="H890" s="3"/>
      <c r="I890" s="3"/>
      <c r="J890" s="3"/>
      <c r="K890" s="3"/>
    </row>
    <row r="891" spans="1:11" ht="15.75" customHeight="1">
      <c r="A891" s="3"/>
      <c r="B891" s="3"/>
      <c r="E891" s="4"/>
      <c r="F891" s="57"/>
      <c r="G891" s="58"/>
      <c r="H891" s="3"/>
      <c r="I891" s="3"/>
      <c r="J891" s="3"/>
      <c r="K891" s="3"/>
    </row>
    <row r="892" spans="1:11" ht="15.75" customHeight="1">
      <c r="A892" s="3"/>
      <c r="B892" s="3"/>
      <c r="E892" s="4"/>
      <c r="F892" s="57"/>
      <c r="G892" s="58"/>
      <c r="H892" s="3"/>
      <c r="I892" s="3"/>
      <c r="J892" s="3"/>
      <c r="K892" s="3"/>
    </row>
    <row r="893" spans="1:11" ht="15.75" customHeight="1">
      <c r="A893" s="3"/>
      <c r="B893" s="3"/>
      <c r="E893" s="4"/>
      <c r="F893" s="57"/>
      <c r="G893" s="58"/>
      <c r="H893" s="3"/>
      <c r="I893" s="3"/>
      <c r="J893" s="3"/>
      <c r="K893" s="3"/>
    </row>
    <row r="894" spans="1:11" ht="15.75" customHeight="1">
      <c r="A894" s="3"/>
      <c r="B894" s="3"/>
      <c r="E894" s="4"/>
      <c r="F894" s="57"/>
      <c r="G894" s="58"/>
      <c r="H894" s="3"/>
      <c r="I894" s="3"/>
      <c r="J894" s="3"/>
      <c r="K894" s="3"/>
    </row>
    <row r="895" spans="1:11" ht="15.75" customHeight="1">
      <c r="A895" s="3"/>
      <c r="B895" s="3"/>
      <c r="E895" s="4"/>
      <c r="F895" s="57"/>
      <c r="G895" s="58"/>
      <c r="H895" s="3"/>
      <c r="I895" s="3"/>
      <c r="J895" s="3"/>
      <c r="K895" s="3"/>
    </row>
    <row r="896" spans="1:11" ht="15.75" customHeight="1">
      <c r="A896" s="3"/>
      <c r="B896" s="3"/>
      <c r="E896" s="4"/>
      <c r="F896" s="57"/>
      <c r="G896" s="58"/>
      <c r="H896" s="3"/>
      <c r="I896" s="3"/>
      <c r="J896" s="3"/>
      <c r="K896" s="3"/>
    </row>
    <row r="897" spans="1:11" ht="15.75" customHeight="1">
      <c r="A897" s="3"/>
      <c r="B897" s="3"/>
      <c r="E897" s="4"/>
      <c r="F897" s="57"/>
      <c r="G897" s="58"/>
      <c r="H897" s="3"/>
      <c r="I897" s="3"/>
      <c r="J897" s="3"/>
      <c r="K897" s="3"/>
    </row>
    <row r="898" spans="1:11" ht="15.75" customHeight="1">
      <c r="A898" s="3"/>
      <c r="B898" s="3"/>
      <c r="E898" s="4"/>
      <c r="F898" s="57"/>
      <c r="G898" s="58"/>
      <c r="H898" s="3"/>
      <c r="I898" s="3"/>
      <c r="J898" s="3"/>
      <c r="K898" s="3"/>
    </row>
    <row r="899" spans="1:11" ht="15.75" customHeight="1">
      <c r="A899" s="3"/>
      <c r="B899" s="3"/>
      <c r="E899" s="4"/>
      <c r="F899" s="57"/>
      <c r="G899" s="58"/>
      <c r="H899" s="3"/>
      <c r="I899" s="3"/>
      <c r="J899" s="3"/>
      <c r="K899" s="3"/>
    </row>
    <row r="900" spans="1:11" ht="15.75" customHeight="1">
      <c r="A900" s="3"/>
      <c r="B900" s="3"/>
      <c r="E900" s="4"/>
      <c r="F900" s="57"/>
      <c r="G900" s="58"/>
      <c r="H900" s="3"/>
      <c r="I900" s="3"/>
      <c r="J900" s="3"/>
      <c r="K900" s="3"/>
    </row>
    <row r="901" spans="1:11" ht="15.75" customHeight="1">
      <c r="A901" s="3"/>
      <c r="B901" s="3"/>
      <c r="E901" s="4"/>
      <c r="F901" s="57"/>
      <c r="G901" s="58"/>
      <c r="H901" s="3"/>
      <c r="I901" s="3"/>
      <c r="J901" s="3"/>
      <c r="K901" s="3"/>
    </row>
    <row r="902" spans="1:11" ht="15.75" customHeight="1">
      <c r="A902" s="3"/>
      <c r="B902" s="3"/>
      <c r="E902" s="4"/>
      <c r="F902" s="57"/>
      <c r="G902" s="58"/>
      <c r="H902" s="3"/>
      <c r="I902" s="3"/>
      <c r="J902" s="3"/>
      <c r="K902" s="3"/>
    </row>
    <row r="903" spans="1:11" ht="15.75" customHeight="1">
      <c r="A903" s="3"/>
      <c r="B903" s="3"/>
      <c r="E903" s="4"/>
      <c r="F903" s="57"/>
      <c r="G903" s="58"/>
      <c r="H903" s="3"/>
      <c r="I903" s="3"/>
      <c r="J903" s="3"/>
      <c r="K903" s="3"/>
    </row>
    <row r="904" spans="1:11" ht="15.75" customHeight="1">
      <c r="A904" s="3"/>
      <c r="B904" s="3"/>
      <c r="E904" s="4"/>
      <c r="F904" s="57"/>
      <c r="G904" s="58"/>
      <c r="H904" s="3"/>
      <c r="I904" s="3"/>
      <c r="J904" s="3"/>
      <c r="K904" s="3"/>
    </row>
    <row r="905" spans="1:11" ht="15.75" customHeight="1">
      <c r="A905" s="3"/>
      <c r="B905" s="3"/>
      <c r="E905" s="4"/>
      <c r="F905" s="57"/>
      <c r="G905" s="58"/>
      <c r="H905" s="3"/>
      <c r="I905" s="3"/>
      <c r="J905" s="3"/>
      <c r="K905" s="3"/>
    </row>
    <row r="906" spans="1:11" ht="15.75" customHeight="1">
      <c r="A906" s="3"/>
      <c r="B906" s="3"/>
      <c r="E906" s="4"/>
      <c r="F906" s="57"/>
      <c r="G906" s="58"/>
      <c r="H906" s="3"/>
      <c r="I906" s="3"/>
      <c r="J906" s="3"/>
      <c r="K906" s="3"/>
    </row>
    <row r="907" spans="1:11" ht="15.75" customHeight="1">
      <c r="A907" s="3"/>
      <c r="B907" s="3"/>
      <c r="E907" s="4"/>
      <c r="F907" s="57"/>
      <c r="G907" s="58"/>
      <c r="H907" s="3"/>
      <c r="I907" s="3"/>
      <c r="J907" s="3"/>
      <c r="K907" s="3"/>
    </row>
    <row r="908" spans="1:11" ht="15.75" customHeight="1">
      <c r="A908" s="3"/>
      <c r="B908" s="3"/>
      <c r="E908" s="4"/>
      <c r="F908" s="57"/>
      <c r="G908" s="58"/>
      <c r="H908" s="3"/>
      <c r="I908" s="3"/>
      <c r="J908" s="3"/>
      <c r="K908" s="3"/>
    </row>
    <row r="909" spans="1:11" ht="15.75" customHeight="1">
      <c r="A909" s="3"/>
      <c r="B909" s="3"/>
      <c r="E909" s="4"/>
      <c r="F909" s="57"/>
      <c r="G909" s="58"/>
      <c r="H909" s="3"/>
      <c r="I909" s="3"/>
      <c r="J909" s="3"/>
      <c r="K909" s="3"/>
    </row>
    <row r="910" spans="1:11" ht="15.75" customHeight="1">
      <c r="A910" s="3"/>
      <c r="B910" s="3"/>
      <c r="E910" s="4"/>
      <c r="F910" s="57"/>
      <c r="G910" s="58"/>
      <c r="H910" s="3"/>
      <c r="I910" s="3"/>
      <c r="J910" s="3"/>
      <c r="K910" s="3"/>
    </row>
    <row r="911" spans="1:11" ht="15.75" customHeight="1">
      <c r="A911" s="3"/>
      <c r="B911" s="3"/>
      <c r="E911" s="4"/>
      <c r="F911" s="57"/>
      <c r="G911" s="58"/>
      <c r="H911" s="3"/>
      <c r="I911" s="3"/>
      <c r="J911" s="3"/>
      <c r="K911" s="3"/>
    </row>
    <row r="912" spans="1:11" ht="15.75" customHeight="1">
      <c r="A912" s="3"/>
      <c r="B912" s="3"/>
      <c r="E912" s="4"/>
      <c r="F912" s="57"/>
      <c r="G912" s="58"/>
      <c r="H912" s="3"/>
      <c r="I912" s="3"/>
      <c r="J912" s="3"/>
      <c r="K912" s="3"/>
    </row>
    <row r="913" spans="1:11" ht="15.75" customHeight="1">
      <c r="A913" s="3"/>
      <c r="B913" s="3"/>
      <c r="E913" s="4"/>
      <c r="F913" s="57"/>
      <c r="G913" s="58"/>
      <c r="H913" s="3"/>
      <c r="I913" s="3"/>
      <c r="J913" s="3"/>
      <c r="K913" s="3"/>
    </row>
    <row r="914" spans="1:11" ht="15.75" customHeight="1">
      <c r="A914" s="3"/>
      <c r="B914" s="3"/>
      <c r="E914" s="4"/>
      <c r="F914" s="57"/>
      <c r="G914" s="58"/>
      <c r="H914" s="3"/>
      <c r="I914" s="3"/>
      <c r="J914" s="3"/>
      <c r="K914" s="3"/>
    </row>
    <row r="915" spans="1:11" ht="15.75" customHeight="1">
      <c r="A915" s="3"/>
      <c r="B915" s="3"/>
      <c r="E915" s="4"/>
      <c r="F915" s="57"/>
      <c r="G915" s="58"/>
      <c r="H915" s="3"/>
      <c r="I915" s="3"/>
      <c r="J915" s="3"/>
      <c r="K915" s="3"/>
    </row>
    <row r="916" spans="1:11" ht="15.75" customHeight="1">
      <c r="A916" s="3"/>
      <c r="B916" s="3"/>
      <c r="E916" s="4"/>
      <c r="F916" s="57"/>
      <c r="G916" s="58"/>
      <c r="H916" s="3"/>
      <c r="I916" s="3"/>
      <c r="J916" s="3"/>
      <c r="K916" s="3"/>
    </row>
    <row r="917" spans="1:11" ht="15.75" customHeight="1">
      <c r="A917" s="3"/>
      <c r="B917" s="3"/>
      <c r="E917" s="4"/>
      <c r="F917" s="57"/>
      <c r="G917" s="58"/>
      <c r="H917" s="3"/>
      <c r="I917" s="3"/>
      <c r="J917" s="3"/>
      <c r="K917" s="3"/>
    </row>
    <row r="918" spans="1:11" ht="15.75" customHeight="1">
      <c r="A918" s="3"/>
      <c r="B918" s="3"/>
      <c r="E918" s="4"/>
      <c r="F918" s="57"/>
      <c r="G918" s="58"/>
      <c r="H918" s="3"/>
      <c r="I918" s="3"/>
      <c r="J918" s="3"/>
      <c r="K918" s="3"/>
    </row>
    <row r="919" spans="1:11" ht="15.75" customHeight="1">
      <c r="A919" s="3"/>
      <c r="B919" s="3"/>
      <c r="E919" s="4"/>
      <c r="F919" s="57"/>
      <c r="G919" s="58"/>
      <c r="H919" s="3"/>
      <c r="I919" s="3"/>
      <c r="J919" s="3"/>
      <c r="K919" s="3"/>
    </row>
    <row r="920" spans="1:11" ht="15.75" customHeight="1">
      <c r="A920" s="3"/>
      <c r="B920" s="3"/>
      <c r="E920" s="4"/>
      <c r="F920" s="57"/>
      <c r="G920" s="58"/>
      <c r="H920" s="3"/>
      <c r="I920" s="3"/>
      <c r="J920" s="3"/>
      <c r="K920" s="3"/>
    </row>
    <row r="921" spans="1:11" ht="15.75" customHeight="1">
      <c r="A921" s="3"/>
      <c r="B921" s="3"/>
      <c r="E921" s="4"/>
      <c r="F921" s="57"/>
      <c r="G921" s="58"/>
      <c r="H921" s="3"/>
      <c r="I921" s="3"/>
      <c r="J921" s="3"/>
      <c r="K921" s="3"/>
    </row>
    <row r="922" spans="1:11" ht="15.75" customHeight="1">
      <c r="A922" s="3"/>
      <c r="B922" s="3"/>
      <c r="E922" s="4"/>
      <c r="F922" s="57"/>
      <c r="G922" s="58"/>
      <c r="H922" s="3"/>
      <c r="I922" s="3"/>
      <c r="J922" s="3"/>
      <c r="K922" s="3"/>
    </row>
    <row r="923" spans="1:11" ht="15.75" customHeight="1">
      <c r="A923" s="3"/>
      <c r="B923" s="3"/>
      <c r="E923" s="4"/>
      <c r="F923" s="57"/>
      <c r="G923" s="58"/>
      <c r="H923" s="3"/>
      <c r="I923" s="3"/>
      <c r="J923" s="3"/>
      <c r="K923" s="3"/>
    </row>
    <row r="924" spans="1:11" ht="15.75" customHeight="1">
      <c r="A924" s="3"/>
      <c r="B924" s="3"/>
      <c r="E924" s="4"/>
      <c r="F924" s="57"/>
      <c r="G924" s="58"/>
      <c r="H924" s="3"/>
      <c r="I924" s="3"/>
      <c r="J924" s="3"/>
      <c r="K924" s="3"/>
    </row>
    <row r="925" spans="1:11" ht="15.75" customHeight="1">
      <c r="A925" s="3"/>
      <c r="B925" s="3"/>
      <c r="E925" s="4"/>
      <c r="F925" s="57"/>
      <c r="G925" s="58"/>
      <c r="H925" s="3"/>
      <c r="I925" s="3"/>
      <c r="J925" s="3"/>
      <c r="K925" s="3"/>
    </row>
    <row r="926" spans="1:11" ht="15.75" customHeight="1">
      <c r="A926" s="3"/>
      <c r="B926" s="3"/>
      <c r="E926" s="4"/>
      <c r="F926" s="57"/>
      <c r="G926" s="58"/>
      <c r="H926" s="3"/>
      <c r="I926" s="3"/>
      <c r="J926" s="3"/>
      <c r="K926" s="3"/>
    </row>
    <row r="927" spans="1:11" ht="15.75" customHeight="1">
      <c r="A927" s="3"/>
      <c r="B927" s="3"/>
      <c r="E927" s="4"/>
      <c r="F927" s="57"/>
      <c r="G927" s="58"/>
      <c r="H927" s="3"/>
      <c r="I927" s="3"/>
      <c r="J927" s="3"/>
      <c r="K927" s="3"/>
    </row>
    <row r="928" spans="1:11" ht="15.75" customHeight="1">
      <c r="A928" s="3"/>
      <c r="B928" s="3"/>
      <c r="E928" s="4"/>
      <c r="F928" s="57"/>
      <c r="G928" s="58"/>
      <c r="H928" s="3"/>
      <c r="I928" s="3"/>
      <c r="J928" s="3"/>
      <c r="K928" s="3"/>
    </row>
    <row r="929" spans="1:11" ht="15.75" customHeight="1">
      <c r="A929" s="3"/>
      <c r="B929" s="3"/>
      <c r="E929" s="4"/>
      <c r="F929" s="57"/>
      <c r="G929" s="58"/>
      <c r="H929" s="3"/>
      <c r="I929" s="3"/>
      <c r="J929" s="3"/>
      <c r="K929" s="3"/>
    </row>
    <row r="930" spans="1:11" ht="15.75" customHeight="1">
      <c r="A930" s="3"/>
      <c r="B930" s="3"/>
      <c r="E930" s="4"/>
      <c r="F930" s="57"/>
      <c r="G930" s="58"/>
      <c r="H930" s="3"/>
      <c r="I930" s="3"/>
      <c r="J930" s="3"/>
      <c r="K930" s="3"/>
    </row>
    <row r="931" spans="1:11" ht="15.75" customHeight="1">
      <c r="A931" s="3"/>
      <c r="B931" s="3"/>
      <c r="E931" s="4"/>
      <c r="F931" s="57"/>
      <c r="G931" s="58"/>
      <c r="H931" s="3"/>
      <c r="I931" s="3"/>
      <c r="J931" s="3"/>
      <c r="K931" s="3"/>
    </row>
    <row r="932" spans="1:11" ht="15.75" customHeight="1">
      <c r="A932" s="3"/>
      <c r="B932" s="3"/>
      <c r="E932" s="4"/>
      <c r="F932" s="57"/>
      <c r="G932" s="58"/>
      <c r="H932" s="3"/>
      <c r="I932" s="3"/>
      <c r="J932" s="3"/>
      <c r="K932" s="3"/>
    </row>
    <row r="933" spans="1:11" ht="15.75" customHeight="1">
      <c r="A933" s="3"/>
      <c r="B933" s="3"/>
      <c r="E933" s="4"/>
      <c r="F933" s="57"/>
      <c r="G933" s="58"/>
      <c r="H933" s="3"/>
      <c r="I933" s="3"/>
      <c r="J933" s="3"/>
      <c r="K933" s="3"/>
    </row>
    <row r="934" spans="1:11" ht="15.75" customHeight="1">
      <c r="A934" s="3"/>
      <c r="B934" s="3"/>
      <c r="E934" s="4"/>
      <c r="F934" s="57"/>
      <c r="G934" s="58"/>
      <c r="H934" s="3"/>
      <c r="I934" s="3"/>
      <c r="J934" s="3"/>
      <c r="K934" s="3"/>
    </row>
    <row r="935" spans="1:11" ht="15.75" customHeight="1">
      <c r="A935" s="3"/>
      <c r="B935" s="3"/>
      <c r="E935" s="4"/>
      <c r="F935" s="57"/>
      <c r="G935" s="58"/>
      <c r="H935" s="3"/>
      <c r="I935" s="3"/>
      <c r="J935" s="3"/>
      <c r="K935" s="3"/>
    </row>
    <row r="936" spans="1:11" ht="15.75" customHeight="1">
      <c r="A936" s="3"/>
      <c r="B936" s="3"/>
      <c r="E936" s="4"/>
      <c r="F936" s="57"/>
      <c r="G936" s="58"/>
      <c r="H936" s="3"/>
      <c r="I936" s="3"/>
      <c r="J936" s="3"/>
      <c r="K936" s="3"/>
    </row>
    <row r="937" spans="1:11" ht="15.75" customHeight="1">
      <c r="A937" s="3"/>
      <c r="B937" s="3"/>
      <c r="E937" s="4"/>
      <c r="F937" s="57"/>
      <c r="G937" s="58"/>
      <c r="H937" s="3"/>
      <c r="I937" s="3"/>
      <c r="J937" s="3"/>
      <c r="K937" s="3"/>
    </row>
    <row r="938" spans="1:11" ht="15.75" customHeight="1">
      <c r="A938" s="3"/>
      <c r="B938" s="3"/>
      <c r="E938" s="4"/>
      <c r="F938" s="57"/>
      <c r="G938" s="58"/>
      <c r="H938" s="3"/>
      <c r="I938" s="3"/>
      <c r="J938" s="3"/>
      <c r="K938" s="3"/>
    </row>
    <row r="939" spans="1:11" ht="15.75" customHeight="1">
      <c r="A939" s="3"/>
      <c r="B939" s="3"/>
      <c r="E939" s="4"/>
      <c r="F939" s="57"/>
      <c r="G939" s="58"/>
      <c r="H939" s="3"/>
      <c r="I939" s="3"/>
      <c r="J939" s="3"/>
      <c r="K939" s="3"/>
    </row>
    <row r="940" spans="1:11" ht="15.75" customHeight="1">
      <c r="A940" s="3"/>
      <c r="B940" s="3"/>
      <c r="E940" s="4"/>
      <c r="F940" s="57"/>
      <c r="G940" s="58"/>
      <c r="H940" s="3"/>
      <c r="I940" s="3"/>
      <c r="J940" s="3"/>
      <c r="K940" s="3"/>
    </row>
    <row r="941" spans="1:11" ht="15.75" customHeight="1">
      <c r="A941" s="3"/>
      <c r="B941" s="3"/>
      <c r="E941" s="4"/>
      <c r="F941" s="57"/>
      <c r="G941" s="58"/>
      <c r="H941" s="3"/>
      <c r="I941" s="3"/>
      <c r="J941" s="3"/>
      <c r="K941" s="3"/>
    </row>
    <row r="942" spans="1:11" ht="15.75" customHeight="1">
      <c r="A942" s="3"/>
      <c r="B942" s="3"/>
      <c r="E942" s="4"/>
      <c r="F942" s="57"/>
      <c r="G942" s="58"/>
      <c r="H942" s="3"/>
      <c r="I942" s="3"/>
      <c r="J942" s="3"/>
      <c r="K942" s="3"/>
    </row>
    <row r="943" spans="1:11" ht="15.75" customHeight="1">
      <c r="A943" s="3"/>
      <c r="B943" s="3"/>
      <c r="E943" s="4"/>
      <c r="F943" s="57"/>
      <c r="G943" s="58"/>
      <c r="H943" s="3"/>
      <c r="I943" s="3"/>
      <c r="J943" s="3"/>
      <c r="K943" s="3"/>
    </row>
    <row r="944" spans="1:11" ht="15.75" customHeight="1">
      <c r="A944" s="3"/>
      <c r="B944" s="3"/>
      <c r="E944" s="4"/>
      <c r="F944" s="57"/>
      <c r="G944" s="58"/>
      <c r="H944" s="3"/>
      <c r="I944" s="3"/>
      <c r="J944" s="3"/>
      <c r="K944" s="3"/>
    </row>
    <row r="945" spans="1:11" ht="15.75" customHeight="1">
      <c r="A945" s="3"/>
      <c r="B945" s="3"/>
      <c r="E945" s="4"/>
      <c r="F945" s="57"/>
      <c r="G945" s="58"/>
      <c r="H945" s="3"/>
      <c r="I945" s="3"/>
      <c r="J945" s="3"/>
      <c r="K945" s="3"/>
    </row>
    <row r="946" spans="1:11" ht="15.75" customHeight="1">
      <c r="A946" s="3"/>
      <c r="B946" s="3"/>
      <c r="E946" s="4"/>
      <c r="F946" s="57"/>
      <c r="G946" s="58"/>
      <c r="H946" s="3"/>
      <c r="I946" s="3"/>
      <c r="J946" s="3"/>
      <c r="K946" s="3"/>
    </row>
    <row r="947" spans="1:11" ht="15.75" customHeight="1">
      <c r="A947" s="3"/>
      <c r="B947" s="3"/>
      <c r="E947" s="4"/>
      <c r="F947" s="57"/>
      <c r="G947" s="58"/>
      <c r="H947" s="3"/>
      <c r="I947" s="3"/>
      <c r="J947" s="3"/>
      <c r="K947" s="3"/>
    </row>
    <row r="948" spans="1:11" ht="15.75" customHeight="1">
      <c r="A948" s="3"/>
      <c r="B948" s="3"/>
      <c r="E948" s="4"/>
      <c r="F948" s="57"/>
      <c r="G948" s="58"/>
      <c r="H948" s="3"/>
      <c r="I948" s="3"/>
      <c r="J948" s="3"/>
      <c r="K948" s="3"/>
    </row>
    <row r="949" spans="1:11" ht="15.75" customHeight="1">
      <c r="A949" s="3"/>
      <c r="B949" s="3"/>
      <c r="E949" s="4"/>
      <c r="F949" s="57"/>
      <c r="G949" s="58"/>
      <c r="H949" s="3"/>
      <c r="I949" s="3"/>
      <c r="J949" s="3"/>
      <c r="K949" s="3"/>
    </row>
    <row r="950" spans="1:11" ht="15.75" customHeight="1">
      <c r="A950" s="3"/>
      <c r="B950" s="3"/>
      <c r="E950" s="4"/>
      <c r="F950" s="57"/>
      <c r="G950" s="58"/>
      <c r="H950" s="3"/>
      <c r="I950" s="3"/>
      <c r="J950" s="3"/>
      <c r="K950" s="3"/>
    </row>
    <row r="951" spans="1:11" ht="15.75" customHeight="1">
      <c r="A951" s="3"/>
      <c r="B951" s="3"/>
      <c r="E951" s="4"/>
      <c r="F951" s="57"/>
      <c r="G951" s="58"/>
      <c r="H951" s="3"/>
      <c r="I951" s="3"/>
      <c r="J951" s="3"/>
      <c r="K951" s="3"/>
    </row>
    <row r="952" spans="1:11" ht="15.75" customHeight="1">
      <c r="A952" s="3"/>
      <c r="B952" s="3"/>
      <c r="E952" s="4"/>
      <c r="F952" s="57"/>
      <c r="G952" s="58"/>
      <c r="H952" s="3"/>
      <c r="I952" s="3"/>
      <c r="J952" s="3"/>
      <c r="K952" s="3"/>
    </row>
    <row r="953" spans="1:11" ht="15.75" customHeight="1">
      <c r="A953" s="3"/>
      <c r="B953" s="3"/>
      <c r="E953" s="4"/>
      <c r="F953" s="57"/>
      <c r="G953" s="58"/>
      <c r="H953" s="3"/>
      <c r="I953" s="3"/>
      <c r="J953" s="3"/>
      <c r="K953" s="3"/>
    </row>
    <row r="954" spans="1:11" ht="15.75" customHeight="1">
      <c r="A954" s="3"/>
      <c r="B954" s="3"/>
      <c r="E954" s="4"/>
      <c r="F954" s="57"/>
      <c r="G954" s="58"/>
      <c r="H954" s="3"/>
      <c r="I954" s="3"/>
      <c r="J954" s="3"/>
      <c r="K954" s="3"/>
    </row>
    <row r="955" spans="1:11" ht="15.75" customHeight="1">
      <c r="A955" s="3"/>
      <c r="B955" s="3"/>
      <c r="E955" s="4"/>
      <c r="F955" s="57"/>
      <c r="G955" s="58"/>
      <c r="H955" s="3"/>
      <c r="I955" s="3"/>
      <c r="J955" s="3"/>
      <c r="K955" s="3"/>
    </row>
    <row r="956" spans="1:11" ht="15.75" customHeight="1">
      <c r="A956" s="3"/>
      <c r="B956" s="3"/>
      <c r="E956" s="4"/>
      <c r="F956" s="57"/>
      <c r="G956" s="58"/>
      <c r="H956" s="3"/>
      <c r="I956" s="3"/>
      <c r="J956" s="3"/>
      <c r="K956" s="3"/>
    </row>
    <row r="957" spans="1:11" ht="15.75" customHeight="1">
      <c r="A957" s="3"/>
      <c r="B957" s="3"/>
      <c r="E957" s="4"/>
      <c r="F957" s="57"/>
      <c r="G957" s="58"/>
      <c r="H957" s="3"/>
      <c r="I957" s="3"/>
      <c r="J957" s="3"/>
      <c r="K957" s="3"/>
    </row>
    <row r="958" spans="1:11" ht="15.75" customHeight="1">
      <c r="A958" s="3"/>
      <c r="B958" s="3"/>
      <c r="E958" s="4"/>
      <c r="F958" s="57"/>
      <c r="G958" s="58"/>
      <c r="H958" s="3"/>
      <c r="I958" s="3"/>
      <c r="J958" s="3"/>
      <c r="K958" s="3"/>
    </row>
    <row r="959" spans="1:11" ht="15.75" customHeight="1">
      <c r="A959" s="3"/>
      <c r="B959" s="3"/>
      <c r="E959" s="4"/>
      <c r="F959" s="57"/>
      <c r="G959" s="58"/>
      <c r="H959" s="3"/>
      <c r="I959" s="3"/>
      <c r="J959" s="3"/>
      <c r="K959" s="3"/>
    </row>
    <row r="960" spans="1:11" ht="15.75" customHeight="1">
      <c r="A960" s="3"/>
      <c r="B960" s="3"/>
      <c r="E960" s="4"/>
      <c r="F960" s="57"/>
      <c r="G960" s="58"/>
      <c r="H960" s="3"/>
      <c r="I960" s="3"/>
      <c r="J960" s="3"/>
      <c r="K960" s="3"/>
    </row>
    <row r="961" spans="1:11" ht="15.75" customHeight="1">
      <c r="A961" s="3"/>
      <c r="B961" s="3"/>
      <c r="E961" s="4"/>
      <c r="F961" s="57"/>
      <c r="G961" s="58"/>
      <c r="H961" s="3"/>
      <c r="I961" s="3"/>
      <c r="J961" s="3"/>
      <c r="K961" s="3"/>
    </row>
    <row r="962" spans="1:11" ht="15.75" customHeight="1">
      <c r="A962" s="3"/>
      <c r="B962" s="3"/>
      <c r="E962" s="4"/>
      <c r="F962" s="57"/>
      <c r="G962" s="58"/>
      <c r="H962" s="3"/>
      <c r="I962" s="3"/>
      <c r="J962" s="3"/>
      <c r="K962" s="3"/>
    </row>
    <row r="963" spans="1:11" ht="15.75" customHeight="1">
      <c r="A963" s="3"/>
      <c r="B963" s="3"/>
      <c r="E963" s="4"/>
      <c r="F963" s="57"/>
      <c r="G963" s="58"/>
      <c r="H963" s="3"/>
      <c r="I963" s="3"/>
      <c r="J963" s="3"/>
      <c r="K963" s="3"/>
    </row>
    <row r="964" spans="1:11" ht="15.75" customHeight="1">
      <c r="A964" s="3"/>
      <c r="B964" s="3"/>
      <c r="E964" s="4"/>
      <c r="F964" s="57"/>
      <c r="G964" s="58"/>
      <c r="H964" s="3"/>
      <c r="I964" s="3"/>
      <c r="J964" s="3"/>
      <c r="K964" s="3"/>
    </row>
    <row r="965" spans="1:11" ht="15.75" customHeight="1">
      <c r="A965" s="3"/>
      <c r="B965" s="3"/>
      <c r="E965" s="4"/>
      <c r="F965" s="57"/>
      <c r="G965" s="58"/>
      <c r="H965" s="3"/>
      <c r="I965" s="3"/>
      <c r="J965" s="3"/>
      <c r="K965" s="3"/>
    </row>
    <row r="966" spans="1:11" ht="15.75" customHeight="1">
      <c r="A966" s="3"/>
      <c r="B966" s="3"/>
      <c r="E966" s="4"/>
      <c r="F966" s="57"/>
      <c r="G966" s="58"/>
      <c r="H966" s="3"/>
      <c r="I966" s="3"/>
      <c r="J966" s="3"/>
      <c r="K966" s="3"/>
    </row>
    <row r="967" spans="1:11" ht="15.75" customHeight="1">
      <c r="A967" s="3"/>
      <c r="B967" s="3"/>
      <c r="E967" s="4"/>
      <c r="F967" s="57"/>
      <c r="G967" s="58"/>
      <c r="H967" s="3"/>
      <c r="I967" s="3"/>
      <c r="J967" s="3"/>
      <c r="K967" s="3"/>
    </row>
    <row r="968" spans="1:11" ht="15.75" customHeight="1">
      <c r="A968" s="3"/>
      <c r="B968" s="3"/>
      <c r="E968" s="4"/>
      <c r="F968" s="57"/>
      <c r="G968" s="58"/>
      <c r="H968" s="3"/>
      <c r="I968" s="3"/>
      <c r="J968" s="3"/>
      <c r="K968" s="3"/>
    </row>
    <row r="969" spans="1:11" ht="15.75" customHeight="1">
      <c r="A969" s="3"/>
      <c r="B969" s="3"/>
      <c r="E969" s="4"/>
      <c r="F969" s="57"/>
      <c r="G969" s="58"/>
      <c r="H969" s="3"/>
      <c r="I969" s="3"/>
      <c r="J969" s="3"/>
      <c r="K969" s="3"/>
    </row>
    <row r="970" spans="1:11" ht="15.75" customHeight="1">
      <c r="A970" s="3"/>
      <c r="B970" s="3"/>
      <c r="E970" s="4"/>
      <c r="F970" s="57"/>
      <c r="G970" s="58"/>
      <c r="H970" s="3"/>
      <c r="I970" s="3"/>
      <c r="J970" s="3"/>
      <c r="K970" s="3"/>
    </row>
    <row r="971" spans="1:11" ht="15.75" customHeight="1">
      <c r="A971" s="3"/>
      <c r="B971" s="3"/>
      <c r="E971" s="4"/>
      <c r="F971" s="57"/>
      <c r="G971" s="58"/>
      <c r="H971" s="3"/>
      <c r="I971" s="3"/>
      <c r="J971" s="3"/>
      <c r="K971" s="3"/>
    </row>
    <row r="972" spans="1:11" ht="15.75" customHeight="1">
      <c r="A972" s="3"/>
      <c r="B972" s="3"/>
      <c r="E972" s="4"/>
      <c r="F972" s="57"/>
      <c r="G972" s="58"/>
      <c r="H972" s="3"/>
      <c r="I972" s="3"/>
      <c r="J972" s="3"/>
      <c r="K972" s="3"/>
    </row>
    <row r="973" spans="1:11" ht="15.75" customHeight="1">
      <c r="A973" s="3"/>
      <c r="B973" s="3"/>
      <c r="E973" s="4"/>
      <c r="F973" s="57"/>
      <c r="G973" s="58"/>
      <c r="H973" s="3"/>
      <c r="I973" s="3"/>
      <c r="J973" s="3"/>
      <c r="K973" s="3"/>
    </row>
    <row r="974" spans="1:11" ht="15.75" customHeight="1">
      <c r="A974" s="3"/>
      <c r="B974" s="3"/>
      <c r="E974" s="4"/>
      <c r="F974" s="57"/>
      <c r="G974" s="58"/>
      <c r="H974" s="3"/>
      <c r="I974" s="3"/>
      <c r="J974" s="3"/>
      <c r="K974" s="3"/>
    </row>
    <row r="975" spans="1:11" ht="15.75" customHeight="1">
      <c r="A975" s="3"/>
      <c r="B975" s="3"/>
      <c r="E975" s="4"/>
      <c r="F975" s="57"/>
      <c r="G975" s="58"/>
      <c r="H975" s="3"/>
      <c r="I975" s="3"/>
      <c r="J975" s="3"/>
      <c r="K975" s="3"/>
    </row>
    <row r="976" spans="1:11" ht="15.75" customHeight="1">
      <c r="A976" s="3"/>
      <c r="B976" s="3"/>
      <c r="E976" s="4"/>
      <c r="F976" s="57"/>
      <c r="G976" s="58"/>
      <c r="H976" s="3"/>
      <c r="I976" s="3"/>
      <c r="J976" s="3"/>
      <c r="K976" s="3"/>
    </row>
    <row r="977" spans="1:11" ht="15.75" customHeight="1">
      <c r="A977" s="3"/>
      <c r="B977" s="3"/>
      <c r="E977" s="4"/>
      <c r="F977" s="57"/>
      <c r="G977" s="58"/>
      <c r="H977" s="3"/>
      <c r="I977" s="3"/>
      <c r="J977" s="3"/>
      <c r="K977" s="3"/>
    </row>
    <row r="978" spans="1:11" ht="15.75" customHeight="1">
      <c r="A978" s="3"/>
      <c r="B978" s="3"/>
      <c r="E978" s="4"/>
      <c r="F978" s="57"/>
      <c r="G978" s="58"/>
      <c r="H978" s="3"/>
      <c r="I978" s="3"/>
      <c r="J978" s="3"/>
      <c r="K978" s="3"/>
    </row>
    <row r="979" spans="1:11" ht="15.75" customHeight="1">
      <c r="A979" s="3"/>
      <c r="B979" s="3"/>
      <c r="E979" s="4"/>
      <c r="F979" s="57"/>
      <c r="G979" s="58"/>
      <c r="H979" s="3"/>
      <c r="I979" s="3"/>
      <c r="J979" s="3"/>
      <c r="K979" s="3"/>
    </row>
    <row r="980" spans="1:11" ht="15.75" customHeight="1">
      <c r="A980" s="3"/>
      <c r="B980" s="3"/>
      <c r="E980" s="4"/>
      <c r="F980" s="57"/>
      <c r="G980" s="58"/>
      <c r="H980" s="3"/>
      <c r="I980" s="3"/>
      <c r="J980" s="3"/>
      <c r="K980" s="3"/>
    </row>
    <row r="981" spans="1:11" ht="15.75" customHeight="1">
      <c r="A981" s="3"/>
      <c r="B981" s="3"/>
      <c r="E981" s="4"/>
      <c r="F981" s="57"/>
      <c r="G981" s="58"/>
      <c r="H981" s="3"/>
      <c r="I981" s="3"/>
      <c r="J981" s="3"/>
      <c r="K981" s="3"/>
    </row>
    <row r="982" spans="1:11" ht="15.75" customHeight="1">
      <c r="A982" s="3"/>
      <c r="B982" s="3"/>
      <c r="E982" s="4"/>
      <c r="F982" s="57"/>
      <c r="G982" s="58"/>
      <c r="H982" s="3"/>
      <c r="I982" s="3"/>
      <c r="J982" s="3"/>
      <c r="K982" s="3"/>
    </row>
    <row r="983" spans="1:11" ht="15.75" customHeight="1">
      <c r="A983" s="3"/>
      <c r="B983" s="3"/>
      <c r="E983" s="4"/>
      <c r="F983" s="57"/>
      <c r="G983" s="58"/>
      <c r="H983" s="3"/>
      <c r="I983" s="3"/>
      <c r="J983" s="3"/>
      <c r="K983" s="3"/>
    </row>
    <row r="984" spans="1:11" ht="15.75" customHeight="1">
      <c r="A984" s="3"/>
      <c r="B984" s="3"/>
      <c r="E984" s="4"/>
      <c r="F984" s="57"/>
      <c r="G984" s="58"/>
      <c r="H984" s="3"/>
      <c r="I984" s="3"/>
      <c r="J984" s="3"/>
      <c r="K984" s="3"/>
    </row>
    <row r="985" spans="1:11" ht="15.75" customHeight="1">
      <c r="A985" s="3"/>
      <c r="B985" s="3"/>
      <c r="E985" s="4"/>
      <c r="F985" s="57"/>
      <c r="G985" s="58"/>
      <c r="H985" s="3"/>
      <c r="I985" s="3"/>
      <c r="J985" s="3"/>
      <c r="K985" s="3"/>
    </row>
    <row r="986" spans="1:11" ht="15.75" customHeight="1">
      <c r="A986" s="3"/>
      <c r="B986" s="3"/>
      <c r="E986" s="4"/>
      <c r="F986" s="57"/>
      <c r="G986" s="58"/>
      <c r="H986" s="3"/>
      <c r="I986" s="3"/>
      <c r="J986" s="3"/>
      <c r="K986" s="3"/>
    </row>
    <row r="987" spans="1:11" ht="15.75" customHeight="1">
      <c r="A987" s="3"/>
      <c r="B987" s="3"/>
      <c r="E987" s="4"/>
      <c r="F987" s="57"/>
      <c r="G987" s="58"/>
      <c r="H987" s="3"/>
      <c r="I987" s="3"/>
      <c r="J987" s="3"/>
      <c r="K987" s="3"/>
    </row>
    <row r="988" spans="1:11" ht="15.75" customHeight="1">
      <c r="A988" s="3"/>
      <c r="B988" s="3"/>
      <c r="E988" s="4"/>
      <c r="F988" s="57"/>
      <c r="G988" s="58"/>
      <c r="H988" s="3"/>
      <c r="I988" s="3"/>
      <c r="J988" s="3"/>
      <c r="K988" s="3"/>
    </row>
    <row r="989" spans="1:11" ht="15.75" customHeight="1">
      <c r="A989" s="3"/>
      <c r="B989" s="3"/>
      <c r="E989" s="4"/>
      <c r="F989" s="57"/>
      <c r="G989" s="58"/>
      <c r="H989" s="3"/>
      <c r="I989" s="3"/>
      <c r="J989" s="3"/>
      <c r="K989" s="3"/>
    </row>
    <row r="990" spans="1:11" ht="15.75" customHeight="1">
      <c r="A990" s="3"/>
      <c r="B990" s="3"/>
      <c r="E990" s="4"/>
      <c r="F990" s="57"/>
      <c r="G990" s="58"/>
      <c r="H990" s="3"/>
      <c r="I990" s="3"/>
      <c r="J990" s="3"/>
      <c r="K990" s="3"/>
    </row>
    <row r="991" spans="1:11" ht="15.75" customHeight="1">
      <c r="A991" s="3"/>
      <c r="B991" s="3"/>
      <c r="E991" s="4"/>
      <c r="F991" s="57"/>
      <c r="G991" s="58"/>
      <c r="H991" s="3"/>
      <c r="I991" s="3"/>
      <c r="J991" s="3"/>
      <c r="K991" s="3"/>
    </row>
    <row r="992" spans="1:11" ht="15.75" customHeight="1">
      <c r="A992" s="3"/>
      <c r="B992" s="3"/>
      <c r="E992" s="4"/>
      <c r="F992" s="57"/>
      <c r="G992" s="58"/>
      <c r="H992" s="3"/>
      <c r="I992" s="3"/>
      <c r="J992" s="3"/>
      <c r="K992" s="3"/>
    </row>
    <row r="993" spans="1:11" ht="15.75" customHeight="1">
      <c r="A993" s="3"/>
      <c r="B993" s="3"/>
      <c r="E993" s="4"/>
      <c r="F993" s="57"/>
      <c r="G993" s="58"/>
      <c r="H993" s="3"/>
      <c r="I993" s="3"/>
      <c r="J993" s="3"/>
      <c r="K993" s="3"/>
    </row>
    <row r="994" spans="1:11" ht="15.75" customHeight="1">
      <c r="A994" s="3"/>
      <c r="B994" s="3"/>
      <c r="E994" s="4"/>
      <c r="F994" s="57"/>
      <c r="G994" s="58"/>
      <c r="H994" s="3"/>
      <c r="I994" s="3"/>
      <c r="J994" s="3"/>
      <c r="K994" s="3"/>
    </row>
    <row r="995" spans="1:11" ht="15.75" customHeight="1">
      <c r="A995" s="3"/>
      <c r="B995" s="3"/>
      <c r="F995" s="57"/>
      <c r="G995" s="58"/>
      <c r="H995" s="3"/>
      <c r="I995" s="3"/>
      <c r="J995" s="3"/>
      <c r="K995" s="3"/>
    </row>
    <row r="996" spans="1:11" ht="15.75" customHeight="1">
      <c r="A996" s="3"/>
      <c r="B996" s="3"/>
      <c r="F996" s="57"/>
      <c r="G996" s="58"/>
      <c r="H996" s="3"/>
      <c r="I996" s="3"/>
      <c r="J996" s="3"/>
      <c r="K996" s="3"/>
    </row>
    <row r="997" spans="1:11" ht="15.75" customHeight="1">
      <c r="A997" s="3"/>
      <c r="B997" s="3"/>
      <c r="F997" s="57"/>
      <c r="G997" s="58"/>
      <c r="H997" s="3"/>
      <c r="I997" s="3"/>
      <c r="J997" s="3"/>
      <c r="K997" s="3"/>
    </row>
    <row r="998" spans="1:11" ht="15.75" customHeight="1">
      <c r="A998" s="3"/>
      <c r="B998" s="3"/>
      <c r="F998" s="57"/>
      <c r="G998" s="58"/>
      <c r="H998" s="3"/>
      <c r="I998" s="3"/>
      <c r="J998" s="3"/>
      <c r="K998" s="3"/>
    </row>
    <row r="999" spans="1:11" ht="15.75" customHeight="1">
      <c r="A999" s="3"/>
      <c r="B999" s="3"/>
      <c r="F999" s="57"/>
      <c r="G999" s="58"/>
      <c r="H999" s="3"/>
      <c r="I999" s="3"/>
      <c r="J999" s="3"/>
      <c r="K999" s="3"/>
    </row>
    <row r="1000" spans="1:11" ht="15.75" customHeight="1">
      <c r="A1000" s="3"/>
      <c r="B1000" s="3"/>
      <c r="F1000" s="57"/>
      <c r="G1000" s="58"/>
      <c r="H1000" s="3"/>
      <c r="I1000" s="3"/>
      <c r="J1000" s="3"/>
      <c r="K1000" s="3"/>
    </row>
    <row r="1001" spans="1:11" ht="15" customHeight="1">
      <c r="F1001" s="57"/>
      <c r="G1001" s="58"/>
    </row>
    <row r="1002" spans="1:11" ht="15" customHeight="1">
      <c r="F1002" s="57"/>
      <c r="G1002" s="58"/>
    </row>
    <row r="1003" spans="1:11" ht="15" customHeight="1">
      <c r="F1003" s="57"/>
      <c r="G1003" s="58"/>
    </row>
    <row r="1004" spans="1:11" ht="15" customHeight="1">
      <c r="F1004" s="57"/>
      <c r="G1004" s="58"/>
    </row>
    <row r="1005" spans="1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1B00-000001000000}">
          <x14:formula1>
            <xm:f>Apparaatsoorten!$B$4:$B$41</xm:f>
          </x14:formula1>
          <xm:sqref>B21:B51 B55</xm:sqref>
        </x14:dataValidation>
        <x14:dataValidation type="list" allowBlank="1" showErrorMessage="1" xr:uid="{00000000-0002-0000-1B00-000000000000}">
          <x14:formula1>
            <xm:f>Apparaatsoorten!$B$4:$B$46</xm:f>
          </x14:formula1>
          <xm:sqref>B17:B20 D20:D23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3.5546875" style="3" bestFit="1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486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487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49" t="s">
        <v>488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50" t="s">
        <v>489</v>
      </c>
      <c r="B4" s="2" t="s">
        <v>37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9" t="s">
        <v>490</v>
      </c>
      <c r="B5" s="2" t="s">
        <v>11</v>
      </c>
      <c r="D5" s="67" t="s">
        <v>4</v>
      </c>
      <c r="E5" s="68">
        <f t="shared" ref="E5:E42" si="1">COUNTIF($B$3:$B$56,D5)</f>
        <v>3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51" t="s">
        <v>491</v>
      </c>
      <c r="B6" s="2" t="s">
        <v>35</v>
      </c>
      <c r="D6" s="67" t="s">
        <v>5</v>
      </c>
      <c r="E6" s="68">
        <f t="shared" si="1"/>
        <v>3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9" t="s">
        <v>492</v>
      </c>
      <c r="B7" s="2" t="s">
        <v>25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493</v>
      </c>
      <c r="B8" s="2" t="s">
        <v>15</v>
      </c>
      <c r="D8" s="67" t="s">
        <v>7</v>
      </c>
      <c r="E8" s="68">
        <f t="shared" si="1"/>
        <v>6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5" t="s">
        <v>494</v>
      </c>
      <c r="B9" s="2" t="s">
        <v>15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5" t="s">
        <v>493</v>
      </c>
      <c r="B10" s="2" t="s">
        <v>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5" t="s">
        <v>495</v>
      </c>
      <c r="B11" s="2" t="s">
        <v>35</v>
      </c>
      <c r="D11" s="67" t="s">
        <v>10</v>
      </c>
      <c r="E11" s="68">
        <f t="shared" si="1"/>
        <v>1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A12" s="52" t="s">
        <v>496</v>
      </c>
      <c r="B12" s="2" t="s">
        <v>16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A13" s="23" t="s">
        <v>496</v>
      </c>
      <c r="B13" s="2" t="s">
        <v>16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A14" s="23" t="s">
        <v>497</v>
      </c>
      <c r="B14" s="2" t="s">
        <v>7</v>
      </c>
      <c r="D14" s="67" t="s">
        <v>13</v>
      </c>
      <c r="E14" s="68">
        <f t="shared" si="1"/>
        <v>2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A15" s="25" t="s">
        <v>498</v>
      </c>
      <c r="B15" s="2" t="s">
        <v>7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A16" s="2"/>
      <c r="B16" s="2"/>
      <c r="D16" s="67" t="s">
        <v>15</v>
      </c>
      <c r="E16" s="68">
        <f t="shared" si="1"/>
        <v>8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4.4">
      <c r="A17" s="13" t="s">
        <v>499</v>
      </c>
      <c r="B17" s="13"/>
      <c r="D17" s="67" t="s">
        <v>16</v>
      </c>
      <c r="E17" s="68">
        <f t="shared" si="1"/>
        <v>7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4.4">
      <c r="A18" s="2" t="s">
        <v>500</v>
      </c>
      <c r="B18" s="2" t="s">
        <v>7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4.4">
      <c r="A19" s="2" t="s">
        <v>501</v>
      </c>
      <c r="B19" s="2" t="s">
        <v>16</v>
      </c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4.4">
      <c r="A20" s="2" t="s">
        <v>502</v>
      </c>
      <c r="B20" s="2" t="s">
        <v>16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5.75" customHeight="1">
      <c r="A21" s="13" t="s">
        <v>503</v>
      </c>
      <c r="B21" s="1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1:11" ht="15.75" customHeight="1">
      <c r="A22" s="29" t="s">
        <v>504</v>
      </c>
      <c r="B22" s="2" t="s">
        <v>30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1:11" ht="15.75" customHeight="1">
      <c r="A23" s="25" t="s">
        <v>505</v>
      </c>
      <c r="B23" s="2" t="s">
        <v>16</v>
      </c>
      <c r="D23" s="67" t="s">
        <v>22</v>
      </c>
      <c r="E23" s="68">
        <f t="shared" si="1"/>
        <v>1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1:11" ht="15.75" customHeight="1">
      <c r="A24" s="25" t="s">
        <v>506</v>
      </c>
      <c r="B24" s="2" t="s">
        <v>16</v>
      </c>
      <c r="D24" s="67" t="s">
        <v>23</v>
      </c>
      <c r="E24" s="68">
        <f t="shared" si="1"/>
        <v>0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1:11" ht="15.75" customHeight="1">
      <c r="A25" s="25" t="s">
        <v>507</v>
      </c>
      <c r="B25" s="2" t="s">
        <v>5</v>
      </c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1:11" ht="15.75" customHeight="1">
      <c r="A26" s="25" t="s">
        <v>508</v>
      </c>
      <c r="B26" s="2" t="s">
        <v>28</v>
      </c>
      <c r="D26" s="67" t="s">
        <v>25</v>
      </c>
      <c r="E26" s="68">
        <f t="shared" si="1"/>
        <v>2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1:11" ht="15.75" customHeight="1">
      <c r="A27" s="25" t="s">
        <v>509</v>
      </c>
      <c r="B27" s="2" t="s">
        <v>15</v>
      </c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1:11" ht="15.75" customHeight="1">
      <c r="A28" s="25" t="s">
        <v>509</v>
      </c>
      <c r="B28" s="2" t="s">
        <v>15</v>
      </c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1:11" ht="15.75" customHeight="1">
      <c r="A29" s="25" t="s">
        <v>509</v>
      </c>
      <c r="B29" s="2" t="s">
        <v>15</v>
      </c>
      <c r="D29" s="67" t="s">
        <v>28</v>
      </c>
      <c r="E29" s="68">
        <f t="shared" si="1"/>
        <v>2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1:11" ht="15.75" customHeight="1">
      <c r="A30" s="23" t="s">
        <v>510</v>
      </c>
      <c r="B30" s="2" t="s">
        <v>36</v>
      </c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1:11" ht="15.75" customHeight="1">
      <c r="A31" s="23" t="s">
        <v>511</v>
      </c>
      <c r="B31" s="2" t="s">
        <v>41</v>
      </c>
      <c r="D31" s="67" t="s">
        <v>30</v>
      </c>
      <c r="E31" s="68">
        <f t="shared" si="1"/>
        <v>2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1:11" ht="15.75" customHeight="1">
      <c r="A32" s="23" t="s">
        <v>512</v>
      </c>
      <c r="B32" s="2" t="s">
        <v>37</v>
      </c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1:11" ht="15.75" customHeight="1">
      <c r="A33" s="23" t="s">
        <v>513</v>
      </c>
      <c r="B33" s="2" t="s">
        <v>13</v>
      </c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1:11" ht="15.75" customHeight="1">
      <c r="A34" s="23" t="s">
        <v>513</v>
      </c>
      <c r="B34" s="2" t="s">
        <v>13</v>
      </c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1:11" ht="15.75" customHeight="1">
      <c r="A35" s="23" t="s">
        <v>514</v>
      </c>
      <c r="B35" s="2" t="s">
        <v>18</v>
      </c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1:11" ht="15.75" customHeight="1">
      <c r="A36" s="27" t="s">
        <v>515</v>
      </c>
      <c r="B36" s="2" t="s">
        <v>25</v>
      </c>
      <c r="D36" s="67" t="s">
        <v>35</v>
      </c>
      <c r="E36" s="68">
        <f t="shared" si="1"/>
        <v>3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1:11" ht="15.75" customHeight="1">
      <c r="A37" s="13" t="s">
        <v>516</v>
      </c>
      <c r="B37" s="13"/>
      <c r="D37" s="67" t="s">
        <v>36</v>
      </c>
      <c r="E37" s="68">
        <f t="shared" si="1"/>
        <v>3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1:11" ht="15.75" customHeight="1">
      <c r="A38" s="24" t="s">
        <v>517</v>
      </c>
      <c r="B38" s="2" t="s">
        <v>15</v>
      </c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1:11" ht="15.75" customHeight="1">
      <c r="A39" s="25" t="s">
        <v>518</v>
      </c>
      <c r="B39" s="2" t="s">
        <v>15</v>
      </c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1:11" ht="15.75" customHeight="1">
      <c r="A40" s="25" t="s">
        <v>519</v>
      </c>
      <c r="B40" s="2" t="s">
        <v>15</v>
      </c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1:11" ht="15.75" customHeight="1">
      <c r="A41" s="25" t="s">
        <v>520</v>
      </c>
      <c r="B41" s="2" t="s">
        <v>28</v>
      </c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1:11" ht="15.75" customHeight="1">
      <c r="A42" s="25" t="s">
        <v>521</v>
      </c>
      <c r="B42" s="2" t="s">
        <v>35</v>
      </c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1:11" ht="15.75" customHeight="1">
      <c r="A43" s="25" t="s">
        <v>522</v>
      </c>
      <c r="B43" s="2" t="s">
        <v>7</v>
      </c>
      <c r="E43" s="58"/>
      <c r="F43" s="57"/>
      <c r="G43" s="58"/>
      <c r="H43" s="3"/>
      <c r="I43" s="3"/>
      <c r="J43" s="3"/>
      <c r="K43" s="3"/>
    </row>
    <row r="44" spans="1:11" ht="15.75" customHeight="1">
      <c r="A44" s="25" t="s">
        <v>523</v>
      </c>
      <c r="B44" s="2" t="s">
        <v>5</v>
      </c>
      <c r="E44" s="58"/>
      <c r="F44" s="57"/>
      <c r="G44" s="58"/>
      <c r="H44" s="3"/>
      <c r="I44" s="3"/>
      <c r="J44" s="3"/>
      <c r="K44" s="3"/>
    </row>
    <row r="45" spans="1:11" ht="15.75" customHeight="1">
      <c r="A45" s="25" t="s">
        <v>524</v>
      </c>
      <c r="B45" s="2" t="s">
        <v>30</v>
      </c>
      <c r="D45" s="61" t="s">
        <v>161</v>
      </c>
      <c r="E45" s="58">
        <f>SUM(E4:E42)</f>
        <v>48</v>
      </c>
      <c r="F45" s="57"/>
      <c r="G45" s="77">
        <f>SUM(G4:G42)</f>
        <v>0</v>
      </c>
      <c r="H45" s="3"/>
      <c r="I45" s="3"/>
      <c r="J45" s="3"/>
      <c r="K45" s="3"/>
    </row>
    <row r="46" spans="1:11" ht="15.75" customHeight="1">
      <c r="A46" s="13" t="s">
        <v>525</v>
      </c>
      <c r="B46" s="13"/>
      <c r="E46" s="4"/>
      <c r="F46" s="57"/>
      <c r="G46" s="58"/>
      <c r="H46" s="3"/>
      <c r="I46" s="3"/>
      <c r="J46" s="3"/>
      <c r="K46" s="3"/>
    </row>
    <row r="47" spans="1:11" ht="15.75" customHeight="1">
      <c r="A47" s="2" t="s">
        <v>526</v>
      </c>
      <c r="B47" s="2" t="s">
        <v>36</v>
      </c>
      <c r="E47" s="4"/>
      <c r="F47" s="57"/>
      <c r="G47" s="58"/>
      <c r="H47" s="3"/>
      <c r="I47" s="3"/>
      <c r="J47" s="3"/>
      <c r="K47" s="3"/>
    </row>
    <row r="48" spans="1:11" ht="15.75" customHeight="1">
      <c r="A48" s="2" t="s">
        <v>527</v>
      </c>
      <c r="B48" s="2" t="s">
        <v>5</v>
      </c>
      <c r="E48" s="4"/>
      <c r="F48" s="57"/>
      <c r="G48" s="58"/>
      <c r="H48" s="3"/>
      <c r="I48" s="3"/>
      <c r="J48" s="3"/>
      <c r="K48" s="3"/>
    </row>
    <row r="49" spans="1:11" ht="15.75" customHeight="1">
      <c r="A49" s="2" t="s">
        <v>528</v>
      </c>
      <c r="B49" s="2" t="s">
        <v>7</v>
      </c>
      <c r="E49" s="4"/>
      <c r="F49" s="57"/>
      <c r="G49" s="58"/>
      <c r="H49" s="3"/>
      <c r="I49" s="3"/>
      <c r="J49" s="3"/>
      <c r="K49" s="3"/>
    </row>
    <row r="50" spans="1:11" ht="15.75" customHeight="1">
      <c r="A50" s="2" t="s">
        <v>529</v>
      </c>
      <c r="B50" s="2" t="s">
        <v>16</v>
      </c>
      <c r="E50" s="4"/>
      <c r="F50" s="57"/>
      <c r="G50" s="58"/>
      <c r="H50" s="3"/>
      <c r="I50" s="3"/>
      <c r="J50" s="3"/>
      <c r="K50" s="3"/>
    </row>
    <row r="51" spans="1:11" ht="15.75" customHeight="1">
      <c r="A51" s="13" t="s">
        <v>530</v>
      </c>
      <c r="B51" s="13"/>
      <c r="E51" s="4"/>
      <c r="F51" s="57"/>
      <c r="G51" s="58"/>
      <c r="H51" s="3"/>
      <c r="I51" s="3"/>
      <c r="J51" s="3"/>
      <c r="K51" s="3"/>
    </row>
    <row r="52" spans="1:11" ht="15.75" customHeight="1">
      <c r="A52" s="2" t="s">
        <v>531</v>
      </c>
      <c r="B52" s="2" t="s">
        <v>10</v>
      </c>
      <c r="E52" s="4"/>
      <c r="F52" s="57"/>
      <c r="G52" s="58"/>
      <c r="H52" s="3"/>
      <c r="I52" s="3"/>
      <c r="J52" s="3"/>
      <c r="K52" s="3"/>
    </row>
    <row r="53" spans="1:11" ht="15.75" customHeight="1">
      <c r="A53" s="2" t="s">
        <v>532</v>
      </c>
      <c r="B53" s="2" t="s">
        <v>4</v>
      </c>
      <c r="E53" s="4"/>
      <c r="F53" s="57"/>
      <c r="G53" s="58"/>
      <c r="H53" s="3"/>
      <c r="I53" s="3"/>
      <c r="J53" s="3"/>
      <c r="K53" s="3"/>
    </row>
    <row r="54" spans="1:11" ht="15.75" customHeight="1">
      <c r="A54" s="2" t="s">
        <v>533</v>
      </c>
      <c r="B54" s="2" t="s">
        <v>4</v>
      </c>
      <c r="E54" s="4"/>
      <c r="F54" s="57"/>
      <c r="G54" s="58"/>
      <c r="H54" s="3"/>
      <c r="I54" s="3"/>
      <c r="J54" s="3"/>
      <c r="K54" s="3"/>
    </row>
    <row r="55" spans="1:11" ht="15.75" customHeight="1">
      <c r="A55" s="2" t="s">
        <v>534</v>
      </c>
      <c r="B55" s="2" t="s">
        <v>4</v>
      </c>
      <c r="E55" s="4"/>
      <c r="F55" s="57"/>
      <c r="G55" s="58"/>
      <c r="H55" s="3"/>
      <c r="I55" s="3"/>
      <c r="J55" s="3"/>
      <c r="K55" s="3"/>
    </row>
    <row r="56" spans="1:11" ht="15.75" customHeight="1">
      <c r="A56" s="2" t="s">
        <v>535</v>
      </c>
      <c r="B56" s="2" t="s">
        <v>22</v>
      </c>
      <c r="E56" s="4"/>
      <c r="F56" s="57"/>
      <c r="G56" s="58"/>
      <c r="H56" s="3"/>
      <c r="I56" s="3"/>
      <c r="J56" s="3"/>
      <c r="K56" s="3"/>
    </row>
    <row r="57" spans="1:11" ht="15.75" customHeight="1">
      <c r="B57" s="3"/>
      <c r="E57" s="4"/>
      <c r="F57" s="57"/>
      <c r="G57" s="58"/>
      <c r="H57" s="3"/>
      <c r="I57" s="3"/>
      <c r="J57" s="3"/>
      <c r="K57" s="3"/>
    </row>
    <row r="58" spans="1:11" ht="15.75" customHeight="1">
      <c r="B58" s="3"/>
      <c r="E58" s="4"/>
      <c r="F58" s="57"/>
      <c r="G58" s="58"/>
      <c r="H58" s="3"/>
      <c r="I58" s="3"/>
      <c r="J58" s="3"/>
      <c r="K58" s="3"/>
    </row>
    <row r="59" spans="1:11" ht="15.75" customHeight="1">
      <c r="B59" s="3"/>
      <c r="E59" s="4"/>
      <c r="F59" s="57"/>
      <c r="G59" s="58"/>
      <c r="H59" s="3"/>
      <c r="I59" s="3"/>
      <c r="J59" s="3"/>
      <c r="K59" s="3"/>
    </row>
    <row r="60" spans="1:11" ht="15.75" customHeight="1">
      <c r="B60" s="3"/>
      <c r="E60" s="4"/>
      <c r="F60" s="57"/>
      <c r="G60" s="58"/>
      <c r="H60" s="3"/>
      <c r="I60" s="3"/>
      <c r="J60" s="3"/>
      <c r="K60" s="3"/>
    </row>
    <row r="61" spans="1:11" ht="15.75" customHeight="1">
      <c r="B61" s="3"/>
      <c r="E61" s="4"/>
      <c r="F61" s="57"/>
      <c r="G61" s="58"/>
      <c r="H61" s="3"/>
      <c r="I61" s="3"/>
      <c r="J61" s="3"/>
      <c r="K61" s="3"/>
    </row>
    <row r="62" spans="1:11" ht="15.75" customHeight="1">
      <c r="B62" s="3"/>
      <c r="E62" s="4"/>
      <c r="F62" s="57"/>
      <c r="G62" s="58"/>
      <c r="H62" s="3"/>
      <c r="I62" s="3"/>
      <c r="J62" s="3"/>
      <c r="K62" s="3"/>
    </row>
    <row r="63" spans="1:11" ht="15.75" customHeight="1">
      <c r="B63" s="3"/>
      <c r="E63" s="4"/>
      <c r="F63" s="57"/>
      <c r="G63" s="58"/>
      <c r="H63" s="3"/>
      <c r="I63" s="3"/>
      <c r="J63" s="3"/>
      <c r="K63" s="3"/>
    </row>
    <row r="64" spans="1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B998" s="3"/>
      <c r="F998" s="57"/>
      <c r="G998" s="58"/>
      <c r="H998" s="3"/>
      <c r="I998" s="3"/>
      <c r="J998" s="3"/>
      <c r="K998" s="3"/>
    </row>
    <row r="999" spans="2:11" ht="15.75" customHeight="1">
      <c r="B999" s="3"/>
      <c r="F999" s="57"/>
      <c r="G999" s="58"/>
      <c r="H999" s="3"/>
      <c r="I999" s="3"/>
      <c r="J999" s="3"/>
      <c r="K999" s="3"/>
    </row>
    <row r="1000" spans="2:11" ht="15.75" customHeight="1">
      <c r="B1000" s="3"/>
      <c r="F1000" s="57"/>
      <c r="G1000" s="58"/>
      <c r="H1000" s="3"/>
      <c r="I1000" s="3"/>
      <c r="J1000" s="3"/>
      <c r="K1000" s="3"/>
    </row>
    <row r="1001" spans="2:11" ht="15" customHeight="1">
      <c r="B1001" s="3"/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Apparaatsoorten!$B$4:$B$46</xm:f>
          </x14:formula1>
          <xm:sqref>B22:B36 B18:B20 B3:B15 B47:B50 B52:B56 B38:B45 D20:D23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36.33203125" style="3" customWidth="1"/>
    <col min="2" max="2" width="27.8867187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536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329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4" t="s">
        <v>537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538</v>
      </c>
      <c r="B4" s="2" t="s">
        <v>13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5" t="s">
        <v>539</v>
      </c>
      <c r="B5" s="2" t="s">
        <v>23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5" t="s">
        <v>540</v>
      </c>
      <c r="B6" s="2" t="s">
        <v>23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541</v>
      </c>
      <c r="B7" s="2" t="s">
        <v>13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542</v>
      </c>
      <c r="B8" s="2" t="s">
        <v>30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B9" s="3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B10" s="3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B11" s="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2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0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6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B994" s="3"/>
      <c r="E994" s="4"/>
      <c r="F994" s="57"/>
      <c r="G994" s="58"/>
      <c r="H994" s="3"/>
      <c r="I994" s="3"/>
      <c r="J994" s="3"/>
      <c r="K994" s="3"/>
    </row>
    <row r="995" spans="2:11" ht="15.75" customHeight="1">
      <c r="B995" s="3"/>
      <c r="F995" s="57"/>
      <c r="G995" s="58"/>
      <c r="H995" s="3"/>
      <c r="I995" s="3"/>
      <c r="J995" s="3"/>
      <c r="K995" s="3"/>
    </row>
    <row r="996" spans="2:11" ht="15.75" customHeight="1">
      <c r="B996" s="3"/>
      <c r="F996" s="57"/>
      <c r="G996" s="58"/>
      <c r="H996" s="3"/>
      <c r="I996" s="3"/>
      <c r="J996" s="3"/>
      <c r="K996" s="3"/>
    </row>
    <row r="997" spans="2:11" ht="15.75" customHeight="1">
      <c r="B997" s="3"/>
      <c r="F997" s="57"/>
      <c r="G997" s="58"/>
      <c r="H997" s="3"/>
      <c r="I997" s="3"/>
      <c r="J997" s="3"/>
      <c r="K997" s="3"/>
    </row>
    <row r="998" spans="2:11" ht="15.75" customHeight="1">
      <c r="B998" s="3"/>
      <c r="F998" s="57"/>
      <c r="G998" s="58"/>
      <c r="H998" s="3"/>
      <c r="I998" s="3"/>
      <c r="J998" s="3"/>
      <c r="K998" s="3"/>
    </row>
    <row r="999" spans="2:11" ht="15.75" customHeight="1">
      <c r="B999" s="3"/>
      <c r="F999" s="57"/>
      <c r="G999" s="58"/>
      <c r="H999" s="3"/>
      <c r="I999" s="3"/>
      <c r="J999" s="3"/>
      <c r="K999" s="3"/>
    </row>
    <row r="1000" spans="2:11" ht="15.75" customHeight="1">
      <c r="B1000" s="3"/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Apparaatsoorten!$B$4:$B$46</xm:f>
          </x14:formula1>
          <xm:sqref>B3:B8 D20:D23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5"/>
  <sheetViews>
    <sheetView workbookViewId="0">
      <selection activeCell="E1" sqref="E1:E1048576"/>
    </sheetView>
  </sheetViews>
  <sheetFormatPr defaultColWidth="14.44140625" defaultRowHeight="15" customHeight="1"/>
  <cols>
    <col min="1" max="1" width="46.88671875" style="3" customWidth="1"/>
    <col min="2" max="2" width="27.8867187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55" t="s">
        <v>543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344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7" t="s">
        <v>544</v>
      </c>
      <c r="B3" s="2" t="s">
        <v>23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7" t="s">
        <v>544</v>
      </c>
      <c r="B4" s="2" t="s">
        <v>23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27" t="s">
        <v>545</v>
      </c>
      <c r="B5" s="2" t="s">
        <v>23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27" t="s">
        <v>545</v>
      </c>
      <c r="B6" s="2" t="s">
        <v>23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7" t="s">
        <v>546</v>
      </c>
      <c r="B7" s="2" t="s">
        <v>7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7" t="s">
        <v>547</v>
      </c>
      <c r="B8" s="2" t="s">
        <v>23</v>
      </c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27" t="s">
        <v>548</v>
      </c>
      <c r="B9" s="2" t="s">
        <v>36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27" t="s">
        <v>549</v>
      </c>
      <c r="B10" s="2" t="s">
        <v>30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25" t="s">
        <v>269</v>
      </c>
      <c r="B11" s="2" t="s">
        <v>41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5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0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9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2:11" ht="15.75" customHeight="1">
      <c r="B993" s="3"/>
      <c r="E993" s="4"/>
      <c r="F993" s="57"/>
      <c r="G993" s="58"/>
      <c r="H993" s="3"/>
      <c r="I993" s="3"/>
      <c r="J993" s="3"/>
      <c r="K993" s="3"/>
    </row>
    <row r="994" spans="2:11" ht="15.75" customHeight="1">
      <c r="E994" s="4"/>
      <c r="F994" s="57"/>
      <c r="G994" s="58"/>
      <c r="H994" s="3"/>
      <c r="I994" s="3"/>
      <c r="J994" s="3"/>
      <c r="K994" s="3"/>
    </row>
    <row r="995" spans="2:11" ht="15.75" customHeight="1">
      <c r="F995" s="57"/>
      <c r="G995" s="58"/>
      <c r="H995" s="3"/>
      <c r="I995" s="3"/>
      <c r="J995" s="3"/>
      <c r="K995" s="3"/>
    </row>
    <row r="996" spans="2:11" ht="15.75" customHeight="1">
      <c r="F996" s="57"/>
      <c r="G996" s="58"/>
      <c r="H996" s="3"/>
      <c r="I996" s="3"/>
      <c r="J996" s="3"/>
      <c r="K996" s="3"/>
    </row>
    <row r="997" spans="2:11" ht="15.75" customHeight="1">
      <c r="F997" s="57"/>
      <c r="G997" s="58"/>
      <c r="H997" s="3"/>
      <c r="I997" s="3"/>
      <c r="J997" s="3"/>
      <c r="K997" s="3"/>
    </row>
    <row r="998" spans="2:11" ht="15.75" customHeight="1">
      <c r="F998" s="57"/>
      <c r="G998" s="58"/>
      <c r="H998" s="3"/>
      <c r="I998" s="3"/>
      <c r="J998" s="3"/>
      <c r="K998" s="3"/>
    </row>
    <row r="999" spans="2:11" ht="15.75" customHeight="1">
      <c r="F999" s="57"/>
      <c r="G999" s="58"/>
      <c r="H999" s="3"/>
      <c r="I999" s="3"/>
      <c r="J999" s="3"/>
      <c r="K999" s="3"/>
    </row>
    <row r="1000" spans="2:11" ht="15.75" customHeight="1">
      <c r="F1000" s="57"/>
      <c r="G1000" s="58"/>
      <c r="H1000" s="3"/>
      <c r="I1000" s="3"/>
      <c r="J1000" s="3"/>
      <c r="K1000" s="3"/>
    </row>
    <row r="1001" spans="2:11" ht="15" customHeight="1">
      <c r="F1001" s="57"/>
      <c r="G1001" s="58"/>
    </row>
    <row r="1002" spans="2:11" ht="15" customHeight="1">
      <c r="F1002" s="57"/>
      <c r="G1002" s="58"/>
    </row>
    <row r="1003" spans="2:11" ht="15" customHeight="1">
      <c r="F1003" s="57"/>
      <c r="G1003" s="58"/>
    </row>
    <row r="1004" spans="2:11" ht="15" customHeight="1">
      <c r="F1004" s="57"/>
      <c r="G1004" s="58"/>
    </row>
    <row r="1005" spans="2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Apparaatsoorten!$B$4:$B$46</xm:f>
          </x14:formula1>
          <xm:sqref>B3:B11 D20:D23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5"/>
  <sheetViews>
    <sheetView workbookViewId="0">
      <selection activeCell="E42" sqref="E42"/>
    </sheetView>
  </sheetViews>
  <sheetFormatPr defaultColWidth="14.44140625" defaultRowHeight="15" customHeight="1"/>
  <cols>
    <col min="1" max="1" width="60.6640625" style="57" customWidth="1"/>
    <col min="2" max="2" width="29.6640625" style="59" customWidth="1"/>
    <col min="3" max="3" width="9.109375" style="59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20" width="8.6640625" style="59" customWidth="1"/>
    <col min="21" max="16384" width="14.44140625" style="59"/>
  </cols>
  <sheetData>
    <row r="1" spans="1:20" ht="14.4">
      <c r="A1" s="55" t="s">
        <v>135</v>
      </c>
      <c r="B1" s="56" t="s">
        <v>1</v>
      </c>
      <c r="C1" s="57"/>
      <c r="E1" s="4"/>
      <c r="F1" s="57"/>
      <c r="G1" s="58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5" customHeight="1">
      <c r="A2" s="60" t="s">
        <v>136</v>
      </c>
      <c r="B2" s="60"/>
      <c r="C2" s="61"/>
      <c r="D2" s="61" t="s">
        <v>137</v>
      </c>
      <c r="E2" s="62"/>
      <c r="F2" s="61"/>
      <c r="G2" s="62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15" customHeight="1">
      <c r="A3" s="63" t="s">
        <v>138</v>
      </c>
      <c r="B3" s="64" t="s">
        <v>36</v>
      </c>
      <c r="C3" s="57"/>
      <c r="D3" s="65" t="s">
        <v>1</v>
      </c>
      <c r="E3" s="66" t="s">
        <v>139</v>
      </c>
      <c r="F3" s="65" t="s">
        <v>140</v>
      </c>
      <c r="G3" s="66" t="s">
        <v>48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5" customHeight="1">
      <c r="A4" s="63" t="s">
        <v>141</v>
      </c>
      <c r="B4" s="64" t="s">
        <v>28</v>
      </c>
      <c r="C4" s="57"/>
      <c r="D4" s="67" t="s">
        <v>3</v>
      </c>
      <c r="E4" s="68">
        <f>COUNTIF($B$3:$B$56,D4)</f>
        <v>3</v>
      </c>
      <c r="F4" s="69">
        <f>Apparaatsoorten!C4</f>
        <v>0</v>
      </c>
      <c r="G4" s="69">
        <f t="shared" ref="G4:G42" si="0">E4*F4</f>
        <v>0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15" customHeight="1">
      <c r="A5" s="63" t="s">
        <v>141</v>
      </c>
      <c r="B5" s="64" t="s">
        <v>28</v>
      </c>
      <c r="C5" s="57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5" customHeight="1">
      <c r="A6" s="63" t="s">
        <v>142</v>
      </c>
      <c r="B6" s="64" t="s">
        <v>3</v>
      </c>
      <c r="C6" s="57"/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15" customHeight="1">
      <c r="A7" s="63" t="s">
        <v>143</v>
      </c>
      <c r="B7" s="64" t="s">
        <v>3</v>
      </c>
      <c r="C7" s="57"/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ht="15" customHeight="1">
      <c r="A8" s="63" t="s">
        <v>143</v>
      </c>
      <c r="B8" s="64" t="s">
        <v>3</v>
      </c>
      <c r="C8" s="57"/>
      <c r="D8" s="67" t="s">
        <v>7</v>
      </c>
      <c r="E8" s="68">
        <f t="shared" si="1"/>
        <v>6</v>
      </c>
      <c r="F8" s="69">
        <f>Apparaatsoorten!C8</f>
        <v>0</v>
      </c>
      <c r="G8" s="69">
        <f t="shared" si="0"/>
        <v>0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ht="15" customHeight="1">
      <c r="A9" s="63" t="s">
        <v>144</v>
      </c>
      <c r="B9" s="64" t="s">
        <v>7</v>
      </c>
      <c r="C9" s="57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 ht="15" customHeight="1">
      <c r="A10" s="63" t="s">
        <v>144</v>
      </c>
      <c r="B10" s="64" t="s">
        <v>7</v>
      </c>
      <c r="C10" s="57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1:20" ht="15" customHeight="1">
      <c r="A11" s="63" t="s">
        <v>145</v>
      </c>
      <c r="B11" s="64" t="s">
        <v>7</v>
      </c>
      <c r="C11" s="57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ht="15" customHeight="1">
      <c r="A12" s="63" t="s">
        <v>145</v>
      </c>
      <c r="B12" s="64" t="s">
        <v>7</v>
      </c>
      <c r="C12" s="57"/>
      <c r="D12" s="67" t="s">
        <v>11</v>
      </c>
      <c r="E12" s="68">
        <f t="shared" si="1"/>
        <v>2</v>
      </c>
      <c r="F12" s="69">
        <f>Apparaatsoorten!C12</f>
        <v>0</v>
      </c>
      <c r="G12" s="69">
        <f t="shared" si="0"/>
        <v>0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1:20" ht="15" customHeight="1">
      <c r="A13" s="64" t="s">
        <v>145</v>
      </c>
      <c r="B13" s="70" t="s">
        <v>7</v>
      </c>
      <c r="C13" s="57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15" customHeight="1">
      <c r="A14" s="63" t="s">
        <v>145</v>
      </c>
      <c r="B14" s="64" t="s">
        <v>7</v>
      </c>
      <c r="C14" s="57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 ht="15" customHeight="1">
      <c r="A15" s="71" t="s">
        <v>146</v>
      </c>
      <c r="B15" s="72" t="s">
        <v>6</v>
      </c>
      <c r="C15" s="57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20" ht="15" customHeight="1">
      <c r="A16" s="63" t="s">
        <v>147</v>
      </c>
      <c r="B16" s="64" t="s">
        <v>11</v>
      </c>
      <c r="C16" s="57"/>
      <c r="D16" s="67" t="s">
        <v>15</v>
      </c>
      <c r="E16" s="68">
        <f t="shared" si="1"/>
        <v>2</v>
      </c>
      <c r="F16" s="69">
        <f>Apparaatsoorten!C16</f>
        <v>0</v>
      </c>
      <c r="G16" s="69">
        <f t="shared" si="0"/>
        <v>0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0" ht="15" customHeight="1">
      <c r="A17" s="63" t="s">
        <v>148</v>
      </c>
      <c r="B17" s="64" t="s">
        <v>11</v>
      </c>
      <c r="C17" s="57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ht="15" customHeight="1">
      <c r="A18" s="73" t="s">
        <v>149</v>
      </c>
      <c r="B18" s="74" t="s">
        <v>37</v>
      </c>
      <c r="C18" s="57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ht="15" customHeight="1">
      <c r="A19" s="63" t="s">
        <v>150</v>
      </c>
      <c r="B19" s="64" t="s">
        <v>15</v>
      </c>
      <c r="C19" s="57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ht="15" customHeight="1">
      <c r="A20" s="71" t="s">
        <v>150</v>
      </c>
      <c r="B20" s="64" t="s">
        <v>15</v>
      </c>
      <c r="C20" s="57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0" ht="15" customHeight="1">
      <c r="A21" s="63" t="s">
        <v>151</v>
      </c>
      <c r="B21" s="75" t="s">
        <v>20</v>
      </c>
      <c r="C21" s="57"/>
      <c r="D21" s="67" t="s">
        <v>20</v>
      </c>
      <c r="E21" s="68">
        <f t="shared" si="1"/>
        <v>1</v>
      </c>
      <c r="F21" s="69">
        <f>Apparaatsoorten!C21</f>
        <v>0</v>
      </c>
      <c r="G21" s="69">
        <f t="shared" si="0"/>
        <v>0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ht="15" customHeight="1">
      <c r="A22" s="63" t="s">
        <v>152</v>
      </c>
      <c r="B22" s="75" t="s">
        <v>37</v>
      </c>
      <c r="C22" s="57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0" ht="15" customHeight="1">
      <c r="A23" s="63" t="s">
        <v>153</v>
      </c>
      <c r="B23" s="75" t="s">
        <v>23</v>
      </c>
      <c r="C23" s="57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</row>
    <row r="24" spans="1:20" ht="15" customHeight="1">
      <c r="A24" s="73" t="s">
        <v>154</v>
      </c>
      <c r="B24" s="74" t="s">
        <v>23</v>
      </c>
      <c r="C24" s="57"/>
      <c r="D24" s="67" t="s">
        <v>23</v>
      </c>
      <c r="E24" s="68">
        <f t="shared" si="1"/>
        <v>3</v>
      </c>
      <c r="F24" s="69">
        <f>Apparaatsoorten!C24</f>
        <v>0</v>
      </c>
      <c r="G24" s="69">
        <f t="shared" si="0"/>
        <v>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  <row r="25" spans="1:20" ht="15" customHeight="1">
      <c r="A25" s="63" t="s">
        <v>154</v>
      </c>
      <c r="B25" s="64" t="s">
        <v>23</v>
      </c>
      <c r="C25" s="57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</row>
    <row r="26" spans="1:20" ht="15" customHeight="1">
      <c r="A26" s="76" t="s">
        <v>155</v>
      </c>
      <c r="B26" s="64" t="s">
        <v>25</v>
      </c>
      <c r="C26" s="57"/>
      <c r="D26" s="67" t="s">
        <v>25</v>
      </c>
      <c r="E26" s="68">
        <f t="shared" si="1"/>
        <v>1</v>
      </c>
      <c r="F26" s="69">
        <f>Apparaatsoorten!C26</f>
        <v>0</v>
      </c>
      <c r="G26" s="69">
        <f t="shared" si="0"/>
        <v>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ht="15" customHeight="1">
      <c r="A27" s="63" t="s">
        <v>156</v>
      </c>
      <c r="B27" s="64" t="s">
        <v>26</v>
      </c>
      <c r="C27" s="57"/>
      <c r="D27" s="67" t="s">
        <v>26</v>
      </c>
      <c r="E27" s="68">
        <f t="shared" si="1"/>
        <v>1</v>
      </c>
      <c r="F27" s="69">
        <f>Apparaatsoorten!C27</f>
        <v>0</v>
      </c>
      <c r="G27" s="69">
        <f t="shared" si="0"/>
        <v>0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0" ht="15" customHeight="1">
      <c r="A28" s="63" t="s">
        <v>157</v>
      </c>
      <c r="B28" s="64" t="s">
        <v>28</v>
      </c>
      <c r="C28" s="57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</row>
    <row r="29" spans="1:20" ht="15" customHeight="1">
      <c r="A29" s="63" t="s">
        <v>158</v>
      </c>
      <c r="B29" s="64" t="s">
        <v>37</v>
      </c>
      <c r="C29" s="57"/>
      <c r="D29" s="67" t="s">
        <v>28</v>
      </c>
      <c r="E29" s="68">
        <f t="shared" si="1"/>
        <v>3</v>
      </c>
      <c r="F29" s="69">
        <f>Apparaatsoorten!C29</f>
        <v>0</v>
      </c>
      <c r="G29" s="69">
        <f t="shared" si="0"/>
        <v>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0" ht="15" customHeight="1">
      <c r="A30" s="76" t="s">
        <v>158</v>
      </c>
      <c r="B30" s="64" t="s">
        <v>37</v>
      </c>
      <c r="C30" s="57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</row>
    <row r="31" spans="1:20" ht="15" customHeight="1">
      <c r="A31" s="63" t="s">
        <v>159</v>
      </c>
      <c r="B31" s="64" t="s">
        <v>38</v>
      </c>
      <c r="C31" s="57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</row>
    <row r="32" spans="1:20" ht="15" customHeight="1">
      <c r="A32" s="63" t="s">
        <v>159</v>
      </c>
      <c r="B32" s="64" t="s">
        <v>38</v>
      </c>
      <c r="C32" s="57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</row>
    <row r="33" spans="1:20" ht="15" customHeight="1">
      <c r="A33" s="63" t="s">
        <v>160</v>
      </c>
      <c r="B33" s="64" t="s">
        <v>41</v>
      </c>
      <c r="C33" s="57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  <row r="34" spans="1:20" ht="15" customHeight="1">
      <c r="C34" s="57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</row>
    <row r="35" spans="1:20" ht="15" customHeight="1">
      <c r="C35" s="57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1:20" ht="15" customHeight="1">
      <c r="C36" s="57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</row>
    <row r="37" spans="1:20" ht="15" customHeight="1">
      <c r="B37" s="57"/>
      <c r="C37" s="57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</row>
    <row r="38" spans="1:20" ht="15" customHeight="1">
      <c r="B38" s="57"/>
      <c r="C38" s="57"/>
      <c r="D38" s="67" t="s">
        <v>37</v>
      </c>
      <c r="E38" s="68">
        <f t="shared" si="1"/>
        <v>4</v>
      </c>
      <c r="F38" s="69">
        <f>Apparaatsoorten!C38</f>
        <v>0</v>
      </c>
      <c r="G38" s="69">
        <f t="shared" si="0"/>
        <v>0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</row>
    <row r="39" spans="1:20" ht="15" customHeight="1">
      <c r="B39" s="57"/>
      <c r="C39" s="57"/>
      <c r="D39" s="67" t="s">
        <v>38</v>
      </c>
      <c r="E39" s="68">
        <f t="shared" si="1"/>
        <v>2</v>
      </c>
      <c r="F39" s="69">
        <f>Apparaatsoorten!C39</f>
        <v>0</v>
      </c>
      <c r="G39" s="69">
        <f t="shared" si="0"/>
        <v>0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0" ht="15" customHeight="1">
      <c r="B40" s="57"/>
      <c r="C40" s="57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</row>
    <row r="41" spans="1:20" ht="15" customHeight="1">
      <c r="B41" s="57"/>
      <c r="C41" s="57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</row>
    <row r="42" spans="1:20" ht="15" customHeight="1">
      <c r="B42" s="57"/>
      <c r="C42" s="57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</row>
    <row r="43" spans="1:20" ht="15" customHeight="1">
      <c r="B43" s="57"/>
      <c r="C43" s="57"/>
      <c r="E43" s="58"/>
      <c r="F43" s="57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</row>
    <row r="44" spans="1:20" ht="15" customHeight="1">
      <c r="B44" s="57"/>
      <c r="C44" s="57"/>
      <c r="E44" s="58"/>
      <c r="F44" s="57"/>
      <c r="G44" s="58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0" ht="15" customHeight="1">
      <c r="B45" s="57"/>
      <c r="C45" s="57"/>
      <c r="D45" s="61" t="s">
        <v>161</v>
      </c>
      <c r="E45" s="58">
        <f>SUM(E4:E42)</f>
        <v>31</v>
      </c>
      <c r="F45" s="57"/>
      <c r="G45" s="77">
        <f>SUM(G4:G42)</f>
        <v>0</v>
      </c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</row>
    <row r="46" spans="1:20" ht="15" customHeight="1">
      <c r="B46" s="57"/>
      <c r="C46" s="57"/>
      <c r="E46" s="4"/>
      <c r="F46" s="57"/>
      <c r="G46" s="58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</row>
    <row r="47" spans="1:20" ht="15" customHeight="1">
      <c r="B47" s="57"/>
      <c r="C47" s="57"/>
      <c r="E47" s="4"/>
      <c r="F47" s="57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ht="15" customHeight="1">
      <c r="B48" s="57"/>
      <c r="C48" s="57"/>
      <c r="E48" s="4"/>
      <c r="F48" s="57"/>
      <c r="G48" s="58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49" spans="2:20" ht="15" customHeight="1">
      <c r="B49" s="57"/>
      <c r="C49" s="57"/>
      <c r="E49" s="4"/>
      <c r="F49" s="57"/>
      <c r="G49" s="58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</row>
    <row r="50" spans="2:20" ht="15.75" customHeight="1">
      <c r="B50" s="57"/>
      <c r="C50" s="57"/>
      <c r="E50" s="4"/>
      <c r="F50" s="57"/>
      <c r="G50" s="58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</row>
    <row r="51" spans="2:20" ht="15.75" customHeight="1">
      <c r="B51" s="57"/>
      <c r="C51" s="57"/>
      <c r="E51" s="4"/>
      <c r="F51" s="57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</row>
    <row r="52" spans="2:20" ht="15.75" customHeight="1">
      <c r="B52" s="57"/>
      <c r="C52" s="57"/>
      <c r="E52" s="4"/>
      <c r="F52" s="57"/>
      <c r="G52" s="58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</row>
    <row r="53" spans="2:20" ht="15.75" customHeight="1">
      <c r="B53" s="57"/>
      <c r="C53" s="57"/>
      <c r="E53" s="4"/>
      <c r="F53" s="57"/>
      <c r="G53" s="58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</row>
    <row r="54" spans="2:20" ht="15.75" customHeight="1">
      <c r="B54" s="57"/>
      <c r="C54" s="57"/>
      <c r="E54" s="4"/>
      <c r="F54" s="57"/>
      <c r="G54" s="58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75" customHeight="1">
      <c r="B55" s="57"/>
      <c r="C55" s="57"/>
      <c r="E55" s="4"/>
      <c r="F55" s="57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5.75" customHeight="1">
      <c r="B56" s="57"/>
      <c r="C56" s="57"/>
      <c r="E56" s="4"/>
      <c r="F56" s="57"/>
      <c r="G56" s="58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</row>
    <row r="57" spans="2:20" ht="15.75" customHeight="1">
      <c r="B57" s="57"/>
      <c r="C57" s="57"/>
      <c r="E57" s="4"/>
      <c r="F57" s="57"/>
      <c r="G57" s="58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</row>
    <row r="58" spans="2:20" ht="15.75" customHeight="1">
      <c r="B58" s="57"/>
      <c r="C58" s="57"/>
      <c r="E58" s="4"/>
      <c r="F58" s="57"/>
      <c r="G58" s="58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</row>
    <row r="59" spans="2:20" ht="15.75" customHeight="1">
      <c r="B59" s="57"/>
      <c r="C59" s="57"/>
      <c r="E59" s="4"/>
      <c r="F59" s="57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</row>
    <row r="60" spans="2:20" ht="15.75" customHeight="1">
      <c r="B60" s="57"/>
      <c r="C60" s="57"/>
      <c r="E60" s="4"/>
      <c r="F60" s="57"/>
      <c r="G60" s="58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</row>
    <row r="61" spans="2:20" ht="15.75" customHeight="1">
      <c r="B61" s="57"/>
      <c r="C61" s="57"/>
      <c r="E61" s="4"/>
      <c r="F61" s="57"/>
      <c r="G61" s="58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</row>
    <row r="62" spans="2:20" ht="15.75" customHeight="1">
      <c r="B62" s="57"/>
      <c r="C62" s="57"/>
      <c r="E62" s="4"/>
      <c r="F62" s="57"/>
      <c r="G62" s="58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</row>
    <row r="63" spans="2:20" ht="15.75" customHeight="1">
      <c r="B63" s="57"/>
      <c r="C63" s="57"/>
      <c r="E63" s="4"/>
      <c r="F63" s="57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</row>
    <row r="64" spans="2:20" ht="15.75" customHeight="1">
      <c r="B64" s="57"/>
      <c r="C64" s="57"/>
      <c r="E64" s="4"/>
      <c r="F64" s="57"/>
      <c r="G64" s="58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</row>
    <row r="65" spans="2:20" ht="15.75" customHeight="1">
      <c r="B65" s="57"/>
      <c r="C65" s="57"/>
      <c r="E65" s="4"/>
      <c r="F65" s="57"/>
      <c r="G65" s="58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</row>
    <row r="66" spans="2:20" ht="15.75" customHeight="1">
      <c r="B66" s="57"/>
      <c r="C66" s="57"/>
      <c r="E66" s="4"/>
      <c r="F66" s="57"/>
      <c r="G66" s="58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</row>
    <row r="67" spans="2:20" ht="15.75" customHeight="1">
      <c r="B67" s="57"/>
      <c r="C67" s="57"/>
      <c r="E67" s="4"/>
      <c r="F67" s="57"/>
      <c r="G67" s="58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</row>
    <row r="68" spans="2:20" ht="15.75" customHeight="1">
      <c r="B68" s="57"/>
      <c r="C68" s="57"/>
      <c r="E68" s="4"/>
      <c r="F68" s="57"/>
      <c r="G68" s="58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</row>
    <row r="69" spans="2:20" ht="15.75" customHeight="1">
      <c r="B69" s="57"/>
      <c r="C69" s="57"/>
      <c r="E69" s="4"/>
      <c r="F69" s="57"/>
      <c r="G69" s="58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</row>
    <row r="70" spans="2:20" ht="15.75" customHeight="1">
      <c r="B70" s="57"/>
      <c r="C70" s="57"/>
      <c r="E70" s="4"/>
      <c r="F70" s="57"/>
      <c r="G70" s="58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</row>
    <row r="71" spans="2:20" ht="15.75" customHeight="1">
      <c r="B71" s="57"/>
      <c r="C71" s="57"/>
      <c r="E71" s="4"/>
      <c r="F71" s="57"/>
      <c r="G71" s="58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</row>
    <row r="72" spans="2:20" ht="15.75" customHeight="1">
      <c r="B72" s="57"/>
      <c r="C72" s="57"/>
      <c r="E72" s="4"/>
      <c r="F72" s="57"/>
      <c r="G72" s="58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</row>
    <row r="73" spans="2:20" ht="15.75" customHeight="1">
      <c r="B73" s="57"/>
      <c r="C73" s="57"/>
      <c r="E73" s="4"/>
      <c r="F73" s="57"/>
      <c r="G73" s="58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</row>
    <row r="74" spans="2:20" ht="15.75" customHeight="1">
      <c r="B74" s="57"/>
      <c r="C74" s="57"/>
      <c r="E74" s="4"/>
      <c r="F74" s="57"/>
      <c r="G74" s="58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</row>
    <row r="75" spans="2:20" ht="15.75" customHeight="1">
      <c r="B75" s="57"/>
      <c r="C75" s="57"/>
      <c r="E75" s="4"/>
      <c r="F75" s="57"/>
      <c r="G75" s="58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</row>
    <row r="76" spans="2:20" ht="15.75" customHeight="1">
      <c r="B76" s="57"/>
      <c r="C76" s="57"/>
      <c r="E76" s="4"/>
      <c r="F76" s="57"/>
      <c r="G76" s="58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</row>
    <row r="77" spans="2:20" ht="15.75" customHeight="1">
      <c r="B77" s="57"/>
      <c r="C77" s="57"/>
      <c r="E77" s="4"/>
      <c r="F77" s="57"/>
      <c r="G77" s="58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</row>
    <row r="78" spans="2:20" ht="15.75" customHeight="1">
      <c r="B78" s="57"/>
      <c r="C78" s="57"/>
      <c r="E78" s="4"/>
      <c r="F78" s="57"/>
      <c r="G78" s="58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</row>
    <row r="79" spans="2:20" ht="15.75" customHeight="1">
      <c r="B79" s="57"/>
      <c r="C79" s="57"/>
      <c r="E79" s="4"/>
      <c r="F79" s="57"/>
      <c r="G79" s="58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</row>
    <row r="80" spans="2:20" ht="15.75" customHeight="1">
      <c r="B80" s="57"/>
      <c r="C80" s="57"/>
      <c r="E80" s="4"/>
      <c r="F80" s="57"/>
      <c r="G80" s="58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</row>
    <row r="81" spans="2:20" ht="15.75" customHeight="1">
      <c r="B81" s="57"/>
      <c r="C81" s="57"/>
      <c r="E81" s="4"/>
      <c r="F81" s="57"/>
      <c r="G81" s="58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</row>
    <row r="82" spans="2:20" ht="15.75" customHeight="1">
      <c r="B82" s="57"/>
      <c r="C82" s="57"/>
      <c r="E82" s="4"/>
      <c r="F82" s="57"/>
      <c r="G82" s="58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</row>
    <row r="83" spans="2:20" ht="15.75" customHeight="1">
      <c r="B83" s="57"/>
      <c r="C83" s="57"/>
      <c r="E83" s="4"/>
      <c r="F83" s="57"/>
      <c r="G83" s="58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</row>
    <row r="84" spans="2:20" ht="15.75" customHeight="1">
      <c r="B84" s="57"/>
      <c r="C84" s="57"/>
      <c r="E84" s="4"/>
      <c r="F84" s="57"/>
      <c r="G84" s="58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</row>
    <row r="85" spans="2:20" ht="15.75" customHeight="1">
      <c r="B85" s="57"/>
      <c r="C85" s="57"/>
      <c r="E85" s="4"/>
      <c r="F85" s="57"/>
      <c r="G85" s="58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</row>
    <row r="86" spans="2:20" ht="15.75" customHeight="1">
      <c r="B86" s="57"/>
      <c r="C86" s="57"/>
      <c r="E86" s="4"/>
      <c r="F86" s="57"/>
      <c r="G86" s="58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</row>
    <row r="87" spans="2:20" ht="15.75" customHeight="1">
      <c r="B87" s="57"/>
      <c r="C87" s="57"/>
      <c r="E87" s="4"/>
      <c r="F87" s="57"/>
      <c r="G87" s="58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</row>
    <row r="88" spans="2:20" ht="15.75" customHeight="1">
      <c r="B88" s="57"/>
      <c r="C88" s="57"/>
      <c r="E88" s="4"/>
      <c r="F88" s="57"/>
      <c r="G88" s="58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</row>
    <row r="89" spans="2:20" ht="15.75" customHeight="1">
      <c r="B89" s="57"/>
      <c r="C89" s="57"/>
      <c r="E89" s="4"/>
      <c r="F89" s="57"/>
      <c r="G89" s="58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</row>
    <row r="90" spans="2:20" ht="15.75" customHeight="1">
      <c r="B90" s="57"/>
      <c r="C90" s="57"/>
      <c r="E90" s="4"/>
      <c r="F90" s="57"/>
      <c r="G90" s="58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</row>
    <row r="91" spans="2:20" ht="15.75" customHeight="1">
      <c r="B91" s="57"/>
      <c r="C91" s="57"/>
      <c r="E91" s="4"/>
      <c r="F91" s="57"/>
      <c r="G91" s="58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</row>
    <row r="92" spans="2:20" ht="15.75" customHeight="1">
      <c r="B92" s="57"/>
      <c r="C92" s="57"/>
      <c r="E92" s="4"/>
      <c r="F92" s="57"/>
      <c r="G92" s="58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</row>
    <row r="93" spans="2:20" ht="15.75" customHeight="1">
      <c r="B93" s="57"/>
      <c r="C93" s="57"/>
      <c r="E93" s="4"/>
      <c r="F93" s="57"/>
      <c r="G93" s="58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</row>
    <row r="94" spans="2:20" ht="15.75" customHeight="1">
      <c r="B94" s="57"/>
      <c r="C94" s="57"/>
      <c r="E94" s="4"/>
      <c r="F94" s="57"/>
      <c r="G94" s="58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</row>
    <row r="95" spans="2:20" ht="15.75" customHeight="1">
      <c r="B95" s="57"/>
      <c r="C95" s="57"/>
      <c r="E95" s="4"/>
      <c r="F95" s="57"/>
      <c r="G95" s="58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</row>
    <row r="96" spans="2:20" ht="15.75" customHeight="1">
      <c r="B96" s="57"/>
      <c r="C96" s="57"/>
      <c r="E96" s="4"/>
      <c r="F96" s="57"/>
      <c r="G96" s="58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</row>
    <row r="97" spans="2:20" ht="15.75" customHeight="1">
      <c r="B97" s="57"/>
      <c r="C97" s="57"/>
      <c r="E97" s="4"/>
      <c r="F97" s="57"/>
      <c r="G97" s="58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</row>
    <row r="98" spans="2:20" ht="15.75" customHeight="1">
      <c r="B98" s="57"/>
      <c r="C98" s="57"/>
      <c r="E98" s="4"/>
      <c r="F98" s="57"/>
      <c r="G98" s="58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</row>
    <row r="99" spans="2:20" ht="15.75" customHeight="1">
      <c r="B99" s="57"/>
      <c r="C99" s="57"/>
      <c r="E99" s="4"/>
      <c r="F99" s="57"/>
      <c r="G99" s="58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</row>
    <row r="100" spans="2:20" ht="15.75" customHeight="1">
      <c r="B100" s="57"/>
      <c r="C100" s="57"/>
      <c r="E100" s="4"/>
      <c r="F100" s="57"/>
      <c r="G100" s="58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</row>
    <row r="101" spans="2:20" ht="15.75" customHeight="1">
      <c r="B101" s="57"/>
      <c r="C101" s="57"/>
      <c r="E101" s="4"/>
      <c r="F101" s="57"/>
      <c r="G101" s="58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</row>
    <row r="102" spans="2:20" ht="15.75" customHeight="1">
      <c r="B102" s="57"/>
      <c r="C102" s="57"/>
      <c r="E102" s="4"/>
      <c r="F102" s="57"/>
      <c r="G102" s="58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</row>
    <row r="103" spans="2:20" ht="15.75" customHeight="1">
      <c r="B103" s="57"/>
      <c r="C103" s="57"/>
      <c r="E103" s="4"/>
      <c r="F103" s="57"/>
      <c r="G103" s="58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</row>
    <row r="104" spans="2:20" ht="15.75" customHeight="1">
      <c r="B104" s="57"/>
      <c r="C104" s="57"/>
      <c r="E104" s="4"/>
      <c r="F104" s="57"/>
      <c r="G104" s="58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</row>
    <row r="105" spans="2:20" ht="15.75" customHeight="1">
      <c r="B105" s="57"/>
      <c r="C105" s="57"/>
      <c r="E105" s="4"/>
      <c r="F105" s="57"/>
      <c r="G105" s="58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</row>
    <row r="106" spans="2:20" ht="15.75" customHeight="1">
      <c r="B106" s="57"/>
      <c r="C106" s="57"/>
      <c r="E106" s="4"/>
      <c r="F106" s="57"/>
      <c r="G106" s="58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</row>
    <row r="107" spans="2:20" ht="15.75" customHeight="1">
      <c r="B107" s="57"/>
      <c r="C107" s="57"/>
      <c r="E107" s="4"/>
      <c r="F107" s="57"/>
      <c r="G107" s="58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</row>
    <row r="108" spans="2:20" ht="15.75" customHeight="1">
      <c r="B108" s="57"/>
      <c r="C108" s="57"/>
      <c r="E108" s="4"/>
      <c r="F108" s="57"/>
      <c r="G108" s="58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</row>
    <row r="109" spans="2:20" ht="15.75" customHeight="1">
      <c r="B109" s="57"/>
      <c r="C109" s="57"/>
      <c r="E109" s="4"/>
      <c r="F109" s="57"/>
      <c r="G109" s="58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</row>
    <row r="110" spans="2:20" ht="15.75" customHeight="1">
      <c r="B110" s="57"/>
      <c r="C110" s="57"/>
      <c r="E110" s="4"/>
      <c r="F110" s="57"/>
      <c r="G110" s="58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</row>
    <row r="111" spans="2:20" ht="15.75" customHeight="1">
      <c r="B111" s="57"/>
      <c r="C111" s="57"/>
      <c r="E111" s="4"/>
      <c r="F111" s="57"/>
      <c r="G111" s="58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</row>
    <row r="112" spans="2:20" ht="15.75" customHeight="1">
      <c r="B112" s="57"/>
      <c r="C112" s="57"/>
      <c r="E112" s="4"/>
      <c r="F112" s="57"/>
      <c r="G112" s="58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</row>
    <row r="113" spans="2:20" ht="15.75" customHeight="1">
      <c r="B113" s="57"/>
      <c r="C113" s="57"/>
      <c r="E113" s="4"/>
      <c r="F113" s="57"/>
      <c r="G113" s="58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</row>
    <row r="114" spans="2:20" ht="15.75" customHeight="1">
      <c r="B114" s="57"/>
      <c r="C114" s="57"/>
      <c r="E114" s="4"/>
      <c r="F114" s="57"/>
      <c r="G114" s="58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</row>
    <row r="115" spans="2:20" ht="15.75" customHeight="1">
      <c r="B115" s="57"/>
      <c r="C115" s="57"/>
      <c r="E115" s="4"/>
      <c r="F115" s="57"/>
      <c r="G115" s="58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</row>
    <row r="116" spans="2:20" ht="15.75" customHeight="1">
      <c r="B116" s="57"/>
      <c r="C116" s="57"/>
      <c r="E116" s="4"/>
      <c r="F116" s="57"/>
      <c r="G116" s="58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</row>
    <row r="117" spans="2:20" ht="15.75" customHeight="1">
      <c r="B117" s="57"/>
      <c r="C117" s="57"/>
      <c r="E117" s="4"/>
      <c r="F117" s="57"/>
      <c r="G117" s="58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</row>
    <row r="118" spans="2:20" ht="15.75" customHeight="1">
      <c r="B118" s="57"/>
      <c r="C118" s="57"/>
      <c r="E118" s="4"/>
      <c r="F118" s="57"/>
      <c r="G118" s="58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</row>
    <row r="119" spans="2:20" ht="15.75" customHeight="1">
      <c r="B119" s="57"/>
      <c r="C119" s="57"/>
      <c r="E119" s="4"/>
      <c r="F119" s="57"/>
      <c r="G119" s="58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</row>
    <row r="120" spans="2:20" ht="15.75" customHeight="1">
      <c r="B120" s="57"/>
      <c r="C120" s="57"/>
      <c r="E120" s="4"/>
      <c r="F120" s="57"/>
      <c r="G120" s="58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</row>
    <row r="121" spans="2:20" ht="15.75" customHeight="1">
      <c r="B121" s="57"/>
      <c r="C121" s="57"/>
      <c r="E121" s="4"/>
      <c r="F121" s="57"/>
      <c r="G121" s="58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</row>
    <row r="122" spans="2:20" ht="15.75" customHeight="1">
      <c r="B122" s="57"/>
      <c r="C122" s="57"/>
      <c r="E122" s="4"/>
      <c r="F122" s="57"/>
      <c r="G122" s="58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</row>
    <row r="123" spans="2:20" ht="15.75" customHeight="1">
      <c r="B123" s="57"/>
      <c r="C123" s="57"/>
      <c r="E123" s="4"/>
      <c r="F123" s="57"/>
      <c r="G123" s="58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</row>
    <row r="124" spans="2:20" ht="15.75" customHeight="1">
      <c r="B124" s="57"/>
      <c r="C124" s="57"/>
      <c r="E124" s="4"/>
      <c r="F124" s="57"/>
      <c r="G124" s="58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</row>
    <row r="125" spans="2:20" ht="15.75" customHeight="1">
      <c r="B125" s="57"/>
      <c r="C125" s="57"/>
      <c r="E125" s="4"/>
      <c r="F125" s="57"/>
      <c r="G125" s="58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</row>
    <row r="126" spans="2:20" ht="15.75" customHeight="1">
      <c r="B126" s="57"/>
      <c r="C126" s="57"/>
      <c r="E126" s="4"/>
      <c r="F126" s="57"/>
      <c r="G126" s="58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</row>
    <row r="127" spans="2:20" ht="15.75" customHeight="1">
      <c r="B127" s="57"/>
      <c r="C127" s="57"/>
      <c r="E127" s="4"/>
      <c r="F127" s="57"/>
      <c r="G127" s="58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</row>
    <row r="128" spans="2:20" ht="15.75" customHeight="1">
      <c r="B128" s="57"/>
      <c r="C128" s="57"/>
      <c r="E128" s="4"/>
      <c r="F128" s="57"/>
      <c r="G128" s="58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</row>
    <row r="129" spans="2:20" ht="15.75" customHeight="1">
      <c r="B129" s="57"/>
      <c r="C129" s="57"/>
      <c r="E129" s="4"/>
      <c r="F129" s="57"/>
      <c r="G129" s="58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</row>
    <row r="130" spans="2:20" ht="15.75" customHeight="1">
      <c r="B130" s="57"/>
      <c r="C130" s="57"/>
      <c r="E130" s="4"/>
      <c r="F130" s="57"/>
      <c r="G130" s="58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</row>
    <row r="131" spans="2:20" ht="15.75" customHeight="1">
      <c r="B131" s="57"/>
      <c r="C131" s="57"/>
      <c r="E131" s="4"/>
      <c r="F131" s="57"/>
      <c r="G131" s="58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</row>
    <row r="132" spans="2:20" ht="15.75" customHeight="1">
      <c r="B132" s="57"/>
      <c r="C132" s="57"/>
      <c r="E132" s="4"/>
      <c r="F132" s="57"/>
      <c r="G132" s="58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</row>
    <row r="133" spans="2:20" ht="15.75" customHeight="1">
      <c r="B133" s="57"/>
      <c r="C133" s="57"/>
      <c r="E133" s="4"/>
      <c r="F133" s="57"/>
      <c r="G133" s="58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</row>
    <row r="134" spans="2:20" ht="15.75" customHeight="1">
      <c r="B134" s="57"/>
      <c r="C134" s="57"/>
      <c r="E134" s="4"/>
      <c r="F134" s="57"/>
      <c r="G134" s="58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</row>
    <row r="135" spans="2:20" ht="15.75" customHeight="1">
      <c r="B135" s="57"/>
      <c r="C135" s="57"/>
      <c r="E135" s="4"/>
      <c r="F135" s="57"/>
      <c r="G135" s="58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</row>
    <row r="136" spans="2:20" ht="15.75" customHeight="1">
      <c r="B136" s="57"/>
      <c r="C136" s="57"/>
      <c r="E136" s="4"/>
      <c r="F136" s="57"/>
      <c r="G136" s="58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</row>
    <row r="137" spans="2:20" ht="15.75" customHeight="1">
      <c r="B137" s="57"/>
      <c r="C137" s="57"/>
      <c r="E137" s="4"/>
      <c r="F137" s="57"/>
      <c r="G137" s="58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</row>
    <row r="138" spans="2:20" ht="15.75" customHeight="1">
      <c r="B138" s="57"/>
      <c r="C138" s="57"/>
      <c r="E138" s="4"/>
      <c r="F138" s="57"/>
      <c r="G138" s="58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</row>
    <row r="139" spans="2:20" ht="15.75" customHeight="1">
      <c r="B139" s="57"/>
      <c r="C139" s="57"/>
      <c r="E139" s="4"/>
      <c r="F139" s="57"/>
      <c r="G139" s="58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</row>
    <row r="140" spans="2:20" ht="15.75" customHeight="1">
      <c r="B140" s="57"/>
      <c r="C140" s="57"/>
      <c r="E140" s="4"/>
      <c r="F140" s="57"/>
      <c r="G140" s="58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</row>
    <row r="141" spans="2:20" ht="15.75" customHeight="1">
      <c r="B141" s="57"/>
      <c r="C141" s="57"/>
      <c r="E141" s="4"/>
      <c r="F141" s="57"/>
      <c r="G141" s="58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</row>
    <row r="142" spans="2:20" ht="15.75" customHeight="1">
      <c r="B142" s="57"/>
      <c r="C142" s="57"/>
      <c r="E142" s="4"/>
      <c r="F142" s="57"/>
      <c r="G142" s="58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</row>
    <row r="143" spans="2:20" ht="15.75" customHeight="1">
      <c r="B143" s="57"/>
      <c r="C143" s="57"/>
      <c r="E143" s="4"/>
      <c r="F143" s="57"/>
      <c r="G143" s="58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</row>
    <row r="144" spans="2:20" ht="15.75" customHeight="1">
      <c r="B144" s="57"/>
      <c r="C144" s="57"/>
      <c r="E144" s="4"/>
      <c r="F144" s="57"/>
      <c r="G144" s="58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</row>
    <row r="145" spans="2:20" ht="15.75" customHeight="1">
      <c r="B145" s="57"/>
      <c r="C145" s="57"/>
      <c r="E145" s="4"/>
      <c r="F145" s="57"/>
      <c r="G145" s="58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</row>
    <row r="146" spans="2:20" ht="15.75" customHeight="1">
      <c r="B146" s="57"/>
      <c r="C146" s="57"/>
      <c r="E146" s="4"/>
      <c r="F146" s="57"/>
      <c r="G146" s="58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</row>
    <row r="147" spans="2:20" ht="15.75" customHeight="1">
      <c r="B147" s="57"/>
      <c r="C147" s="57"/>
      <c r="E147" s="4"/>
      <c r="F147" s="57"/>
      <c r="G147" s="58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</row>
    <row r="148" spans="2:20" ht="15.75" customHeight="1">
      <c r="B148" s="57"/>
      <c r="C148" s="57"/>
      <c r="E148" s="4"/>
      <c r="F148" s="57"/>
      <c r="G148" s="58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</row>
    <row r="149" spans="2:20" ht="15.75" customHeight="1">
      <c r="B149" s="57"/>
      <c r="C149" s="57"/>
      <c r="E149" s="4"/>
      <c r="F149" s="57"/>
      <c r="G149" s="58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</row>
    <row r="150" spans="2:20" ht="15.75" customHeight="1">
      <c r="B150" s="57"/>
      <c r="C150" s="57"/>
      <c r="E150" s="4"/>
      <c r="F150" s="57"/>
      <c r="G150" s="58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</row>
    <row r="151" spans="2:20" ht="15.75" customHeight="1">
      <c r="B151" s="57"/>
      <c r="C151" s="57"/>
      <c r="E151" s="4"/>
      <c r="F151" s="57"/>
      <c r="G151" s="58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</row>
    <row r="152" spans="2:20" ht="15.75" customHeight="1">
      <c r="B152" s="57"/>
      <c r="C152" s="57"/>
      <c r="E152" s="4"/>
      <c r="F152" s="57"/>
      <c r="G152" s="58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</row>
    <row r="153" spans="2:20" ht="15.75" customHeight="1">
      <c r="B153" s="57"/>
      <c r="C153" s="57"/>
      <c r="E153" s="4"/>
      <c r="F153" s="57"/>
      <c r="G153" s="58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</row>
    <row r="154" spans="2:20" ht="15.75" customHeight="1">
      <c r="B154" s="57"/>
      <c r="C154" s="57"/>
      <c r="E154" s="4"/>
      <c r="F154" s="57"/>
      <c r="G154" s="58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</row>
    <row r="155" spans="2:20" ht="15.75" customHeight="1">
      <c r="B155" s="57"/>
      <c r="C155" s="57"/>
      <c r="E155" s="4"/>
      <c r="F155" s="57"/>
      <c r="G155" s="58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</row>
    <row r="156" spans="2:20" ht="15.75" customHeight="1">
      <c r="B156" s="57"/>
      <c r="C156" s="57"/>
      <c r="E156" s="4"/>
      <c r="F156" s="57"/>
      <c r="G156" s="58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</row>
    <row r="157" spans="2:20" ht="15.75" customHeight="1">
      <c r="B157" s="57"/>
      <c r="C157" s="57"/>
      <c r="E157" s="4"/>
      <c r="F157" s="57"/>
      <c r="G157" s="58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</row>
    <row r="158" spans="2:20" ht="15.75" customHeight="1">
      <c r="B158" s="57"/>
      <c r="C158" s="57"/>
      <c r="E158" s="4"/>
      <c r="F158" s="57"/>
      <c r="G158" s="58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</row>
    <row r="159" spans="2:20" ht="15.75" customHeight="1">
      <c r="B159" s="57"/>
      <c r="C159" s="57"/>
      <c r="E159" s="4"/>
      <c r="F159" s="57"/>
      <c r="G159" s="58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</row>
    <row r="160" spans="2:20" ht="15.75" customHeight="1">
      <c r="B160" s="57"/>
      <c r="C160" s="57"/>
      <c r="E160" s="4"/>
      <c r="F160" s="57"/>
      <c r="G160" s="58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</row>
    <row r="161" spans="2:20" ht="15.75" customHeight="1">
      <c r="B161" s="57"/>
      <c r="C161" s="57"/>
      <c r="E161" s="4"/>
      <c r="F161" s="57"/>
      <c r="G161" s="58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</row>
    <row r="162" spans="2:20" ht="15.75" customHeight="1">
      <c r="B162" s="57"/>
      <c r="C162" s="57"/>
      <c r="E162" s="4"/>
      <c r="F162" s="57"/>
      <c r="G162" s="58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</row>
    <row r="163" spans="2:20" ht="15.75" customHeight="1">
      <c r="B163" s="57"/>
      <c r="C163" s="57"/>
      <c r="E163" s="4"/>
      <c r="F163" s="57"/>
      <c r="G163" s="58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</row>
    <row r="164" spans="2:20" ht="15.75" customHeight="1">
      <c r="B164" s="57"/>
      <c r="C164" s="57"/>
      <c r="E164" s="4"/>
      <c r="F164" s="57"/>
      <c r="G164" s="58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</row>
    <row r="165" spans="2:20" ht="15.75" customHeight="1">
      <c r="B165" s="57"/>
      <c r="C165" s="57"/>
      <c r="E165" s="4"/>
      <c r="F165" s="57"/>
      <c r="G165" s="58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</row>
    <row r="166" spans="2:20" ht="15.75" customHeight="1">
      <c r="B166" s="57"/>
      <c r="C166" s="57"/>
      <c r="E166" s="4"/>
      <c r="F166" s="57"/>
      <c r="G166" s="58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</row>
    <row r="167" spans="2:20" ht="15.75" customHeight="1">
      <c r="B167" s="57"/>
      <c r="C167" s="57"/>
      <c r="E167" s="4"/>
      <c r="F167" s="57"/>
      <c r="G167" s="58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</row>
    <row r="168" spans="2:20" ht="15.75" customHeight="1">
      <c r="B168" s="57"/>
      <c r="C168" s="57"/>
      <c r="E168" s="4"/>
      <c r="F168" s="57"/>
      <c r="G168" s="58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</row>
    <row r="169" spans="2:20" ht="15.75" customHeight="1">
      <c r="B169" s="57"/>
      <c r="C169" s="57"/>
      <c r="E169" s="4"/>
      <c r="F169" s="57"/>
      <c r="G169" s="58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</row>
    <row r="170" spans="2:20" ht="15.75" customHeight="1">
      <c r="B170" s="57"/>
      <c r="C170" s="57"/>
      <c r="E170" s="4"/>
      <c r="F170" s="57"/>
      <c r="G170" s="58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</row>
    <row r="171" spans="2:20" ht="15.75" customHeight="1">
      <c r="B171" s="57"/>
      <c r="C171" s="57"/>
      <c r="E171" s="4"/>
      <c r="F171" s="57"/>
      <c r="G171" s="58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</row>
    <row r="172" spans="2:20" ht="15.75" customHeight="1">
      <c r="B172" s="57"/>
      <c r="C172" s="57"/>
      <c r="E172" s="4"/>
      <c r="F172" s="57"/>
      <c r="G172" s="58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</row>
    <row r="173" spans="2:20" ht="15.75" customHeight="1">
      <c r="B173" s="57"/>
      <c r="C173" s="57"/>
      <c r="E173" s="4"/>
      <c r="F173" s="57"/>
      <c r="G173" s="58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</row>
    <row r="174" spans="2:20" ht="15.75" customHeight="1">
      <c r="B174" s="57"/>
      <c r="C174" s="57"/>
      <c r="E174" s="4"/>
      <c r="F174" s="57"/>
      <c r="G174" s="58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</row>
    <row r="175" spans="2:20" ht="15.75" customHeight="1">
      <c r="B175" s="57"/>
      <c r="C175" s="57"/>
      <c r="E175" s="4"/>
      <c r="F175" s="57"/>
      <c r="G175" s="58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</row>
    <row r="176" spans="2:20" ht="15.75" customHeight="1">
      <c r="B176" s="57"/>
      <c r="C176" s="57"/>
      <c r="E176" s="4"/>
      <c r="F176" s="57"/>
      <c r="G176" s="58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</row>
    <row r="177" spans="2:20" ht="15.75" customHeight="1">
      <c r="B177" s="57"/>
      <c r="C177" s="57"/>
      <c r="E177" s="4"/>
      <c r="F177" s="57"/>
      <c r="G177" s="58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</row>
    <row r="178" spans="2:20" ht="15.75" customHeight="1">
      <c r="B178" s="57"/>
      <c r="C178" s="57"/>
      <c r="E178" s="4"/>
      <c r="F178" s="57"/>
      <c r="G178" s="58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</row>
    <row r="179" spans="2:20" ht="15.75" customHeight="1">
      <c r="B179" s="57"/>
      <c r="C179" s="57"/>
      <c r="E179" s="4"/>
      <c r="F179" s="57"/>
      <c r="G179" s="58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</row>
    <row r="180" spans="2:20" ht="15.75" customHeight="1">
      <c r="B180" s="57"/>
      <c r="C180" s="57"/>
      <c r="E180" s="4"/>
      <c r="F180" s="57"/>
      <c r="G180" s="58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</row>
    <row r="181" spans="2:20" ht="15.75" customHeight="1">
      <c r="B181" s="57"/>
      <c r="C181" s="57"/>
      <c r="E181" s="4"/>
      <c r="F181" s="57"/>
      <c r="G181" s="58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</row>
    <row r="182" spans="2:20" ht="15.75" customHeight="1">
      <c r="B182" s="57"/>
      <c r="C182" s="57"/>
      <c r="E182" s="4"/>
      <c r="F182" s="57"/>
      <c r="G182" s="58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</row>
    <row r="183" spans="2:20" ht="15.75" customHeight="1">
      <c r="B183" s="57"/>
      <c r="C183" s="57"/>
      <c r="E183" s="4"/>
      <c r="F183" s="57"/>
      <c r="G183" s="58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</row>
    <row r="184" spans="2:20" ht="15.75" customHeight="1">
      <c r="B184" s="57"/>
      <c r="C184" s="57"/>
      <c r="E184" s="4"/>
      <c r="F184" s="57"/>
      <c r="G184" s="58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</row>
    <row r="185" spans="2:20" ht="15.75" customHeight="1">
      <c r="B185" s="57"/>
      <c r="C185" s="57"/>
      <c r="E185" s="4"/>
      <c r="F185" s="57"/>
      <c r="G185" s="58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</row>
    <row r="186" spans="2:20" ht="15.75" customHeight="1">
      <c r="B186" s="57"/>
      <c r="C186" s="57"/>
      <c r="E186" s="4"/>
      <c r="F186" s="57"/>
      <c r="G186" s="58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</row>
    <row r="187" spans="2:20" ht="15.75" customHeight="1">
      <c r="B187" s="57"/>
      <c r="C187" s="57"/>
      <c r="E187" s="4"/>
      <c r="F187" s="57"/>
      <c r="G187" s="58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</row>
    <row r="188" spans="2:20" ht="15.75" customHeight="1">
      <c r="B188" s="57"/>
      <c r="C188" s="57"/>
      <c r="E188" s="4"/>
      <c r="F188" s="57"/>
      <c r="G188" s="58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</row>
    <row r="189" spans="2:20" ht="15.75" customHeight="1">
      <c r="B189" s="57"/>
      <c r="C189" s="57"/>
      <c r="E189" s="4"/>
      <c r="F189" s="57"/>
      <c r="G189" s="58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</row>
    <row r="190" spans="2:20" ht="15.75" customHeight="1">
      <c r="B190" s="57"/>
      <c r="C190" s="57"/>
      <c r="E190" s="4"/>
      <c r="F190" s="57"/>
      <c r="G190" s="58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</row>
    <row r="191" spans="2:20" ht="15.75" customHeight="1">
      <c r="B191" s="57"/>
      <c r="C191" s="57"/>
      <c r="E191" s="4"/>
      <c r="F191" s="57"/>
      <c r="G191" s="58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</row>
    <row r="192" spans="2:20" ht="15.75" customHeight="1">
      <c r="B192" s="57"/>
      <c r="C192" s="57"/>
      <c r="E192" s="4"/>
      <c r="F192" s="57"/>
      <c r="G192" s="58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</row>
    <row r="193" spans="2:20" ht="15.75" customHeight="1">
      <c r="B193" s="57"/>
      <c r="C193" s="57"/>
      <c r="E193" s="4"/>
      <c r="F193" s="57"/>
      <c r="G193" s="58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</row>
    <row r="194" spans="2:20" ht="15.75" customHeight="1">
      <c r="B194" s="57"/>
      <c r="C194" s="57"/>
      <c r="E194" s="4"/>
      <c r="F194" s="57"/>
      <c r="G194" s="58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</row>
    <row r="195" spans="2:20" ht="15.75" customHeight="1">
      <c r="B195" s="57"/>
      <c r="C195" s="57"/>
      <c r="E195" s="4"/>
      <c r="F195" s="57"/>
      <c r="G195" s="58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</row>
    <row r="196" spans="2:20" ht="15.75" customHeight="1">
      <c r="B196" s="57"/>
      <c r="C196" s="57"/>
      <c r="E196" s="4"/>
      <c r="F196" s="57"/>
      <c r="G196" s="58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</row>
    <row r="197" spans="2:20" ht="15.75" customHeight="1">
      <c r="B197" s="57"/>
      <c r="C197" s="57"/>
      <c r="E197" s="4"/>
      <c r="F197" s="57"/>
      <c r="G197" s="58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</row>
    <row r="198" spans="2:20" ht="15.75" customHeight="1">
      <c r="B198" s="57"/>
      <c r="C198" s="57"/>
      <c r="E198" s="4"/>
      <c r="F198" s="57"/>
      <c r="G198" s="58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</row>
    <row r="199" spans="2:20" ht="15.75" customHeight="1">
      <c r="B199" s="57"/>
      <c r="C199" s="57"/>
      <c r="E199" s="4"/>
      <c r="F199" s="57"/>
      <c r="G199" s="58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</row>
    <row r="200" spans="2:20" ht="15.75" customHeight="1">
      <c r="B200" s="57"/>
      <c r="C200" s="57"/>
      <c r="E200" s="4"/>
      <c r="F200" s="57"/>
      <c r="G200" s="58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</row>
    <row r="201" spans="2:20" ht="15.75" customHeight="1">
      <c r="B201" s="57"/>
      <c r="C201" s="57"/>
      <c r="E201" s="4"/>
      <c r="F201" s="57"/>
      <c r="G201" s="58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</row>
    <row r="202" spans="2:20" ht="15.75" customHeight="1">
      <c r="B202" s="57"/>
      <c r="C202" s="57"/>
      <c r="E202" s="4"/>
      <c r="F202" s="57"/>
      <c r="G202" s="58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</row>
    <row r="203" spans="2:20" ht="15.75" customHeight="1">
      <c r="B203" s="57"/>
      <c r="C203" s="57"/>
      <c r="E203" s="4"/>
      <c r="F203" s="57"/>
      <c r="G203" s="58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</row>
    <row r="204" spans="2:20" ht="15.75" customHeight="1">
      <c r="B204" s="57"/>
      <c r="C204" s="57"/>
      <c r="E204" s="4"/>
      <c r="F204" s="57"/>
      <c r="G204" s="58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</row>
    <row r="205" spans="2:20" ht="15.75" customHeight="1">
      <c r="B205" s="57"/>
      <c r="C205" s="57"/>
      <c r="E205" s="4"/>
      <c r="F205" s="57"/>
      <c r="G205" s="58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</row>
    <row r="206" spans="2:20" ht="15.75" customHeight="1">
      <c r="B206" s="57"/>
      <c r="C206" s="57"/>
      <c r="E206" s="4"/>
      <c r="F206" s="57"/>
      <c r="G206" s="58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</row>
    <row r="207" spans="2:20" ht="15.75" customHeight="1">
      <c r="B207" s="57"/>
      <c r="C207" s="57"/>
      <c r="E207" s="4"/>
      <c r="F207" s="57"/>
      <c r="G207" s="58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</row>
    <row r="208" spans="2:20" ht="15.75" customHeight="1">
      <c r="B208" s="57"/>
      <c r="C208" s="57"/>
      <c r="E208" s="4"/>
      <c r="F208" s="57"/>
      <c r="G208" s="58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</row>
    <row r="209" spans="2:20" ht="15.75" customHeight="1">
      <c r="B209" s="57"/>
      <c r="C209" s="57"/>
      <c r="E209" s="4"/>
      <c r="F209" s="57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</row>
    <row r="210" spans="2:20" ht="15.75" customHeight="1">
      <c r="B210" s="57"/>
      <c r="C210" s="57"/>
      <c r="E210" s="4"/>
      <c r="F210" s="57"/>
      <c r="G210" s="58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</row>
    <row r="211" spans="2:20" ht="15.75" customHeight="1">
      <c r="B211" s="57"/>
      <c r="C211" s="57"/>
      <c r="E211" s="4"/>
      <c r="F211" s="57"/>
      <c r="G211" s="58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</row>
    <row r="212" spans="2:20" ht="15.75" customHeight="1">
      <c r="B212" s="57"/>
      <c r="C212" s="57"/>
      <c r="E212" s="4"/>
      <c r="F212" s="57"/>
      <c r="G212" s="58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</row>
    <row r="213" spans="2:20" ht="15.75" customHeight="1">
      <c r="B213" s="57"/>
      <c r="C213" s="57"/>
      <c r="E213" s="4"/>
      <c r="F213" s="57"/>
      <c r="G213" s="58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</row>
    <row r="214" spans="2:20" ht="15.75" customHeight="1">
      <c r="B214" s="57"/>
      <c r="C214" s="57"/>
      <c r="E214" s="4"/>
      <c r="F214" s="57"/>
      <c r="G214" s="58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</row>
    <row r="215" spans="2:20" ht="15.75" customHeight="1">
      <c r="B215" s="57"/>
      <c r="C215" s="57"/>
      <c r="E215" s="4"/>
      <c r="F215" s="57"/>
      <c r="G215" s="58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</row>
    <row r="216" spans="2:20" ht="15.75" customHeight="1">
      <c r="B216" s="57"/>
      <c r="C216" s="57"/>
      <c r="E216" s="4"/>
      <c r="F216" s="57"/>
      <c r="G216" s="58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</row>
    <row r="217" spans="2:20" ht="15.75" customHeight="1">
      <c r="B217" s="57"/>
      <c r="C217" s="57"/>
      <c r="E217" s="4"/>
      <c r="F217" s="57"/>
      <c r="G217" s="58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</row>
    <row r="218" spans="2:20" ht="15.75" customHeight="1">
      <c r="B218" s="57"/>
      <c r="C218" s="57"/>
      <c r="E218" s="4"/>
      <c r="F218" s="57"/>
      <c r="G218" s="58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</row>
    <row r="219" spans="2:20" ht="15.75" customHeight="1">
      <c r="B219" s="57"/>
      <c r="C219" s="57"/>
      <c r="E219" s="4"/>
      <c r="F219" s="57"/>
      <c r="G219" s="58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</row>
    <row r="220" spans="2:20" ht="15.75" customHeight="1">
      <c r="B220" s="57"/>
      <c r="C220" s="57"/>
      <c r="E220" s="4"/>
      <c r="F220" s="57"/>
      <c r="G220" s="58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</row>
    <row r="221" spans="2:20" ht="15.75" customHeight="1">
      <c r="B221" s="57"/>
      <c r="C221" s="57"/>
      <c r="E221" s="4"/>
      <c r="F221" s="57"/>
      <c r="G221" s="58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</row>
    <row r="222" spans="2:20" ht="15.75" customHeight="1">
      <c r="B222" s="57"/>
      <c r="C222" s="57"/>
      <c r="E222" s="4"/>
      <c r="F222" s="57"/>
      <c r="G222" s="58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</row>
    <row r="223" spans="2:20" ht="15.75" customHeight="1">
      <c r="B223" s="57"/>
      <c r="C223" s="57"/>
      <c r="E223" s="4"/>
      <c r="F223" s="57"/>
      <c r="G223" s="58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</row>
    <row r="224" spans="2:20" ht="15.75" customHeight="1">
      <c r="B224" s="57"/>
      <c r="C224" s="57"/>
      <c r="E224" s="4"/>
      <c r="F224" s="57"/>
      <c r="G224" s="58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</row>
    <row r="225" spans="2:20" ht="15.75" customHeight="1">
      <c r="B225" s="57"/>
      <c r="C225" s="57"/>
      <c r="E225" s="4"/>
      <c r="F225" s="57"/>
      <c r="G225" s="58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</row>
    <row r="226" spans="2:20" ht="15.75" customHeight="1">
      <c r="B226" s="57"/>
      <c r="C226" s="57"/>
      <c r="E226" s="4"/>
      <c r="F226" s="57"/>
      <c r="G226" s="58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</row>
    <row r="227" spans="2:20" ht="15.75" customHeight="1">
      <c r="B227" s="57"/>
      <c r="C227" s="57"/>
      <c r="E227" s="4"/>
      <c r="F227" s="57"/>
      <c r="G227" s="58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</row>
    <row r="228" spans="2:20" ht="15.75" customHeight="1">
      <c r="B228" s="57"/>
      <c r="C228" s="57"/>
      <c r="E228" s="4"/>
      <c r="F228" s="57"/>
      <c r="G228" s="58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</row>
    <row r="229" spans="2:20" ht="15.75" customHeight="1">
      <c r="B229" s="57"/>
      <c r="C229" s="57"/>
      <c r="E229" s="4"/>
      <c r="F229" s="57"/>
      <c r="G229" s="58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</row>
    <row r="230" spans="2:20" ht="15.75" customHeight="1">
      <c r="B230" s="57"/>
      <c r="C230" s="57"/>
      <c r="E230" s="4"/>
      <c r="F230" s="57"/>
      <c r="G230" s="58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</row>
    <row r="231" spans="2:20" ht="15.75" customHeight="1">
      <c r="B231" s="57"/>
      <c r="C231" s="57"/>
      <c r="E231" s="4"/>
      <c r="F231" s="57"/>
      <c r="G231" s="58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</row>
    <row r="232" spans="2:20" ht="15.75" customHeight="1">
      <c r="B232" s="57"/>
      <c r="C232" s="57"/>
      <c r="E232" s="4"/>
      <c r="F232" s="57"/>
      <c r="G232" s="58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</row>
    <row r="233" spans="2:20" ht="15.75" customHeight="1">
      <c r="B233" s="57"/>
      <c r="C233" s="57"/>
      <c r="E233" s="4"/>
      <c r="F233" s="57"/>
      <c r="G233" s="58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</row>
    <row r="234" spans="2:20" ht="15.75" customHeight="1">
      <c r="B234" s="57"/>
      <c r="C234" s="57"/>
      <c r="E234" s="4"/>
      <c r="F234" s="57"/>
      <c r="G234" s="58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</row>
    <row r="235" spans="2:20" ht="15.75" customHeight="1">
      <c r="B235" s="57"/>
      <c r="C235" s="57"/>
      <c r="E235" s="4"/>
      <c r="F235" s="57"/>
      <c r="G235" s="58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</row>
    <row r="236" spans="2:20" ht="15.75" customHeight="1">
      <c r="B236" s="57"/>
      <c r="C236" s="57"/>
      <c r="E236" s="4"/>
      <c r="F236" s="57"/>
      <c r="G236" s="58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</row>
    <row r="237" spans="2:20" ht="15.75" customHeight="1">
      <c r="B237" s="57"/>
      <c r="C237" s="57"/>
      <c r="E237" s="4"/>
      <c r="F237" s="57"/>
      <c r="G237" s="58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</row>
    <row r="238" spans="2:20" ht="15.75" customHeight="1">
      <c r="B238" s="57"/>
      <c r="C238" s="57"/>
      <c r="E238" s="4"/>
      <c r="F238" s="57"/>
      <c r="G238" s="58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</row>
    <row r="239" spans="2:20" ht="15.75" customHeight="1">
      <c r="B239" s="57"/>
      <c r="C239" s="57"/>
      <c r="E239" s="4"/>
      <c r="F239" s="57"/>
      <c r="G239" s="58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</row>
    <row r="240" spans="2:20" ht="15.75" customHeight="1">
      <c r="B240" s="57"/>
      <c r="C240" s="57"/>
      <c r="E240" s="4"/>
      <c r="F240" s="57"/>
      <c r="G240" s="58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</row>
    <row r="241" spans="2:20" ht="15.75" customHeight="1">
      <c r="B241" s="57"/>
      <c r="C241" s="57"/>
      <c r="E241" s="4"/>
      <c r="F241" s="57"/>
      <c r="G241" s="58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</row>
    <row r="242" spans="2:20" ht="15.75" customHeight="1">
      <c r="B242" s="57"/>
      <c r="C242" s="57"/>
      <c r="E242" s="4"/>
      <c r="F242" s="57"/>
      <c r="G242" s="58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</row>
    <row r="243" spans="2:20" ht="15.75" customHeight="1">
      <c r="B243" s="57"/>
      <c r="C243" s="57"/>
      <c r="E243" s="4"/>
      <c r="F243" s="57"/>
      <c r="G243" s="58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</row>
    <row r="244" spans="2:20" ht="15.75" customHeight="1">
      <c r="B244" s="57"/>
      <c r="C244" s="57"/>
      <c r="E244" s="4"/>
      <c r="F244" s="57"/>
      <c r="G244" s="58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</row>
    <row r="245" spans="2:20" ht="15.75" customHeight="1">
      <c r="B245" s="57"/>
      <c r="C245" s="57"/>
      <c r="E245" s="4"/>
      <c r="F245" s="57"/>
      <c r="G245" s="58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</row>
    <row r="246" spans="2:20" ht="15.75" customHeight="1">
      <c r="B246" s="57"/>
      <c r="C246" s="57"/>
      <c r="E246" s="4"/>
      <c r="F246" s="57"/>
      <c r="G246" s="58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</row>
    <row r="247" spans="2:20" ht="15.75" customHeight="1">
      <c r="B247" s="57"/>
      <c r="C247" s="57"/>
      <c r="E247" s="4"/>
      <c r="F247" s="57"/>
      <c r="G247" s="58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</row>
    <row r="248" spans="2:20" ht="15.75" customHeight="1">
      <c r="B248" s="57"/>
      <c r="C248" s="57"/>
      <c r="E248" s="4"/>
      <c r="F248" s="57"/>
      <c r="G248" s="58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</row>
    <row r="249" spans="2:20" ht="15.75" customHeight="1">
      <c r="B249" s="57"/>
      <c r="C249" s="57"/>
      <c r="E249" s="4"/>
      <c r="F249" s="57"/>
      <c r="G249" s="58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</row>
    <row r="250" spans="2:20" ht="15.75" customHeight="1">
      <c r="B250" s="57"/>
      <c r="C250" s="57"/>
      <c r="E250" s="4"/>
      <c r="F250" s="57"/>
      <c r="G250" s="58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</row>
    <row r="251" spans="2:20" ht="15.75" customHeight="1">
      <c r="B251" s="57"/>
      <c r="C251" s="57"/>
      <c r="E251" s="4"/>
      <c r="F251" s="57"/>
      <c r="G251" s="58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</row>
    <row r="252" spans="2:20" ht="15.75" customHeight="1">
      <c r="B252" s="57"/>
      <c r="C252" s="57"/>
      <c r="E252" s="4"/>
      <c r="F252" s="57"/>
      <c r="G252" s="58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</row>
    <row r="253" spans="2:20" ht="15.75" customHeight="1">
      <c r="B253" s="57"/>
      <c r="C253" s="57"/>
      <c r="E253" s="4"/>
      <c r="F253" s="57"/>
      <c r="G253" s="58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</row>
    <row r="254" spans="2:20" ht="15.75" customHeight="1">
      <c r="B254" s="57"/>
      <c r="C254" s="57"/>
      <c r="E254" s="4"/>
      <c r="F254" s="57"/>
      <c r="G254" s="58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</row>
    <row r="255" spans="2:20" ht="15.75" customHeight="1">
      <c r="B255" s="57"/>
      <c r="C255" s="57"/>
      <c r="E255" s="4"/>
      <c r="F255" s="57"/>
      <c r="G255" s="58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</row>
    <row r="256" spans="2:20" ht="15.75" customHeight="1">
      <c r="B256" s="57"/>
      <c r="C256" s="57"/>
      <c r="E256" s="4"/>
      <c r="F256" s="57"/>
      <c r="G256" s="58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</row>
    <row r="257" spans="2:20" ht="15.75" customHeight="1">
      <c r="B257" s="57"/>
      <c r="C257" s="57"/>
      <c r="E257" s="4"/>
      <c r="F257" s="57"/>
      <c r="G257" s="58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</row>
    <row r="258" spans="2:20" ht="15.75" customHeight="1">
      <c r="B258" s="57"/>
      <c r="C258" s="57"/>
      <c r="E258" s="4"/>
      <c r="F258" s="57"/>
      <c r="G258" s="58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</row>
    <row r="259" spans="2:20" ht="15.75" customHeight="1">
      <c r="B259" s="57"/>
      <c r="C259" s="57"/>
      <c r="E259" s="4"/>
      <c r="F259" s="57"/>
      <c r="G259" s="58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</row>
    <row r="260" spans="2:20" ht="15.75" customHeight="1">
      <c r="B260" s="57"/>
      <c r="C260" s="57"/>
      <c r="E260" s="4"/>
      <c r="F260" s="57"/>
      <c r="G260" s="58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</row>
    <row r="261" spans="2:20" ht="15.75" customHeight="1">
      <c r="B261" s="57"/>
      <c r="C261" s="57"/>
      <c r="E261" s="4"/>
      <c r="F261" s="57"/>
      <c r="G261" s="58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</row>
    <row r="262" spans="2:20" ht="15.75" customHeight="1">
      <c r="B262" s="57"/>
      <c r="C262" s="57"/>
      <c r="E262" s="4"/>
      <c r="F262" s="57"/>
      <c r="G262" s="58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</row>
    <row r="263" spans="2:20" ht="15.75" customHeight="1">
      <c r="B263" s="57"/>
      <c r="C263" s="57"/>
      <c r="E263" s="4"/>
      <c r="F263" s="57"/>
      <c r="G263" s="58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</row>
    <row r="264" spans="2:20" ht="15.75" customHeight="1">
      <c r="B264" s="57"/>
      <c r="C264" s="57"/>
      <c r="E264" s="4"/>
      <c r="F264" s="57"/>
      <c r="G264" s="58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</row>
    <row r="265" spans="2:20" ht="15.75" customHeight="1">
      <c r="B265" s="57"/>
      <c r="C265" s="57"/>
      <c r="E265" s="4"/>
      <c r="F265" s="57"/>
      <c r="G265" s="58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</row>
    <row r="266" spans="2:20" ht="15.75" customHeight="1">
      <c r="B266" s="57"/>
      <c r="C266" s="57"/>
      <c r="E266" s="4"/>
      <c r="F266" s="57"/>
      <c r="G266" s="58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</row>
    <row r="267" spans="2:20" ht="15.75" customHeight="1">
      <c r="B267" s="57"/>
      <c r="C267" s="57"/>
      <c r="E267" s="4"/>
      <c r="F267" s="57"/>
      <c r="G267" s="58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</row>
    <row r="268" spans="2:20" ht="15.75" customHeight="1">
      <c r="B268" s="57"/>
      <c r="C268" s="57"/>
      <c r="E268" s="4"/>
      <c r="F268" s="57"/>
      <c r="G268" s="58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</row>
    <row r="269" spans="2:20" ht="15.75" customHeight="1">
      <c r="B269" s="57"/>
      <c r="C269" s="57"/>
      <c r="E269" s="4"/>
      <c r="F269" s="57"/>
      <c r="G269" s="58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</row>
    <row r="270" spans="2:20" ht="15.75" customHeight="1">
      <c r="B270" s="57"/>
      <c r="C270" s="57"/>
      <c r="E270" s="4"/>
      <c r="F270" s="57"/>
      <c r="G270" s="58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</row>
    <row r="271" spans="2:20" ht="15.75" customHeight="1">
      <c r="B271" s="57"/>
      <c r="C271" s="57"/>
      <c r="E271" s="4"/>
      <c r="F271" s="57"/>
      <c r="G271" s="58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</row>
    <row r="272" spans="2:20" ht="15.75" customHeight="1">
      <c r="B272" s="57"/>
      <c r="C272" s="57"/>
      <c r="E272" s="4"/>
      <c r="F272" s="57"/>
      <c r="G272" s="58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</row>
    <row r="273" spans="2:20" ht="15.75" customHeight="1">
      <c r="B273" s="57"/>
      <c r="C273" s="57"/>
      <c r="E273" s="4"/>
      <c r="F273" s="57"/>
      <c r="G273" s="58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</row>
    <row r="274" spans="2:20" ht="15.75" customHeight="1">
      <c r="B274" s="57"/>
      <c r="C274" s="57"/>
      <c r="E274" s="4"/>
      <c r="F274" s="57"/>
      <c r="G274" s="58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</row>
    <row r="275" spans="2:20" ht="15.75" customHeight="1">
      <c r="B275" s="57"/>
      <c r="C275" s="57"/>
      <c r="E275" s="4"/>
      <c r="F275" s="57"/>
      <c r="G275" s="58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</row>
    <row r="276" spans="2:20" ht="15.75" customHeight="1">
      <c r="B276" s="57"/>
      <c r="C276" s="57"/>
      <c r="E276" s="4"/>
      <c r="F276" s="57"/>
      <c r="G276" s="58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</row>
    <row r="277" spans="2:20" ht="15.75" customHeight="1">
      <c r="B277" s="57"/>
      <c r="C277" s="57"/>
      <c r="E277" s="4"/>
      <c r="F277" s="57"/>
      <c r="G277" s="58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</row>
    <row r="278" spans="2:20" ht="15.75" customHeight="1">
      <c r="B278" s="57"/>
      <c r="C278" s="57"/>
      <c r="E278" s="4"/>
      <c r="F278" s="57"/>
      <c r="G278" s="58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</row>
    <row r="279" spans="2:20" ht="15.75" customHeight="1">
      <c r="B279" s="57"/>
      <c r="C279" s="57"/>
      <c r="E279" s="4"/>
      <c r="F279" s="57"/>
      <c r="G279" s="58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</row>
    <row r="280" spans="2:20" ht="15.75" customHeight="1">
      <c r="B280" s="57"/>
      <c r="C280" s="57"/>
      <c r="E280" s="4"/>
      <c r="F280" s="57"/>
      <c r="G280" s="58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</row>
    <row r="281" spans="2:20" ht="15.75" customHeight="1">
      <c r="B281" s="57"/>
      <c r="C281" s="57"/>
      <c r="E281" s="4"/>
      <c r="F281" s="57"/>
      <c r="G281" s="58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</row>
    <row r="282" spans="2:20" ht="15.75" customHeight="1">
      <c r="B282" s="57"/>
      <c r="C282" s="57"/>
      <c r="E282" s="4"/>
      <c r="F282" s="57"/>
      <c r="G282" s="58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</row>
    <row r="283" spans="2:20" ht="15.75" customHeight="1">
      <c r="B283" s="57"/>
      <c r="C283" s="57"/>
      <c r="E283" s="4"/>
      <c r="F283" s="57"/>
      <c r="G283" s="58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</row>
    <row r="284" spans="2:20" ht="15.75" customHeight="1">
      <c r="B284" s="57"/>
      <c r="C284" s="57"/>
      <c r="E284" s="4"/>
      <c r="F284" s="57"/>
      <c r="G284" s="58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</row>
    <row r="285" spans="2:20" ht="15.75" customHeight="1">
      <c r="B285" s="57"/>
      <c r="C285" s="57"/>
      <c r="E285" s="4"/>
      <c r="F285" s="57"/>
      <c r="G285" s="58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</row>
    <row r="286" spans="2:20" ht="15.75" customHeight="1">
      <c r="B286" s="57"/>
      <c r="C286" s="57"/>
      <c r="E286" s="4"/>
      <c r="F286" s="57"/>
      <c r="G286" s="58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</row>
    <row r="287" spans="2:20" ht="15.75" customHeight="1">
      <c r="B287" s="57"/>
      <c r="C287" s="57"/>
      <c r="E287" s="4"/>
      <c r="F287" s="57"/>
      <c r="G287" s="58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</row>
    <row r="288" spans="2:20" ht="15.75" customHeight="1">
      <c r="B288" s="57"/>
      <c r="C288" s="57"/>
      <c r="E288" s="4"/>
      <c r="F288" s="57"/>
      <c r="G288" s="58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</row>
    <row r="289" spans="2:20" ht="15.75" customHeight="1">
      <c r="B289" s="57"/>
      <c r="C289" s="57"/>
      <c r="E289" s="4"/>
      <c r="F289" s="57"/>
      <c r="G289" s="58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</row>
    <row r="290" spans="2:20" ht="15.75" customHeight="1">
      <c r="B290" s="57"/>
      <c r="C290" s="57"/>
      <c r="E290" s="4"/>
      <c r="F290" s="57"/>
      <c r="G290" s="58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</row>
    <row r="291" spans="2:20" ht="15.75" customHeight="1">
      <c r="B291" s="57"/>
      <c r="C291" s="57"/>
      <c r="E291" s="4"/>
      <c r="F291" s="57"/>
      <c r="G291" s="58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</row>
    <row r="292" spans="2:20" ht="15.75" customHeight="1">
      <c r="B292" s="57"/>
      <c r="C292" s="57"/>
      <c r="E292" s="4"/>
      <c r="F292" s="57"/>
      <c r="G292" s="58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</row>
    <row r="293" spans="2:20" ht="15.75" customHeight="1">
      <c r="B293" s="57"/>
      <c r="C293" s="57"/>
      <c r="E293" s="4"/>
      <c r="F293" s="57"/>
      <c r="G293" s="58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</row>
    <row r="294" spans="2:20" ht="15.75" customHeight="1">
      <c r="B294" s="57"/>
      <c r="C294" s="57"/>
      <c r="E294" s="4"/>
      <c r="F294" s="57"/>
      <c r="G294" s="58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</row>
    <row r="295" spans="2:20" ht="15.75" customHeight="1">
      <c r="B295" s="57"/>
      <c r="C295" s="57"/>
      <c r="E295" s="4"/>
      <c r="F295" s="57"/>
      <c r="G295" s="58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</row>
    <row r="296" spans="2:20" ht="15.75" customHeight="1">
      <c r="B296" s="57"/>
      <c r="C296" s="57"/>
      <c r="E296" s="4"/>
      <c r="F296" s="57"/>
      <c r="G296" s="58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</row>
    <row r="297" spans="2:20" ht="15.75" customHeight="1">
      <c r="B297" s="57"/>
      <c r="C297" s="57"/>
      <c r="E297" s="4"/>
      <c r="F297" s="57"/>
      <c r="G297" s="58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</row>
    <row r="298" spans="2:20" ht="15.75" customHeight="1">
      <c r="B298" s="57"/>
      <c r="C298" s="57"/>
      <c r="E298" s="4"/>
      <c r="F298" s="57"/>
      <c r="G298" s="58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</row>
    <row r="299" spans="2:20" ht="15.75" customHeight="1">
      <c r="B299" s="57"/>
      <c r="C299" s="57"/>
      <c r="E299" s="4"/>
      <c r="F299" s="57"/>
      <c r="G299" s="58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</row>
    <row r="300" spans="2:20" ht="15.75" customHeight="1">
      <c r="B300" s="57"/>
      <c r="C300" s="57"/>
      <c r="E300" s="4"/>
      <c r="F300" s="57"/>
      <c r="G300" s="58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</row>
    <row r="301" spans="2:20" ht="15.75" customHeight="1">
      <c r="B301" s="57"/>
      <c r="C301" s="57"/>
      <c r="E301" s="4"/>
      <c r="F301" s="57"/>
      <c r="G301" s="58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</row>
    <row r="302" spans="2:20" ht="15.75" customHeight="1">
      <c r="B302" s="57"/>
      <c r="C302" s="57"/>
      <c r="E302" s="4"/>
      <c r="F302" s="57"/>
      <c r="G302" s="58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</row>
    <row r="303" spans="2:20" ht="15.75" customHeight="1">
      <c r="B303" s="57"/>
      <c r="C303" s="57"/>
      <c r="E303" s="4"/>
      <c r="F303" s="57"/>
      <c r="G303" s="58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</row>
    <row r="304" spans="2:20" ht="15.75" customHeight="1">
      <c r="B304" s="57"/>
      <c r="C304" s="57"/>
      <c r="E304" s="4"/>
      <c r="F304" s="57"/>
      <c r="G304" s="58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</row>
    <row r="305" spans="2:20" ht="15.75" customHeight="1">
      <c r="B305" s="57"/>
      <c r="C305" s="57"/>
      <c r="E305" s="4"/>
      <c r="F305" s="57"/>
      <c r="G305" s="58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</row>
    <row r="306" spans="2:20" ht="15.75" customHeight="1">
      <c r="B306" s="57"/>
      <c r="C306" s="57"/>
      <c r="E306" s="4"/>
      <c r="F306" s="57"/>
      <c r="G306" s="58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</row>
    <row r="307" spans="2:20" ht="15.75" customHeight="1">
      <c r="B307" s="57"/>
      <c r="C307" s="57"/>
      <c r="E307" s="4"/>
      <c r="F307" s="57"/>
      <c r="G307" s="58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</row>
    <row r="308" spans="2:20" ht="15.75" customHeight="1">
      <c r="B308" s="57"/>
      <c r="C308" s="57"/>
      <c r="E308" s="4"/>
      <c r="F308" s="57"/>
      <c r="G308" s="58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</row>
    <row r="309" spans="2:20" ht="15.75" customHeight="1">
      <c r="B309" s="57"/>
      <c r="C309" s="57"/>
      <c r="E309" s="4"/>
      <c r="F309" s="57"/>
      <c r="G309" s="58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</row>
    <row r="310" spans="2:20" ht="15.75" customHeight="1">
      <c r="B310" s="57"/>
      <c r="C310" s="57"/>
      <c r="E310" s="4"/>
      <c r="F310" s="57"/>
      <c r="G310" s="58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</row>
    <row r="311" spans="2:20" ht="15.75" customHeight="1">
      <c r="B311" s="57"/>
      <c r="C311" s="57"/>
      <c r="E311" s="4"/>
      <c r="F311" s="57"/>
      <c r="G311" s="58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</row>
    <row r="312" spans="2:20" ht="15.75" customHeight="1">
      <c r="B312" s="57"/>
      <c r="C312" s="57"/>
      <c r="E312" s="4"/>
      <c r="F312" s="57"/>
      <c r="G312" s="58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</row>
    <row r="313" spans="2:20" ht="15.75" customHeight="1">
      <c r="B313" s="57"/>
      <c r="C313" s="57"/>
      <c r="E313" s="4"/>
      <c r="F313" s="57"/>
      <c r="G313" s="58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</row>
    <row r="314" spans="2:20" ht="15.75" customHeight="1">
      <c r="B314" s="57"/>
      <c r="C314" s="57"/>
      <c r="E314" s="4"/>
      <c r="F314" s="57"/>
      <c r="G314" s="58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</row>
    <row r="315" spans="2:20" ht="15.75" customHeight="1">
      <c r="B315" s="57"/>
      <c r="C315" s="57"/>
      <c r="E315" s="4"/>
      <c r="F315" s="57"/>
      <c r="G315" s="58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</row>
    <row r="316" spans="2:20" ht="15.75" customHeight="1">
      <c r="B316" s="57"/>
      <c r="C316" s="57"/>
      <c r="E316" s="4"/>
      <c r="F316" s="57"/>
      <c r="G316" s="58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</row>
    <row r="317" spans="2:20" ht="15.75" customHeight="1">
      <c r="B317" s="57"/>
      <c r="C317" s="57"/>
      <c r="E317" s="4"/>
      <c r="F317" s="57"/>
      <c r="G317" s="58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</row>
    <row r="318" spans="2:20" ht="15.75" customHeight="1">
      <c r="B318" s="57"/>
      <c r="C318" s="57"/>
      <c r="E318" s="4"/>
      <c r="F318" s="57"/>
      <c r="G318" s="58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</row>
    <row r="319" spans="2:20" ht="15.75" customHeight="1">
      <c r="B319" s="57"/>
      <c r="C319" s="57"/>
      <c r="E319" s="4"/>
      <c r="F319" s="57"/>
      <c r="G319" s="58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</row>
    <row r="320" spans="2:20" ht="15.75" customHeight="1">
      <c r="B320" s="57"/>
      <c r="C320" s="57"/>
      <c r="E320" s="4"/>
      <c r="F320" s="57"/>
      <c r="G320" s="58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</row>
    <row r="321" spans="2:20" ht="15.75" customHeight="1">
      <c r="B321" s="57"/>
      <c r="C321" s="57"/>
      <c r="E321" s="4"/>
      <c r="F321" s="57"/>
      <c r="G321" s="58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</row>
    <row r="322" spans="2:20" ht="15.75" customHeight="1">
      <c r="B322" s="57"/>
      <c r="C322" s="57"/>
      <c r="E322" s="4"/>
      <c r="F322" s="57"/>
      <c r="G322" s="58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</row>
    <row r="323" spans="2:20" ht="15.75" customHeight="1">
      <c r="B323" s="57"/>
      <c r="C323" s="57"/>
      <c r="E323" s="4"/>
      <c r="F323" s="57"/>
      <c r="G323" s="58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</row>
    <row r="324" spans="2:20" ht="15.75" customHeight="1">
      <c r="B324" s="57"/>
      <c r="C324" s="57"/>
      <c r="E324" s="4"/>
      <c r="F324" s="57"/>
      <c r="G324" s="58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</row>
    <row r="325" spans="2:20" ht="15.75" customHeight="1">
      <c r="B325" s="57"/>
      <c r="C325" s="57"/>
      <c r="E325" s="4"/>
      <c r="F325" s="57"/>
      <c r="G325" s="58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</row>
    <row r="326" spans="2:20" ht="15.75" customHeight="1">
      <c r="B326" s="57"/>
      <c r="C326" s="57"/>
      <c r="E326" s="4"/>
      <c r="F326" s="57"/>
      <c r="G326" s="58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</row>
    <row r="327" spans="2:20" ht="15.75" customHeight="1">
      <c r="B327" s="57"/>
      <c r="C327" s="57"/>
      <c r="E327" s="4"/>
      <c r="F327" s="57"/>
      <c r="G327" s="58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</row>
    <row r="328" spans="2:20" ht="15.75" customHeight="1">
      <c r="B328" s="57"/>
      <c r="C328" s="57"/>
      <c r="E328" s="4"/>
      <c r="F328" s="57"/>
      <c r="G328" s="58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</row>
    <row r="329" spans="2:20" ht="15.75" customHeight="1">
      <c r="B329" s="57"/>
      <c r="C329" s="57"/>
      <c r="E329" s="4"/>
      <c r="F329" s="57"/>
      <c r="G329" s="58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</row>
    <row r="330" spans="2:20" ht="15.75" customHeight="1">
      <c r="B330" s="57"/>
      <c r="C330" s="57"/>
      <c r="E330" s="4"/>
      <c r="F330" s="57"/>
      <c r="G330" s="58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</row>
    <row r="331" spans="2:20" ht="15.75" customHeight="1">
      <c r="B331" s="57"/>
      <c r="C331" s="57"/>
      <c r="E331" s="4"/>
      <c r="F331" s="57"/>
      <c r="G331" s="58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</row>
    <row r="332" spans="2:20" ht="15.75" customHeight="1">
      <c r="B332" s="57"/>
      <c r="C332" s="57"/>
      <c r="E332" s="4"/>
      <c r="F332" s="57"/>
      <c r="G332" s="58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</row>
    <row r="333" spans="2:20" ht="15.75" customHeight="1">
      <c r="B333" s="57"/>
      <c r="C333" s="57"/>
      <c r="E333" s="4"/>
      <c r="F333" s="57"/>
      <c r="G333" s="58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</row>
    <row r="334" spans="2:20" ht="15.75" customHeight="1">
      <c r="B334" s="57"/>
      <c r="C334" s="57"/>
      <c r="E334" s="4"/>
      <c r="F334" s="57"/>
      <c r="G334" s="58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</row>
    <row r="335" spans="2:20" ht="15.75" customHeight="1">
      <c r="B335" s="57"/>
      <c r="C335" s="57"/>
      <c r="E335" s="4"/>
      <c r="F335" s="57"/>
      <c r="G335" s="58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</row>
    <row r="336" spans="2:20" ht="15.75" customHeight="1">
      <c r="B336" s="57"/>
      <c r="C336" s="57"/>
      <c r="E336" s="4"/>
      <c r="F336" s="57"/>
      <c r="G336" s="58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</row>
    <row r="337" spans="2:20" ht="15.75" customHeight="1">
      <c r="B337" s="57"/>
      <c r="C337" s="57"/>
      <c r="E337" s="4"/>
      <c r="F337" s="57"/>
      <c r="G337" s="58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</row>
    <row r="338" spans="2:20" ht="15.75" customHeight="1">
      <c r="B338" s="57"/>
      <c r="C338" s="57"/>
      <c r="E338" s="4"/>
      <c r="F338" s="57"/>
      <c r="G338" s="58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</row>
    <row r="339" spans="2:20" ht="15.75" customHeight="1">
      <c r="B339" s="57"/>
      <c r="C339" s="57"/>
      <c r="E339" s="4"/>
      <c r="F339" s="57"/>
      <c r="G339" s="58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</row>
    <row r="340" spans="2:20" ht="15.75" customHeight="1">
      <c r="B340" s="57"/>
      <c r="C340" s="57"/>
      <c r="E340" s="4"/>
      <c r="F340" s="57"/>
      <c r="G340" s="58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</row>
    <row r="341" spans="2:20" ht="15.75" customHeight="1">
      <c r="B341" s="57"/>
      <c r="C341" s="57"/>
      <c r="E341" s="4"/>
      <c r="F341" s="57"/>
      <c r="G341" s="58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</row>
    <row r="342" spans="2:20" ht="15.75" customHeight="1">
      <c r="B342" s="57"/>
      <c r="C342" s="57"/>
      <c r="E342" s="4"/>
      <c r="F342" s="57"/>
      <c r="G342" s="58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</row>
    <row r="343" spans="2:20" ht="15.75" customHeight="1">
      <c r="B343" s="57"/>
      <c r="C343" s="57"/>
      <c r="E343" s="4"/>
      <c r="F343" s="57"/>
      <c r="G343" s="58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</row>
    <row r="344" spans="2:20" ht="15.75" customHeight="1">
      <c r="B344" s="57"/>
      <c r="C344" s="57"/>
      <c r="E344" s="4"/>
      <c r="F344" s="57"/>
      <c r="G344" s="58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</row>
    <row r="345" spans="2:20" ht="15.75" customHeight="1">
      <c r="B345" s="57"/>
      <c r="C345" s="57"/>
      <c r="E345" s="4"/>
      <c r="F345" s="57"/>
      <c r="G345" s="58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</row>
    <row r="346" spans="2:20" ht="15.75" customHeight="1">
      <c r="B346" s="57"/>
      <c r="C346" s="57"/>
      <c r="E346" s="4"/>
      <c r="F346" s="57"/>
      <c r="G346" s="58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</row>
    <row r="347" spans="2:20" ht="15.75" customHeight="1">
      <c r="B347" s="57"/>
      <c r="C347" s="57"/>
      <c r="E347" s="4"/>
      <c r="F347" s="57"/>
      <c r="G347" s="58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</row>
    <row r="348" spans="2:20" ht="15.75" customHeight="1">
      <c r="B348" s="57"/>
      <c r="C348" s="57"/>
      <c r="E348" s="4"/>
      <c r="F348" s="57"/>
      <c r="G348" s="58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</row>
    <row r="349" spans="2:20" ht="15.75" customHeight="1">
      <c r="B349" s="57"/>
      <c r="C349" s="57"/>
      <c r="E349" s="4"/>
      <c r="F349" s="57"/>
      <c r="G349" s="58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</row>
    <row r="350" spans="2:20" ht="15.75" customHeight="1">
      <c r="B350" s="57"/>
      <c r="C350" s="57"/>
      <c r="E350" s="4"/>
      <c r="F350" s="57"/>
      <c r="G350" s="58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</row>
    <row r="351" spans="2:20" ht="15.75" customHeight="1">
      <c r="B351" s="57"/>
      <c r="C351" s="57"/>
      <c r="E351" s="4"/>
      <c r="F351" s="57"/>
      <c r="G351" s="58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</row>
    <row r="352" spans="2:20" ht="15.75" customHeight="1">
      <c r="B352" s="57"/>
      <c r="C352" s="57"/>
      <c r="E352" s="4"/>
      <c r="F352" s="57"/>
      <c r="G352" s="58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</row>
    <row r="353" spans="2:20" ht="15.75" customHeight="1">
      <c r="B353" s="57"/>
      <c r="C353" s="57"/>
      <c r="E353" s="4"/>
      <c r="F353" s="57"/>
      <c r="G353" s="58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</row>
    <row r="354" spans="2:20" ht="15.75" customHeight="1">
      <c r="B354" s="57"/>
      <c r="C354" s="57"/>
      <c r="E354" s="4"/>
      <c r="F354" s="57"/>
      <c r="G354" s="58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</row>
    <row r="355" spans="2:20" ht="15.75" customHeight="1">
      <c r="B355" s="57"/>
      <c r="C355" s="57"/>
      <c r="E355" s="4"/>
      <c r="F355" s="57"/>
      <c r="G355" s="58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</row>
    <row r="356" spans="2:20" ht="15.75" customHeight="1">
      <c r="B356" s="57"/>
      <c r="C356" s="57"/>
      <c r="E356" s="4"/>
      <c r="F356" s="57"/>
      <c r="G356" s="58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</row>
    <row r="357" spans="2:20" ht="15.75" customHeight="1">
      <c r="B357" s="57"/>
      <c r="C357" s="57"/>
      <c r="E357" s="4"/>
      <c r="F357" s="57"/>
      <c r="G357" s="58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</row>
    <row r="358" spans="2:20" ht="15.75" customHeight="1">
      <c r="B358" s="57"/>
      <c r="C358" s="57"/>
      <c r="E358" s="4"/>
      <c r="F358" s="57"/>
      <c r="G358" s="58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</row>
    <row r="359" spans="2:20" ht="15.75" customHeight="1">
      <c r="B359" s="57"/>
      <c r="C359" s="57"/>
      <c r="E359" s="4"/>
      <c r="F359" s="57"/>
      <c r="G359" s="58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</row>
    <row r="360" spans="2:20" ht="15.75" customHeight="1">
      <c r="B360" s="57"/>
      <c r="C360" s="57"/>
      <c r="E360" s="4"/>
      <c r="F360" s="57"/>
      <c r="G360" s="58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</row>
    <row r="361" spans="2:20" ht="15.75" customHeight="1">
      <c r="B361" s="57"/>
      <c r="C361" s="57"/>
      <c r="E361" s="4"/>
      <c r="F361" s="57"/>
      <c r="G361" s="58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</row>
    <row r="362" spans="2:20" ht="15.75" customHeight="1">
      <c r="B362" s="57"/>
      <c r="C362" s="57"/>
      <c r="E362" s="4"/>
      <c r="F362" s="57"/>
      <c r="G362" s="58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</row>
    <row r="363" spans="2:20" ht="15.75" customHeight="1">
      <c r="B363" s="57"/>
      <c r="C363" s="57"/>
      <c r="E363" s="4"/>
      <c r="F363" s="57"/>
      <c r="G363" s="58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</row>
    <row r="364" spans="2:20" ht="15.75" customHeight="1">
      <c r="B364" s="57"/>
      <c r="C364" s="57"/>
      <c r="E364" s="4"/>
      <c r="F364" s="57"/>
      <c r="G364" s="58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</row>
    <row r="365" spans="2:20" ht="15.75" customHeight="1">
      <c r="B365" s="57"/>
      <c r="C365" s="57"/>
      <c r="E365" s="4"/>
      <c r="F365" s="57"/>
      <c r="G365" s="58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</row>
    <row r="366" spans="2:20" ht="15.75" customHeight="1">
      <c r="B366" s="57"/>
      <c r="C366" s="57"/>
      <c r="E366" s="4"/>
      <c r="F366" s="57"/>
      <c r="G366" s="58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</row>
    <row r="367" spans="2:20" ht="15.75" customHeight="1">
      <c r="B367" s="57"/>
      <c r="C367" s="57"/>
      <c r="E367" s="4"/>
      <c r="F367" s="57"/>
      <c r="G367" s="58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</row>
    <row r="368" spans="2:20" ht="15.75" customHeight="1">
      <c r="B368" s="57"/>
      <c r="C368" s="57"/>
      <c r="E368" s="4"/>
      <c r="F368" s="57"/>
      <c r="G368" s="58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</row>
    <row r="369" spans="2:20" ht="15.75" customHeight="1">
      <c r="B369" s="57"/>
      <c r="C369" s="57"/>
      <c r="E369" s="4"/>
      <c r="F369" s="57"/>
      <c r="G369" s="58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</row>
    <row r="370" spans="2:20" ht="15.75" customHeight="1">
      <c r="B370" s="57"/>
      <c r="C370" s="57"/>
      <c r="E370" s="4"/>
      <c r="F370" s="57"/>
      <c r="G370" s="58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</row>
    <row r="371" spans="2:20" ht="15.75" customHeight="1">
      <c r="B371" s="57"/>
      <c r="C371" s="57"/>
      <c r="E371" s="4"/>
      <c r="F371" s="57"/>
      <c r="G371" s="58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</row>
    <row r="372" spans="2:20" ht="15.75" customHeight="1">
      <c r="B372" s="57"/>
      <c r="C372" s="57"/>
      <c r="E372" s="4"/>
      <c r="F372" s="57"/>
      <c r="G372" s="58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</row>
    <row r="373" spans="2:20" ht="15.75" customHeight="1">
      <c r="B373" s="57"/>
      <c r="C373" s="57"/>
      <c r="E373" s="4"/>
      <c r="F373" s="57"/>
      <c r="G373" s="58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</row>
    <row r="374" spans="2:20" ht="15.75" customHeight="1">
      <c r="B374" s="57"/>
      <c r="C374" s="57"/>
      <c r="E374" s="4"/>
      <c r="F374" s="57"/>
      <c r="G374" s="58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</row>
    <row r="375" spans="2:20" ht="15.75" customHeight="1">
      <c r="B375" s="57"/>
      <c r="C375" s="57"/>
      <c r="E375" s="4"/>
      <c r="F375" s="57"/>
      <c r="G375" s="58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</row>
    <row r="376" spans="2:20" ht="15.75" customHeight="1">
      <c r="B376" s="57"/>
      <c r="C376" s="57"/>
      <c r="E376" s="4"/>
      <c r="F376" s="57"/>
      <c r="G376" s="58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</row>
    <row r="377" spans="2:20" ht="15.75" customHeight="1">
      <c r="B377" s="57"/>
      <c r="C377" s="57"/>
      <c r="E377" s="4"/>
      <c r="F377" s="57"/>
      <c r="G377" s="58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</row>
    <row r="378" spans="2:20" ht="15.75" customHeight="1">
      <c r="B378" s="57"/>
      <c r="C378" s="57"/>
      <c r="E378" s="4"/>
      <c r="F378" s="57"/>
      <c r="G378" s="58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</row>
    <row r="379" spans="2:20" ht="15.75" customHeight="1">
      <c r="B379" s="57"/>
      <c r="C379" s="57"/>
      <c r="E379" s="4"/>
      <c r="F379" s="57"/>
      <c r="G379" s="58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</row>
    <row r="380" spans="2:20" ht="15.75" customHeight="1">
      <c r="B380" s="57"/>
      <c r="C380" s="57"/>
      <c r="E380" s="4"/>
      <c r="F380" s="57"/>
      <c r="G380" s="58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</row>
    <row r="381" spans="2:20" ht="15.75" customHeight="1">
      <c r="B381" s="57"/>
      <c r="C381" s="57"/>
      <c r="E381" s="4"/>
      <c r="F381" s="57"/>
      <c r="G381" s="58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</row>
    <row r="382" spans="2:20" ht="15.75" customHeight="1">
      <c r="B382" s="57"/>
      <c r="C382" s="57"/>
      <c r="E382" s="4"/>
      <c r="F382" s="57"/>
      <c r="G382" s="58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</row>
    <row r="383" spans="2:20" ht="15.75" customHeight="1">
      <c r="B383" s="57"/>
      <c r="C383" s="57"/>
      <c r="E383" s="4"/>
      <c r="F383" s="57"/>
      <c r="G383" s="58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</row>
    <row r="384" spans="2:20" ht="15.75" customHeight="1">
      <c r="B384" s="57"/>
      <c r="C384" s="57"/>
      <c r="E384" s="4"/>
      <c r="F384" s="57"/>
      <c r="G384" s="58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</row>
    <row r="385" spans="2:20" ht="15.75" customHeight="1">
      <c r="B385" s="57"/>
      <c r="C385" s="57"/>
      <c r="E385" s="4"/>
      <c r="F385" s="57"/>
      <c r="G385" s="58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</row>
    <row r="386" spans="2:20" ht="15.75" customHeight="1">
      <c r="B386" s="57"/>
      <c r="C386" s="57"/>
      <c r="E386" s="4"/>
      <c r="F386" s="57"/>
      <c r="G386" s="58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</row>
    <row r="387" spans="2:20" ht="15.75" customHeight="1">
      <c r="B387" s="57"/>
      <c r="C387" s="57"/>
      <c r="E387" s="4"/>
      <c r="F387" s="57"/>
      <c r="G387" s="58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</row>
    <row r="388" spans="2:20" ht="15.75" customHeight="1">
      <c r="B388" s="57"/>
      <c r="C388" s="57"/>
      <c r="E388" s="4"/>
      <c r="F388" s="57"/>
      <c r="G388" s="58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</row>
    <row r="389" spans="2:20" ht="15.75" customHeight="1">
      <c r="B389" s="57"/>
      <c r="C389" s="57"/>
      <c r="E389" s="4"/>
      <c r="F389" s="57"/>
      <c r="G389" s="58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</row>
    <row r="390" spans="2:20" ht="15.75" customHeight="1">
      <c r="B390" s="57"/>
      <c r="C390" s="57"/>
      <c r="E390" s="4"/>
      <c r="F390" s="57"/>
      <c r="G390" s="58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</row>
    <row r="391" spans="2:20" ht="15.75" customHeight="1">
      <c r="B391" s="57"/>
      <c r="C391" s="57"/>
      <c r="E391" s="4"/>
      <c r="F391" s="57"/>
      <c r="G391" s="58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</row>
    <row r="392" spans="2:20" ht="15.75" customHeight="1">
      <c r="B392" s="57"/>
      <c r="C392" s="57"/>
      <c r="E392" s="4"/>
      <c r="F392" s="57"/>
      <c r="G392" s="58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</row>
    <row r="393" spans="2:20" ht="15.75" customHeight="1">
      <c r="B393" s="57"/>
      <c r="C393" s="57"/>
      <c r="E393" s="4"/>
      <c r="F393" s="57"/>
      <c r="G393" s="58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</row>
    <row r="394" spans="2:20" ht="15.75" customHeight="1">
      <c r="B394" s="57"/>
      <c r="C394" s="57"/>
      <c r="E394" s="4"/>
      <c r="F394" s="57"/>
      <c r="G394" s="58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</row>
    <row r="395" spans="2:20" ht="15.75" customHeight="1">
      <c r="B395" s="57"/>
      <c r="C395" s="57"/>
      <c r="E395" s="4"/>
      <c r="F395" s="57"/>
      <c r="G395" s="58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</row>
    <row r="396" spans="2:20" ht="15.75" customHeight="1">
      <c r="B396" s="57"/>
      <c r="C396" s="57"/>
      <c r="E396" s="4"/>
      <c r="F396" s="57"/>
      <c r="G396" s="58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</row>
    <row r="397" spans="2:20" ht="15.75" customHeight="1">
      <c r="B397" s="57"/>
      <c r="C397" s="57"/>
      <c r="E397" s="4"/>
      <c r="F397" s="57"/>
      <c r="G397" s="58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</row>
    <row r="398" spans="2:20" ht="15.75" customHeight="1">
      <c r="B398" s="57"/>
      <c r="C398" s="57"/>
      <c r="E398" s="4"/>
      <c r="F398" s="57"/>
      <c r="G398" s="58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</row>
    <row r="399" spans="2:20" ht="15.75" customHeight="1">
      <c r="B399" s="57"/>
      <c r="C399" s="57"/>
      <c r="E399" s="4"/>
      <c r="F399" s="57"/>
      <c r="G399" s="58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</row>
    <row r="400" spans="2:20" ht="15.75" customHeight="1">
      <c r="B400" s="57"/>
      <c r="C400" s="57"/>
      <c r="E400" s="4"/>
      <c r="F400" s="57"/>
      <c r="G400" s="58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</row>
    <row r="401" spans="2:20" ht="15.75" customHeight="1">
      <c r="B401" s="57"/>
      <c r="C401" s="57"/>
      <c r="E401" s="4"/>
      <c r="F401" s="57"/>
      <c r="G401" s="58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</row>
    <row r="402" spans="2:20" ht="15.75" customHeight="1">
      <c r="B402" s="57"/>
      <c r="C402" s="57"/>
      <c r="E402" s="4"/>
      <c r="F402" s="57"/>
      <c r="G402" s="58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</row>
    <row r="403" spans="2:20" ht="15.75" customHeight="1">
      <c r="B403" s="57"/>
      <c r="C403" s="57"/>
      <c r="E403" s="4"/>
      <c r="F403" s="57"/>
      <c r="G403" s="58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</row>
    <row r="404" spans="2:20" ht="15.75" customHeight="1">
      <c r="B404" s="57"/>
      <c r="C404" s="57"/>
      <c r="E404" s="4"/>
      <c r="F404" s="57"/>
      <c r="G404" s="58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</row>
    <row r="405" spans="2:20" ht="15.75" customHeight="1">
      <c r="B405" s="57"/>
      <c r="C405" s="57"/>
      <c r="E405" s="4"/>
      <c r="F405" s="57"/>
      <c r="G405" s="58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</row>
    <row r="406" spans="2:20" ht="15.75" customHeight="1">
      <c r="B406" s="57"/>
      <c r="C406" s="57"/>
      <c r="E406" s="4"/>
      <c r="F406" s="57"/>
      <c r="G406" s="58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</row>
    <row r="407" spans="2:20" ht="15.75" customHeight="1">
      <c r="B407" s="57"/>
      <c r="C407" s="57"/>
      <c r="E407" s="4"/>
      <c r="F407" s="57"/>
      <c r="G407" s="58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</row>
    <row r="408" spans="2:20" ht="15.75" customHeight="1">
      <c r="B408" s="57"/>
      <c r="C408" s="57"/>
      <c r="E408" s="4"/>
      <c r="F408" s="57"/>
      <c r="G408" s="58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</row>
    <row r="409" spans="2:20" ht="15.75" customHeight="1">
      <c r="B409" s="57"/>
      <c r="C409" s="57"/>
      <c r="E409" s="4"/>
      <c r="F409" s="57"/>
      <c r="G409" s="58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</row>
    <row r="410" spans="2:20" ht="15.75" customHeight="1">
      <c r="B410" s="57"/>
      <c r="C410" s="57"/>
      <c r="E410" s="4"/>
      <c r="F410" s="57"/>
      <c r="G410" s="58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</row>
    <row r="411" spans="2:20" ht="15.75" customHeight="1">
      <c r="B411" s="57"/>
      <c r="C411" s="57"/>
      <c r="E411" s="4"/>
      <c r="F411" s="57"/>
      <c r="G411" s="58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</row>
    <row r="412" spans="2:20" ht="15.75" customHeight="1">
      <c r="B412" s="57"/>
      <c r="C412" s="57"/>
      <c r="E412" s="4"/>
      <c r="F412" s="57"/>
      <c r="G412" s="58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</row>
    <row r="413" spans="2:20" ht="15.75" customHeight="1">
      <c r="B413" s="57"/>
      <c r="C413" s="57"/>
      <c r="E413" s="4"/>
      <c r="F413" s="57"/>
      <c r="G413" s="58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</row>
    <row r="414" spans="2:20" ht="15.75" customHeight="1">
      <c r="B414" s="57"/>
      <c r="C414" s="57"/>
      <c r="E414" s="4"/>
      <c r="F414" s="57"/>
      <c r="G414" s="58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</row>
    <row r="415" spans="2:20" ht="15.75" customHeight="1">
      <c r="B415" s="57"/>
      <c r="C415" s="57"/>
      <c r="E415" s="4"/>
      <c r="F415" s="57"/>
      <c r="G415" s="58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</row>
    <row r="416" spans="2:20" ht="15.75" customHeight="1">
      <c r="B416" s="57"/>
      <c r="C416" s="57"/>
      <c r="E416" s="4"/>
      <c r="F416" s="57"/>
      <c r="G416" s="58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</row>
    <row r="417" spans="2:20" ht="15.75" customHeight="1">
      <c r="B417" s="57"/>
      <c r="C417" s="57"/>
      <c r="E417" s="4"/>
      <c r="F417" s="57"/>
      <c r="G417" s="58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</row>
    <row r="418" spans="2:20" ht="15.75" customHeight="1">
      <c r="B418" s="57"/>
      <c r="C418" s="57"/>
      <c r="E418" s="4"/>
      <c r="F418" s="57"/>
      <c r="G418" s="58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</row>
    <row r="419" spans="2:20" ht="15.75" customHeight="1">
      <c r="B419" s="57"/>
      <c r="C419" s="57"/>
      <c r="E419" s="4"/>
      <c r="F419" s="57"/>
      <c r="G419" s="58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</row>
    <row r="420" spans="2:20" ht="15.75" customHeight="1">
      <c r="B420" s="57"/>
      <c r="C420" s="57"/>
      <c r="E420" s="4"/>
      <c r="F420" s="57"/>
      <c r="G420" s="58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</row>
    <row r="421" spans="2:20" ht="15.75" customHeight="1">
      <c r="B421" s="57"/>
      <c r="C421" s="57"/>
      <c r="E421" s="4"/>
      <c r="F421" s="57"/>
      <c r="G421" s="58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</row>
    <row r="422" spans="2:20" ht="15.75" customHeight="1">
      <c r="B422" s="57"/>
      <c r="C422" s="57"/>
      <c r="E422" s="4"/>
      <c r="F422" s="57"/>
      <c r="G422" s="58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</row>
    <row r="423" spans="2:20" ht="15.75" customHeight="1">
      <c r="B423" s="57"/>
      <c r="C423" s="57"/>
      <c r="E423" s="4"/>
      <c r="F423" s="57"/>
      <c r="G423" s="58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</row>
    <row r="424" spans="2:20" ht="15.75" customHeight="1">
      <c r="B424" s="57"/>
      <c r="C424" s="57"/>
      <c r="E424" s="4"/>
      <c r="F424" s="57"/>
      <c r="G424" s="58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</row>
    <row r="425" spans="2:20" ht="15.75" customHeight="1">
      <c r="B425" s="57"/>
      <c r="C425" s="57"/>
      <c r="E425" s="4"/>
      <c r="F425" s="57"/>
      <c r="G425" s="58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</row>
    <row r="426" spans="2:20" ht="15.75" customHeight="1">
      <c r="B426" s="57"/>
      <c r="C426" s="57"/>
      <c r="E426" s="4"/>
      <c r="F426" s="57"/>
      <c r="G426" s="58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</row>
    <row r="427" spans="2:20" ht="15.75" customHeight="1">
      <c r="B427" s="57"/>
      <c r="C427" s="57"/>
      <c r="E427" s="4"/>
      <c r="F427" s="57"/>
      <c r="G427" s="58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</row>
    <row r="428" spans="2:20" ht="15.75" customHeight="1">
      <c r="B428" s="57"/>
      <c r="C428" s="57"/>
      <c r="E428" s="4"/>
      <c r="F428" s="57"/>
      <c r="G428" s="58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</row>
    <row r="429" spans="2:20" ht="15.75" customHeight="1">
      <c r="B429" s="57"/>
      <c r="C429" s="57"/>
      <c r="E429" s="4"/>
      <c r="F429" s="57"/>
      <c r="G429" s="58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</row>
    <row r="430" spans="2:20" ht="15.75" customHeight="1">
      <c r="B430" s="57"/>
      <c r="C430" s="57"/>
      <c r="E430" s="4"/>
      <c r="F430" s="57"/>
      <c r="G430" s="58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</row>
    <row r="431" spans="2:20" ht="15.75" customHeight="1">
      <c r="B431" s="57"/>
      <c r="C431" s="57"/>
      <c r="E431" s="4"/>
      <c r="F431" s="57"/>
      <c r="G431" s="58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</row>
    <row r="432" spans="2:20" ht="15.75" customHeight="1">
      <c r="B432" s="57"/>
      <c r="C432" s="57"/>
      <c r="E432" s="4"/>
      <c r="F432" s="57"/>
      <c r="G432" s="58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</row>
    <row r="433" spans="2:20" ht="15.75" customHeight="1">
      <c r="B433" s="57"/>
      <c r="C433" s="57"/>
      <c r="E433" s="4"/>
      <c r="F433" s="57"/>
      <c r="G433" s="58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</row>
    <row r="434" spans="2:20" ht="15.75" customHeight="1">
      <c r="B434" s="57"/>
      <c r="C434" s="57"/>
      <c r="E434" s="4"/>
      <c r="F434" s="57"/>
      <c r="G434" s="58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</row>
    <row r="435" spans="2:20" ht="15.75" customHeight="1">
      <c r="B435" s="57"/>
      <c r="C435" s="57"/>
      <c r="E435" s="4"/>
      <c r="F435" s="57"/>
      <c r="G435" s="58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</row>
    <row r="436" spans="2:20" ht="15.75" customHeight="1">
      <c r="B436" s="57"/>
      <c r="C436" s="57"/>
      <c r="E436" s="4"/>
      <c r="F436" s="57"/>
      <c r="G436" s="58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</row>
    <row r="437" spans="2:20" ht="15.75" customHeight="1">
      <c r="B437" s="57"/>
      <c r="C437" s="57"/>
      <c r="E437" s="4"/>
      <c r="F437" s="57"/>
      <c r="G437" s="58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</row>
    <row r="438" spans="2:20" ht="15.75" customHeight="1">
      <c r="B438" s="57"/>
      <c r="C438" s="57"/>
      <c r="E438" s="4"/>
      <c r="F438" s="57"/>
      <c r="G438" s="58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</row>
    <row r="439" spans="2:20" ht="15.75" customHeight="1">
      <c r="B439" s="57"/>
      <c r="C439" s="57"/>
      <c r="E439" s="4"/>
      <c r="F439" s="57"/>
      <c r="G439" s="58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</row>
    <row r="440" spans="2:20" ht="15.75" customHeight="1">
      <c r="B440" s="57"/>
      <c r="C440" s="57"/>
      <c r="E440" s="4"/>
      <c r="F440" s="57"/>
      <c r="G440" s="58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</row>
    <row r="441" spans="2:20" ht="15.75" customHeight="1">
      <c r="B441" s="57"/>
      <c r="C441" s="57"/>
      <c r="E441" s="4"/>
      <c r="F441" s="57"/>
      <c r="G441" s="58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</row>
    <row r="442" spans="2:20" ht="15.75" customHeight="1">
      <c r="B442" s="57"/>
      <c r="C442" s="57"/>
      <c r="E442" s="4"/>
      <c r="F442" s="57"/>
      <c r="G442" s="58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</row>
    <row r="443" spans="2:20" ht="15.75" customHeight="1">
      <c r="B443" s="57"/>
      <c r="C443" s="57"/>
      <c r="E443" s="4"/>
      <c r="F443" s="57"/>
      <c r="G443" s="58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</row>
    <row r="444" spans="2:20" ht="15.75" customHeight="1">
      <c r="B444" s="57"/>
      <c r="C444" s="57"/>
      <c r="E444" s="4"/>
      <c r="F444" s="57"/>
      <c r="G444" s="58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</row>
    <row r="445" spans="2:20" ht="15.75" customHeight="1">
      <c r="B445" s="57"/>
      <c r="C445" s="57"/>
      <c r="E445" s="4"/>
      <c r="F445" s="57"/>
      <c r="G445" s="58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</row>
    <row r="446" spans="2:20" ht="15.75" customHeight="1">
      <c r="B446" s="57"/>
      <c r="C446" s="57"/>
      <c r="E446" s="4"/>
      <c r="F446" s="57"/>
      <c r="G446" s="58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</row>
    <row r="447" spans="2:20" ht="15.75" customHeight="1">
      <c r="B447" s="57"/>
      <c r="C447" s="57"/>
      <c r="E447" s="4"/>
      <c r="F447" s="57"/>
      <c r="G447" s="58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</row>
    <row r="448" spans="2:20" ht="15.75" customHeight="1">
      <c r="B448" s="57"/>
      <c r="C448" s="57"/>
      <c r="E448" s="4"/>
      <c r="F448" s="57"/>
      <c r="G448" s="58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</row>
    <row r="449" spans="2:20" ht="15.75" customHeight="1">
      <c r="B449" s="57"/>
      <c r="C449" s="57"/>
      <c r="E449" s="4"/>
      <c r="F449" s="57"/>
      <c r="G449" s="58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</row>
    <row r="450" spans="2:20" ht="15.75" customHeight="1">
      <c r="B450" s="57"/>
      <c r="C450" s="57"/>
      <c r="E450" s="4"/>
      <c r="F450" s="57"/>
      <c r="G450" s="58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</row>
    <row r="451" spans="2:20" ht="15.75" customHeight="1">
      <c r="B451" s="57"/>
      <c r="C451" s="57"/>
      <c r="E451" s="4"/>
      <c r="F451" s="57"/>
      <c r="G451" s="58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</row>
    <row r="452" spans="2:20" ht="15.75" customHeight="1">
      <c r="B452" s="57"/>
      <c r="C452" s="57"/>
      <c r="E452" s="4"/>
      <c r="F452" s="57"/>
      <c r="G452" s="58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</row>
    <row r="453" spans="2:20" ht="15.75" customHeight="1">
      <c r="B453" s="57"/>
      <c r="C453" s="57"/>
      <c r="E453" s="4"/>
      <c r="F453" s="57"/>
      <c r="G453" s="58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</row>
    <row r="454" spans="2:20" ht="15.75" customHeight="1">
      <c r="B454" s="57"/>
      <c r="C454" s="57"/>
      <c r="E454" s="4"/>
      <c r="F454" s="57"/>
      <c r="G454" s="58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</row>
    <row r="455" spans="2:20" ht="15.75" customHeight="1">
      <c r="B455" s="57"/>
      <c r="C455" s="57"/>
      <c r="E455" s="4"/>
      <c r="F455" s="57"/>
      <c r="G455" s="58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</row>
    <row r="456" spans="2:20" ht="15.75" customHeight="1">
      <c r="B456" s="57"/>
      <c r="C456" s="57"/>
      <c r="E456" s="4"/>
      <c r="F456" s="57"/>
      <c r="G456" s="58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</row>
    <row r="457" spans="2:20" ht="15.75" customHeight="1">
      <c r="B457" s="57"/>
      <c r="C457" s="57"/>
      <c r="E457" s="4"/>
      <c r="F457" s="57"/>
      <c r="G457" s="58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</row>
    <row r="458" spans="2:20" ht="15.75" customHeight="1">
      <c r="B458" s="57"/>
      <c r="C458" s="57"/>
      <c r="E458" s="4"/>
      <c r="F458" s="57"/>
      <c r="G458" s="58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</row>
    <row r="459" spans="2:20" ht="15.75" customHeight="1">
      <c r="B459" s="57"/>
      <c r="C459" s="57"/>
      <c r="E459" s="4"/>
      <c r="F459" s="57"/>
      <c r="G459" s="58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</row>
    <row r="460" spans="2:20" ht="15.75" customHeight="1">
      <c r="B460" s="57"/>
      <c r="C460" s="57"/>
      <c r="E460" s="4"/>
      <c r="F460" s="57"/>
      <c r="G460" s="58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</row>
    <row r="461" spans="2:20" ht="15.75" customHeight="1">
      <c r="B461" s="57"/>
      <c r="C461" s="57"/>
      <c r="E461" s="4"/>
      <c r="F461" s="57"/>
      <c r="G461" s="58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</row>
    <row r="462" spans="2:20" ht="15.75" customHeight="1">
      <c r="B462" s="57"/>
      <c r="C462" s="57"/>
      <c r="E462" s="4"/>
      <c r="F462" s="57"/>
      <c r="G462" s="58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</row>
    <row r="463" spans="2:20" ht="15.75" customHeight="1">
      <c r="B463" s="57"/>
      <c r="C463" s="57"/>
      <c r="E463" s="4"/>
      <c r="F463" s="57"/>
      <c r="G463" s="58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</row>
    <row r="464" spans="2:20" ht="15.75" customHeight="1">
      <c r="B464" s="57"/>
      <c r="C464" s="57"/>
      <c r="E464" s="4"/>
      <c r="F464" s="57"/>
      <c r="G464" s="58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</row>
    <row r="465" spans="2:20" ht="15.75" customHeight="1">
      <c r="B465" s="57"/>
      <c r="C465" s="57"/>
      <c r="E465" s="4"/>
      <c r="F465" s="57"/>
      <c r="G465" s="58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</row>
    <row r="466" spans="2:20" ht="15.75" customHeight="1">
      <c r="B466" s="57"/>
      <c r="C466" s="57"/>
      <c r="E466" s="4"/>
      <c r="F466" s="57"/>
      <c r="G466" s="58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</row>
    <row r="467" spans="2:20" ht="15.75" customHeight="1">
      <c r="B467" s="57"/>
      <c r="C467" s="57"/>
      <c r="E467" s="4"/>
      <c r="F467" s="57"/>
      <c r="G467" s="58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</row>
    <row r="468" spans="2:20" ht="15.75" customHeight="1">
      <c r="B468" s="57"/>
      <c r="C468" s="57"/>
      <c r="E468" s="4"/>
      <c r="F468" s="57"/>
      <c r="G468" s="58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</row>
    <row r="469" spans="2:20" ht="15.75" customHeight="1">
      <c r="B469" s="57"/>
      <c r="C469" s="57"/>
      <c r="E469" s="4"/>
      <c r="F469" s="57"/>
      <c r="G469" s="58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</row>
    <row r="470" spans="2:20" ht="15.75" customHeight="1">
      <c r="B470" s="57"/>
      <c r="C470" s="57"/>
      <c r="E470" s="4"/>
      <c r="F470" s="57"/>
      <c r="G470" s="58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</row>
    <row r="471" spans="2:20" ht="15.75" customHeight="1">
      <c r="B471" s="57"/>
      <c r="C471" s="57"/>
      <c r="E471" s="4"/>
      <c r="F471" s="57"/>
      <c r="G471" s="58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</row>
    <row r="472" spans="2:20" ht="15.75" customHeight="1">
      <c r="B472" s="57"/>
      <c r="C472" s="57"/>
      <c r="E472" s="4"/>
      <c r="F472" s="57"/>
      <c r="G472" s="58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</row>
    <row r="473" spans="2:20" ht="15.75" customHeight="1">
      <c r="B473" s="57"/>
      <c r="C473" s="57"/>
      <c r="E473" s="4"/>
      <c r="F473" s="57"/>
      <c r="G473" s="58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</row>
    <row r="474" spans="2:20" ht="15.75" customHeight="1">
      <c r="B474" s="57"/>
      <c r="C474" s="57"/>
      <c r="E474" s="4"/>
      <c r="F474" s="57"/>
      <c r="G474" s="58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</row>
    <row r="475" spans="2:20" ht="15.75" customHeight="1">
      <c r="B475" s="57"/>
      <c r="C475" s="57"/>
      <c r="E475" s="4"/>
      <c r="F475" s="57"/>
      <c r="G475" s="58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</row>
    <row r="476" spans="2:20" ht="15.75" customHeight="1">
      <c r="B476" s="57"/>
      <c r="C476" s="57"/>
      <c r="E476" s="4"/>
      <c r="F476" s="57"/>
      <c r="G476" s="58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</row>
    <row r="477" spans="2:20" ht="15.75" customHeight="1">
      <c r="B477" s="57"/>
      <c r="C477" s="57"/>
      <c r="E477" s="4"/>
      <c r="F477" s="57"/>
      <c r="G477" s="58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</row>
    <row r="478" spans="2:20" ht="15.75" customHeight="1">
      <c r="B478" s="57"/>
      <c r="C478" s="57"/>
      <c r="E478" s="4"/>
      <c r="F478" s="57"/>
      <c r="G478" s="58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</row>
    <row r="479" spans="2:20" ht="15.75" customHeight="1">
      <c r="B479" s="57"/>
      <c r="C479" s="57"/>
      <c r="E479" s="4"/>
      <c r="F479" s="57"/>
      <c r="G479" s="58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</row>
    <row r="480" spans="2:20" ht="15.75" customHeight="1">
      <c r="B480" s="57"/>
      <c r="C480" s="57"/>
      <c r="E480" s="4"/>
      <c r="F480" s="57"/>
      <c r="G480" s="58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</row>
    <row r="481" spans="2:20" ht="15.75" customHeight="1">
      <c r="B481" s="57"/>
      <c r="C481" s="57"/>
      <c r="E481" s="4"/>
      <c r="F481" s="57"/>
      <c r="G481" s="58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</row>
    <row r="482" spans="2:20" ht="15.75" customHeight="1">
      <c r="B482" s="57"/>
      <c r="C482" s="57"/>
      <c r="E482" s="4"/>
      <c r="F482" s="57"/>
      <c r="G482" s="58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</row>
    <row r="483" spans="2:20" ht="15.75" customHeight="1">
      <c r="B483" s="57"/>
      <c r="C483" s="57"/>
      <c r="E483" s="4"/>
      <c r="F483" s="57"/>
      <c r="G483" s="58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</row>
    <row r="484" spans="2:20" ht="15.75" customHeight="1">
      <c r="B484" s="57"/>
      <c r="C484" s="57"/>
      <c r="E484" s="4"/>
      <c r="F484" s="57"/>
      <c r="G484" s="58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</row>
    <row r="485" spans="2:20" ht="15.75" customHeight="1">
      <c r="B485" s="57"/>
      <c r="C485" s="57"/>
      <c r="E485" s="4"/>
      <c r="F485" s="57"/>
      <c r="G485" s="58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</row>
    <row r="486" spans="2:20" ht="15.75" customHeight="1">
      <c r="B486" s="57"/>
      <c r="C486" s="57"/>
      <c r="E486" s="4"/>
      <c r="F486" s="57"/>
      <c r="G486" s="58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</row>
    <row r="487" spans="2:20" ht="15.75" customHeight="1">
      <c r="B487" s="57"/>
      <c r="C487" s="57"/>
      <c r="E487" s="4"/>
      <c r="F487" s="57"/>
      <c r="G487" s="58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</row>
    <row r="488" spans="2:20" ht="15.75" customHeight="1">
      <c r="B488" s="57"/>
      <c r="C488" s="57"/>
      <c r="E488" s="4"/>
      <c r="F488" s="57"/>
      <c r="G488" s="58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</row>
    <row r="489" spans="2:20" ht="15.75" customHeight="1">
      <c r="B489" s="57"/>
      <c r="C489" s="57"/>
      <c r="E489" s="4"/>
      <c r="F489" s="57"/>
      <c r="G489" s="58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</row>
    <row r="490" spans="2:20" ht="15.75" customHeight="1">
      <c r="B490" s="57"/>
      <c r="C490" s="57"/>
      <c r="E490" s="4"/>
      <c r="F490" s="57"/>
      <c r="G490" s="58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</row>
    <row r="491" spans="2:20" ht="15.75" customHeight="1">
      <c r="B491" s="57"/>
      <c r="C491" s="57"/>
      <c r="E491" s="4"/>
      <c r="F491" s="57"/>
      <c r="G491" s="58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</row>
    <row r="492" spans="2:20" ht="15.75" customHeight="1">
      <c r="B492" s="57"/>
      <c r="C492" s="57"/>
      <c r="E492" s="4"/>
      <c r="F492" s="57"/>
      <c r="G492" s="58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</row>
    <row r="493" spans="2:20" ht="15.75" customHeight="1">
      <c r="B493" s="57"/>
      <c r="C493" s="57"/>
      <c r="E493" s="4"/>
      <c r="F493" s="57"/>
      <c r="G493" s="58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</row>
    <row r="494" spans="2:20" ht="15.75" customHeight="1">
      <c r="B494" s="57"/>
      <c r="C494" s="57"/>
      <c r="E494" s="4"/>
      <c r="F494" s="57"/>
      <c r="G494" s="58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</row>
    <row r="495" spans="2:20" ht="15.75" customHeight="1">
      <c r="B495" s="57"/>
      <c r="C495" s="57"/>
      <c r="E495" s="4"/>
      <c r="F495" s="57"/>
      <c r="G495" s="58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</row>
    <row r="496" spans="2:20" ht="15.75" customHeight="1">
      <c r="B496" s="57"/>
      <c r="C496" s="57"/>
      <c r="E496" s="4"/>
      <c r="F496" s="57"/>
      <c r="G496" s="58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</row>
    <row r="497" spans="2:20" ht="15.75" customHeight="1">
      <c r="B497" s="57"/>
      <c r="C497" s="57"/>
      <c r="E497" s="4"/>
      <c r="F497" s="57"/>
      <c r="G497" s="58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</row>
    <row r="498" spans="2:20" ht="15.75" customHeight="1">
      <c r="B498" s="57"/>
      <c r="C498" s="57"/>
      <c r="E498" s="4"/>
      <c r="F498" s="57"/>
      <c r="G498" s="58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</row>
    <row r="499" spans="2:20" ht="15.75" customHeight="1">
      <c r="B499" s="57"/>
      <c r="C499" s="57"/>
      <c r="E499" s="4"/>
      <c r="F499" s="57"/>
      <c r="G499" s="58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</row>
    <row r="500" spans="2:20" ht="15.75" customHeight="1">
      <c r="B500" s="57"/>
      <c r="C500" s="57"/>
      <c r="E500" s="4"/>
      <c r="F500" s="57"/>
      <c r="G500" s="58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</row>
    <row r="501" spans="2:20" ht="15.75" customHeight="1">
      <c r="B501" s="57"/>
      <c r="C501" s="57"/>
      <c r="E501" s="4"/>
      <c r="F501" s="57"/>
      <c r="G501" s="58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</row>
    <row r="502" spans="2:20" ht="15.75" customHeight="1">
      <c r="B502" s="57"/>
      <c r="C502" s="57"/>
      <c r="E502" s="4"/>
      <c r="F502" s="57"/>
      <c r="G502" s="58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</row>
    <row r="503" spans="2:20" ht="15.75" customHeight="1">
      <c r="B503" s="57"/>
      <c r="C503" s="57"/>
      <c r="E503" s="4"/>
      <c r="F503" s="57"/>
      <c r="G503" s="58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</row>
    <row r="504" spans="2:20" ht="15.75" customHeight="1">
      <c r="B504" s="57"/>
      <c r="C504" s="57"/>
      <c r="E504" s="4"/>
      <c r="F504" s="57"/>
      <c r="G504" s="58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</row>
    <row r="505" spans="2:20" ht="15.75" customHeight="1">
      <c r="B505" s="57"/>
      <c r="C505" s="57"/>
      <c r="E505" s="4"/>
      <c r="F505" s="57"/>
      <c r="G505" s="58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</row>
    <row r="506" spans="2:20" ht="15.75" customHeight="1">
      <c r="B506" s="57"/>
      <c r="C506" s="57"/>
      <c r="E506" s="4"/>
      <c r="F506" s="57"/>
      <c r="G506" s="58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</row>
    <row r="507" spans="2:20" ht="15.75" customHeight="1">
      <c r="B507" s="57"/>
      <c r="C507" s="57"/>
      <c r="E507" s="4"/>
      <c r="F507" s="57"/>
      <c r="G507" s="58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</row>
    <row r="508" spans="2:20" ht="15.75" customHeight="1">
      <c r="B508" s="57"/>
      <c r="C508" s="57"/>
      <c r="E508" s="4"/>
      <c r="F508" s="57"/>
      <c r="G508" s="58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</row>
    <row r="509" spans="2:20" ht="15.75" customHeight="1">
      <c r="B509" s="57"/>
      <c r="C509" s="57"/>
      <c r="E509" s="4"/>
      <c r="F509" s="57"/>
      <c r="G509" s="58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</row>
    <row r="510" spans="2:20" ht="15.75" customHeight="1">
      <c r="B510" s="57"/>
      <c r="C510" s="57"/>
      <c r="E510" s="4"/>
      <c r="F510" s="57"/>
      <c r="G510" s="58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</row>
    <row r="511" spans="2:20" ht="15.75" customHeight="1">
      <c r="B511" s="57"/>
      <c r="C511" s="57"/>
      <c r="E511" s="4"/>
      <c r="F511" s="57"/>
      <c r="G511" s="58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</row>
    <row r="512" spans="2:20" ht="15.75" customHeight="1">
      <c r="B512" s="57"/>
      <c r="C512" s="57"/>
      <c r="E512" s="4"/>
      <c r="F512" s="57"/>
      <c r="G512" s="58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</row>
    <row r="513" spans="2:20" ht="15.75" customHeight="1">
      <c r="B513" s="57"/>
      <c r="C513" s="57"/>
      <c r="E513" s="4"/>
      <c r="F513" s="57"/>
      <c r="G513" s="58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</row>
    <row r="514" spans="2:20" ht="15.75" customHeight="1">
      <c r="B514" s="57"/>
      <c r="C514" s="57"/>
      <c r="E514" s="4"/>
      <c r="F514" s="57"/>
      <c r="G514" s="58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</row>
    <row r="515" spans="2:20" ht="15.75" customHeight="1">
      <c r="B515" s="57"/>
      <c r="C515" s="57"/>
      <c r="E515" s="4"/>
      <c r="F515" s="57"/>
      <c r="G515" s="58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</row>
    <row r="516" spans="2:20" ht="15.75" customHeight="1">
      <c r="B516" s="57"/>
      <c r="C516" s="57"/>
      <c r="E516" s="4"/>
      <c r="F516" s="57"/>
      <c r="G516" s="58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</row>
    <row r="517" spans="2:20" ht="15.75" customHeight="1">
      <c r="B517" s="57"/>
      <c r="C517" s="57"/>
      <c r="E517" s="4"/>
      <c r="F517" s="57"/>
      <c r="G517" s="58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</row>
    <row r="518" spans="2:20" ht="15.75" customHeight="1">
      <c r="B518" s="57"/>
      <c r="C518" s="57"/>
      <c r="E518" s="4"/>
      <c r="F518" s="57"/>
      <c r="G518" s="58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</row>
    <row r="519" spans="2:20" ht="15.75" customHeight="1">
      <c r="B519" s="57"/>
      <c r="C519" s="57"/>
      <c r="E519" s="4"/>
      <c r="F519" s="57"/>
      <c r="G519" s="58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</row>
    <row r="520" spans="2:20" ht="15.75" customHeight="1">
      <c r="B520" s="57"/>
      <c r="C520" s="57"/>
      <c r="E520" s="4"/>
      <c r="F520" s="57"/>
      <c r="G520" s="58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</row>
    <row r="521" spans="2:20" ht="15.75" customHeight="1">
      <c r="B521" s="57"/>
      <c r="C521" s="57"/>
      <c r="E521" s="4"/>
      <c r="F521" s="57"/>
      <c r="G521" s="58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</row>
    <row r="522" spans="2:20" ht="15.75" customHeight="1">
      <c r="B522" s="57"/>
      <c r="C522" s="57"/>
      <c r="E522" s="4"/>
      <c r="F522" s="57"/>
      <c r="G522" s="58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</row>
    <row r="523" spans="2:20" ht="15.75" customHeight="1">
      <c r="B523" s="57"/>
      <c r="C523" s="57"/>
      <c r="E523" s="4"/>
      <c r="F523" s="57"/>
      <c r="G523" s="58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</row>
    <row r="524" spans="2:20" ht="15.75" customHeight="1">
      <c r="B524" s="57"/>
      <c r="C524" s="57"/>
      <c r="E524" s="4"/>
      <c r="F524" s="57"/>
      <c r="G524" s="58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</row>
    <row r="525" spans="2:20" ht="15.75" customHeight="1">
      <c r="B525" s="57"/>
      <c r="C525" s="57"/>
      <c r="E525" s="4"/>
      <c r="F525" s="57"/>
      <c r="G525" s="58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</row>
    <row r="526" spans="2:20" ht="15.75" customHeight="1">
      <c r="B526" s="57"/>
      <c r="C526" s="57"/>
      <c r="E526" s="4"/>
      <c r="F526" s="57"/>
      <c r="G526" s="58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</row>
    <row r="527" spans="2:20" ht="15.75" customHeight="1">
      <c r="B527" s="57"/>
      <c r="C527" s="57"/>
      <c r="E527" s="4"/>
      <c r="F527" s="57"/>
      <c r="G527" s="58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</row>
    <row r="528" spans="2:20" ht="15.75" customHeight="1">
      <c r="B528" s="57"/>
      <c r="C528" s="57"/>
      <c r="E528" s="4"/>
      <c r="F528" s="57"/>
      <c r="G528" s="58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</row>
    <row r="529" spans="2:20" ht="15.75" customHeight="1">
      <c r="B529" s="57"/>
      <c r="C529" s="57"/>
      <c r="E529" s="4"/>
      <c r="F529" s="57"/>
      <c r="G529" s="58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</row>
    <row r="530" spans="2:20" ht="15.75" customHeight="1">
      <c r="B530" s="57"/>
      <c r="C530" s="57"/>
      <c r="E530" s="4"/>
      <c r="F530" s="57"/>
      <c r="G530" s="58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</row>
    <row r="531" spans="2:20" ht="15.75" customHeight="1">
      <c r="B531" s="57"/>
      <c r="C531" s="57"/>
      <c r="E531" s="4"/>
      <c r="F531" s="57"/>
      <c r="G531" s="58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</row>
    <row r="532" spans="2:20" ht="15.75" customHeight="1">
      <c r="B532" s="57"/>
      <c r="C532" s="57"/>
      <c r="E532" s="4"/>
      <c r="F532" s="57"/>
      <c r="G532" s="58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</row>
    <row r="533" spans="2:20" ht="15.75" customHeight="1">
      <c r="B533" s="57"/>
      <c r="C533" s="57"/>
      <c r="E533" s="4"/>
      <c r="F533" s="57"/>
      <c r="G533" s="58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</row>
    <row r="534" spans="2:20" ht="15.75" customHeight="1">
      <c r="B534" s="57"/>
      <c r="C534" s="57"/>
      <c r="E534" s="4"/>
      <c r="F534" s="57"/>
      <c r="G534" s="58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</row>
    <row r="535" spans="2:20" ht="15.75" customHeight="1">
      <c r="B535" s="57"/>
      <c r="C535" s="57"/>
      <c r="E535" s="4"/>
      <c r="F535" s="57"/>
      <c r="G535" s="58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</row>
    <row r="536" spans="2:20" ht="15.75" customHeight="1">
      <c r="B536" s="57"/>
      <c r="C536" s="57"/>
      <c r="E536" s="4"/>
      <c r="F536" s="57"/>
      <c r="G536" s="58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</row>
    <row r="537" spans="2:20" ht="15.75" customHeight="1">
      <c r="B537" s="57"/>
      <c r="C537" s="57"/>
      <c r="E537" s="4"/>
      <c r="F537" s="57"/>
      <c r="G537" s="58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</row>
    <row r="538" spans="2:20" ht="15.75" customHeight="1">
      <c r="B538" s="57"/>
      <c r="C538" s="57"/>
      <c r="E538" s="4"/>
      <c r="F538" s="57"/>
      <c r="G538" s="58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</row>
    <row r="539" spans="2:20" ht="15.75" customHeight="1">
      <c r="B539" s="57"/>
      <c r="C539" s="57"/>
      <c r="E539" s="4"/>
      <c r="F539" s="57"/>
      <c r="G539" s="58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</row>
    <row r="540" spans="2:20" ht="15.75" customHeight="1">
      <c r="B540" s="57"/>
      <c r="C540" s="57"/>
      <c r="E540" s="4"/>
      <c r="F540" s="57"/>
      <c r="G540" s="58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</row>
    <row r="541" spans="2:20" ht="15.75" customHeight="1">
      <c r="B541" s="57"/>
      <c r="C541" s="57"/>
      <c r="E541" s="4"/>
      <c r="F541" s="57"/>
      <c r="G541" s="58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</row>
    <row r="542" spans="2:20" ht="15.75" customHeight="1">
      <c r="B542" s="57"/>
      <c r="C542" s="57"/>
      <c r="E542" s="4"/>
      <c r="F542" s="57"/>
      <c r="G542" s="58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</row>
    <row r="543" spans="2:20" ht="15.75" customHeight="1">
      <c r="B543" s="57"/>
      <c r="C543" s="57"/>
      <c r="E543" s="4"/>
      <c r="F543" s="57"/>
      <c r="G543" s="58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</row>
    <row r="544" spans="2:20" ht="15.75" customHeight="1">
      <c r="B544" s="57"/>
      <c r="C544" s="57"/>
      <c r="E544" s="4"/>
      <c r="F544" s="57"/>
      <c r="G544" s="58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</row>
    <row r="545" spans="2:20" ht="15.75" customHeight="1">
      <c r="B545" s="57"/>
      <c r="C545" s="57"/>
      <c r="E545" s="4"/>
      <c r="F545" s="57"/>
      <c r="G545" s="58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</row>
    <row r="546" spans="2:20" ht="15.75" customHeight="1">
      <c r="B546" s="57"/>
      <c r="C546" s="57"/>
      <c r="E546" s="4"/>
      <c r="F546" s="57"/>
      <c r="G546" s="58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</row>
    <row r="547" spans="2:20" ht="15.75" customHeight="1">
      <c r="B547" s="57"/>
      <c r="C547" s="57"/>
      <c r="E547" s="4"/>
      <c r="F547" s="57"/>
      <c r="G547" s="58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</row>
    <row r="548" spans="2:20" ht="15.75" customHeight="1">
      <c r="B548" s="57"/>
      <c r="C548" s="57"/>
      <c r="E548" s="4"/>
      <c r="F548" s="57"/>
      <c r="G548" s="58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</row>
    <row r="549" spans="2:20" ht="15.75" customHeight="1">
      <c r="B549" s="57"/>
      <c r="C549" s="57"/>
      <c r="E549" s="4"/>
      <c r="F549" s="57"/>
      <c r="G549" s="58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</row>
    <row r="550" spans="2:20" ht="15.75" customHeight="1">
      <c r="B550" s="57"/>
      <c r="C550" s="57"/>
      <c r="E550" s="4"/>
      <c r="F550" s="57"/>
      <c r="G550" s="58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</row>
    <row r="551" spans="2:20" ht="15.75" customHeight="1">
      <c r="B551" s="57"/>
      <c r="C551" s="57"/>
      <c r="E551" s="4"/>
      <c r="F551" s="57"/>
      <c r="G551" s="58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</row>
    <row r="552" spans="2:20" ht="15.75" customHeight="1">
      <c r="B552" s="57"/>
      <c r="C552" s="57"/>
      <c r="E552" s="4"/>
      <c r="F552" s="57"/>
      <c r="G552" s="58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</row>
    <row r="553" spans="2:20" ht="15.75" customHeight="1">
      <c r="B553" s="57"/>
      <c r="C553" s="57"/>
      <c r="E553" s="4"/>
      <c r="F553" s="57"/>
      <c r="G553" s="58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</row>
    <row r="554" spans="2:20" ht="15.75" customHeight="1">
      <c r="B554" s="57"/>
      <c r="C554" s="57"/>
      <c r="E554" s="4"/>
      <c r="F554" s="57"/>
      <c r="G554" s="58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</row>
    <row r="555" spans="2:20" ht="15.75" customHeight="1">
      <c r="B555" s="57"/>
      <c r="C555" s="57"/>
      <c r="E555" s="4"/>
      <c r="F555" s="57"/>
      <c r="G555" s="58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</row>
    <row r="556" spans="2:20" ht="15.75" customHeight="1">
      <c r="B556" s="57"/>
      <c r="C556" s="57"/>
      <c r="E556" s="4"/>
      <c r="F556" s="57"/>
      <c r="G556" s="58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</row>
    <row r="557" spans="2:20" ht="15.75" customHeight="1">
      <c r="B557" s="57"/>
      <c r="C557" s="57"/>
      <c r="E557" s="4"/>
      <c r="F557" s="57"/>
      <c r="G557" s="58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</row>
    <row r="558" spans="2:20" ht="15.75" customHeight="1">
      <c r="B558" s="57"/>
      <c r="C558" s="57"/>
      <c r="E558" s="4"/>
      <c r="F558" s="57"/>
      <c r="G558" s="58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</row>
    <row r="559" spans="2:20" ht="15.75" customHeight="1">
      <c r="B559" s="57"/>
      <c r="C559" s="57"/>
      <c r="E559" s="4"/>
      <c r="F559" s="57"/>
      <c r="G559" s="58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</row>
    <row r="560" spans="2:20" ht="15.75" customHeight="1">
      <c r="B560" s="57"/>
      <c r="C560" s="57"/>
      <c r="E560" s="4"/>
      <c r="F560" s="57"/>
      <c r="G560" s="58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</row>
    <row r="561" spans="2:20" ht="15.75" customHeight="1">
      <c r="B561" s="57"/>
      <c r="C561" s="57"/>
      <c r="E561" s="4"/>
      <c r="F561" s="57"/>
      <c r="G561" s="58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</row>
    <row r="562" spans="2:20" ht="15.75" customHeight="1">
      <c r="B562" s="57"/>
      <c r="C562" s="57"/>
      <c r="E562" s="4"/>
      <c r="F562" s="57"/>
      <c r="G562" s="58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</row>
    <row r="563" spans="2:20" ht="15.75" customHeight="1">
      <c r="B563" s="57"/>
      <c r="C563" s="57"/>
      <c r="E563" s="4"/>
      <c r="F563" s="57"/>
      <c r="G563" s="58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</row>
    <row r="564" spans="2:20" ht="15.75" customHeight="1">
      <c r="B564" s="57"/>
      <c r="C564" s="57"/>
      <c r="E564" s="4"/>
      <c r="F564" s="57"/>
      <c r="G564" s="58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</row>
    <row r="565" spans="2:20" ht="15.75" customHeight="1">
      <c r="B565" s="57"/>
      <c r="C565" s="57"/>
      <c r="E565" s="4"/>
      <c r="F565" s="57"/>
      <c r="G565" s="58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</row>
    <row r="566" spans="2:20" ht="15.75" customHeight="1">
      <c r="B566" s="57"/>
      <c r="C566" s="57"/>
      <c r="E566" s="4"/>
      <c r="F566" s="57"/>
      <c r="G566" s="58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</row>
    <row r="567" spans="2:20" ht="15.75" customHeight="1">
      <c r="B567" s="57"/>
      <c r="C567" s="57"/>
      <c r="E567" s="4"/>
      <c r="F567" s="57"/>
      <c r="G567" s="58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</row>
    <row r="568" spans="2:20" ht="15.75" customHeight="1">
      <c r="B568" s="57"/>
      <c r="C568" s="57"/>
      <c r="E568" s="4"/>
      <c r="F568" s="57"/>
      <c r="G568" s="58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</row>
    <row r="569" spans="2:20" ht="15.75" customHeight="1">
      <c r="B569" s="57"/>
      <c r="C569" s="57"/>
      <c r="E569" s="4"/>
      <c r="F569" s="57"/>
      <c r="G569" s="58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</row>
    <row r="570" spans="2:20" ht="15.75" customHeight="1">
      <c r="B570" s="57"/>
      <c r="C570" s="57"/>
      <c r="E570" s="4"/>
      <c r="F570" s="57"/>
      <c r="G570" s="58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</row>
    <row r="571" spans="2:20" ht="15.75" customHeight="1">
      <c r="B571" s="57"/>
      <c r="C571" s="57"/>
      <c r="E571" s="4"/>
      <c r="F571" s="57"/>
      <c r="G571" s="58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</row>
    <row r="572" spans="2:20" ht="15.75" customHeight="1">
      <c r="B572" s="57"/>
      <c r="C572" s="57"/>
      <c r="E572" s="4"/>
      <c r="F572" s="57"/>
      <c r="G572" s="58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</row>
    <row r="573" spans="2:20" ht="15.75" customHeight="1">
      <c r="B573" s="57"/>
      <c r="C573" s="57"/>
      <c r="E573" s="4"/>
      <c r="F573" s="57"/>
      <c r="G573" s="58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</row>
    <row r="574" spans="2:20" ht="15.75" customHeight="1">
      <c r="B574" s="57"/>
      <c r="C574" s="57"/>
      <c r="E574" s="4"/>
      <c r="F574" s="57"/>
      <c r="G574" s="58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</row>
    <row r="575" spans="2:20" ht="15.75" customHeight="1">
      <c r="B575" s="57"/>
      <c r="C575" s="57"/>
      <c r="E575" s="4"/>
      <c r="F575" s="57"/>
      <c r="G575" s="58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</row>
    <row r="576" spans="2:20" ht="15.75" customHeight="1">
      <c r="B576" s="57"/>
      <c r="C576" s="57"/>
      <c r="E576" s="4"/>
      <c r="F576" s="57"/>
      <c r="G576" s="58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</row>
    <row r="577" spans="2:20" ht="15.75" customHeight="1">
      <c r="B577" s="57"/>
      <c r="C577" s="57"/>
      <c r="E577" s="4"/>
      <c r="F577" s="57"/>
      <c r="G577" s="58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</row>
    <row r="578" spans="2:20" ht="15.75" customHeight="1">
      <c r="B578" s="57"/>
      <c r="C578" s="57"/>
      <c r="E578" s="4"/>
      <c r="F578" s="57"/>
      <c r="G578" s="58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</row>
    <row r="579" spans="2:20" ht="15.75" customHeight="1">
      <c r="B579" s="57"/>
      <c r="C579" s="57"/>
      <c r="E579" s="4"/>
      <c r="F579" s="57"/>
      <c r="G579" s="58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</row>
    <row r="580" spans="2:20" ht="15.75" customHeight="1">
      <c r="B580" s="57"/>
      <c r="C580" s="57"/>
      <c r="E580" s="4"/>
      <c r="F580" s="57"/>
      <c r="G580" s="58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</row>
    <row r="581" spans="2:20" ht="15.75" customHeight="1">
      <c r="B581" s="57"/>
      <c r="C581" s="57"/>
      <c r="E581" s="4"/>
      <c r="F581" s="57"/>
      <c r="G581" s="58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</row>
    <row r="582" spans="2:20" ht="15.75" customHeight="1">
      <c r="B582" s="57"/>
      <c r="C582" s="57"/>
      <c r="E582" s="4"/>
      <c r="F582" s="57"/>
      <c r="G582" s="58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</row>
    <row r="583" spans="2:20" ht="15.75" customHeight="1">
      <c r="B583" s="57"/>
      <c r="C583" s="57"/>
      <c r="E583" s="4"/>
      <c r="F583" s="57"/>
      <c r="G583" s="58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</row>
    <row r="584" spans="2:20" ht="15.75" customHeight="1">
      <c r="B584" s="57"/>
      <c r="C584" s="57"/>
      <c r="E584" s="4"/>
      <c r="F584" s="57"/>
      <c r="G584" s="58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</row>
    <row r="585" spans="2:20" ht="15.75" customHeight="1">
      <c r="B585" s="57"/>
      <c r="C585" s="57"/>
      <c r="E585" s="4"/>
      <c r="F585" s="57"/>
      <c r="G585" s="58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</row>
    <row r="586" spans="2:20" ht="15.75" customHeight="1">
      <c r="B586" s="57"/>
      <c r="C586" s="57"/>
      <c r="E586" s="4"/>
      <c r="F586" s="57"/>
      <c r="G586" s="58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</row>
    <row r="587" spans="2:20" ht="15.75" customHeight="1">
      <c r="B587" s="57"/>
      <c r="C587" s="57"/>
      <c r="E587" s="4"/>
      <c r="F587" s="57"/>
      <c r="G587" s="58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</row>
    <row r="588" spans="2:20" ht="15.75" customHeight="1">
      <c r="B588" s="57"/>
      <c r="C588" s="57"/>
      <c r="E588" s="4"/>
      <c r="F588" s="57"/>
      <c r="G588" s="58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</row>
    <row r="589" spans="2:20" ht="15.75" customHeight="1">
      <c r="B589" s="57"/>
      <c r="C589" s="57"/>
      <c r="E589" s="4"/>
      <c r="F589" s="57"/>
      <c r="G589" s="58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</row>
    <row r="590" spans="2:20" ht="15.75" customHeight="1">
      <c r="B590" s="57"/>
      <c r="C590" s="57"/>
      <c r="E590" s="4"/>
      <c r="F590" s="57"/>
      <c r="G590" s="58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</row>
    <row r="591" spans="2:20" ht="15.75" customHeight="1">
      <c r="B591" s="57"/>
      <c r="C591" s="57"/>
      <c r="E591" s="4"/>
      <c r="F591" s="57"/>
      <c r="G591" s="58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</row>
    <row r="592" spans="2:20" ht="15.75" customHeight="1">
      <c r="B592" s="57"/>
      <c r="C592" s="57"/>
      <c r="E592" s="4"/>
      <c r="F592" s="57"/>
      <c r="G592" s="58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</row>
    <row r="593" spans="2:20" ht="15.75" customHeight="1">
      <c r="B593" s="57"/>
      <c r="C593" s="57"/>
      <c r="E593" s="4"/>
      <c r="F593" s="57"/>
      <c r="G593" s="58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</row>
    <row r="594" spans="2:20" ht="15.75" customHeight="1">
      <c r="B594" s="57"/>
      <c r="C594" s="57"/>
      <c r="E594" s="4"/>
      <c r="F594" s="57"/>
      <c r="G594" s="58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</row>
    <row r="595" spans="2:20" ht="15.75" customHeight="1">
      <c r="B595" s="57"/>
      <c r="C595" s="57"/>
      <c r="E595" s="4"/>
      <c r="F595" s="57"/>
      <c r="G595" s="58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</row>
    <row r="596" spans="2:20" ht="15.75" customHeight="1">
      <c r="B596" s="57"/>
      <c r="C596" s="57"/>
      <c r="E596" s="4"/>
      <c r="F596" s="57"/>
      <c r="G596" s="58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</row>
    <row r="597" spans="2:20" ht="15.75" customHeight="1">
      <c r="B597" s="57"/>
      <c r="C597" s="57"/>
      <c r="E597" s="4"/>
      <c r="F597" s="57"/>
      <c r="G597" s="58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</row>
    <row r="598" spans="2:20" ht="15.75" customHeight="1">
      <c r="B598" s="57"/>
      <c r="C598" s="57"/>
      <c r="E598" s="4"/>
      <c r="F598" s="57"/>
      <c r="G598" s="58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</row>
    <row r="599" spans="2:20" ht="15.75" customHeight="1">
      <c r="B599" s="57"/>
      <c r="C599" s="57"/>
      <c r="E599" s="4"/>
      <c r="F599" s="57"/>
      <c r="G599" s="58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</row>
    <row r="600" spans="2:20" ht="15.75" customHeight="1">
      <c r="B600" s="57"/>
      <c r="C600" s="57"/>
      <c r="E600" s="4"/>
      <c r="F600" s="57"/>
      <c r="G600" s="58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</row>
    <row r="601" spans="2:20" ht="15.75" customHeight="1">
      <c r="B601" s="57"/>
      <c r="C601" s="57"/>
      <c r="E601" s="4"/>
      <c r="F601" s="57"/>
      <c r="G601" s="58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</row>
    <row r="602" spans="2:20" ht="15.75" customHeight="1">
      <c r="B602" s="57"/>
      <c r="C602" s="57"/>
      <c r="E602" s="4"/>
      <c r="F602" s="57"/>
      <c r="G602" s="58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</row>
    <row r="603" spans="2:20" ht="15.75" customHeight="1">
      <c r="B603" s="57"/>
      <c r="C603" s="57"/>
      <c r="E603" s="4"/>
      <c r="F603" s="57"/>
      <c r="G603" s="58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</row>
    <row r="604" spans="2:20" ht="15.75" customHeight="1">
      <c r="B604" s="57"/>
      <c r="C604" s="57"/>
      <c r="E604" s="4"/>
      <c r="F604" s="57"/>
      <c r="G604" s="58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</row>
    <row r="605" spans="2:20" ht="15.75" customHeight="1">
      <c r="B605" s="57"/>
      <c r="C605" s="57"/>
      <c r="E605" s="4"/>
      <c r="F605" s="57"/>
      <c r="G605" s="58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</row>
    <row r="606" spans="2:20" ht="15.75" customHeight="1">
      <c r="B606" s="57"/>
      <c r="C606" s="57"/>
      <c r="E606" s="4"/>
      <c r="F606" s="57"/>
      <c r="G606" s="58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</row>
    <row r="607" spans="2:20" ht="15.75" customHeight="1">
      <c r="B607" s="57"/>
      <c r="C607" s="57"/>
      <c r="E607" s="4"/>
      <c r="F607" s="57"/>
      <c r="G607" s="58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</row>
    <row r="608" spans="2:20" ht="15.75" customHeight="1">
      <c r="B608" s="57"/>
      <c r="C608" s="57"/>
      <c r="E608" s="4"/>
      <c r="F608" s="57"/>
      <c r="G608" s="58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</row>
    <row r="609" spans="2:20" ht="15.75" customHeight="1">
      <c r="B609" s="57"/>
      <c r="C609" s="57"/>
      <c r="E609" s="4"/>
      <c r="F609" s="57"/>
      <c r="G609" s="58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</row>
    <row r="610" spans="2:20" ht="15.75" customHeight="1">
      <c r="B610" s="57"/>
      <c r="C610" s="57"/>
      <c r="E610" s="4"/>
      <c r="F610" s="57"/>
      <c r="G610" s="58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</row>
    <row r="611" spans="2:20" ht="15.75" customHeight="1">
      <c r="B611" s="57"/>
      <c r="C611" s="57"/>
      <c r="E611" s="4"/>
      <c r="F611" s="57"/>
      <c r="G611" s="58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</row>
    <row r="612" spans="2:20" ht="15.75" customHeight="1">
      <c r="B612" s="57"/>
      <c r="C612" s="57"/>
      <c r="E612" s="4"/>
      <c r="F612" s="57"/>
      <c r="G612" s="58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</row>
    <row r="613" spans="2:20" ht="15.75" customHeight="1">
      <c r="B613" s="57"/>
      <c r="C613" s="57"/>
      <c r="E613" s="4"/>
      <c r="F613" s="57"/>
      <c r="G613" s="58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</row>
    <row r="614" spans="2:20" ht="15.75" customHeight="1">
      <c r="B614" s="57"/>
      <c r="C614" s="57"/>
      <c r="E614" s="4"/>
      <c r="F614" s="57"/>
      <c r="G614" s="58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</row>
    <row r="615" spans="2:20" ht="15.75" customHeight="1">
      <c r="B615" s="57"/>
      <c r="C615" s="57"/>
      <c r="E615" s="4"/>
      <c r="F615" s="57"/>
      <c r="G615" s="58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</row>
    <row r="616" spans="2:20" ht="15.75" customHeight="1">
      <c r="B616" s="57"/>
      <c r="C616" s="57"/>
      <c r="E616" s="4"/>
      <c r="F616" s="57"/>
      <c r="G616" s="58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</row>
    <row r="617" spans="2:20" ht="15.75" customHeight="1">
      <c r="B617" s="57"/>
      <c r="C617" s="57"/>
      <c r="E617" s="4"/>
      <c r="F617" s="57"/>
      <c r="G617" s="58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</row>
    <row r="618" spans="2:20" ht="15.75" customHeight="1">
      <c r="B618" s="57"/>
      <c r="C618" s="57"/>
      <c r="E618" s="4"/>
      <c r="F618" s="57"/>
      <c r="G618" s="58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</row>
    <row r="619" spans="2:20" ht="15.75" customHeight="1">
      <c r="B619" s="57"/>
      <c r="C619" s="57"/>
      <c r="E619" s="4"/>
      <c r="F619" s="57"/>
      <c r="G619" s="58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</row>
    <row r="620" spans="2:20" ht="15.75" customHeight="1">
      <c r="B620" s="57"/>
      <c r="C620" s="57"/>
      <c r="E620" s="4"/>
      <c r="F620" s="57"/>
      <c r="G620" s="58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</row>
    <row r="621" spans="2:20" ht="15.75" customHeight="1">
      <c r="B621" s="57"/>
      <c r="C621" s="57"/>
      <c r="E621" s="4"/>
      <c r="F621" s="57"/>
      <c r="G621" s="58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</row>
    <row r="622" spans="2:20" ht="15.75" customHeight="1">
      <c r="B622" s="57"/>
      <c r="C622" s="57"/>
      <c r="E622" s="4"/>
      <c r="F622" s="57"/>
      <c r="G622" s="58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</row>
    <row r="623" spans="2:20" ht="15.75" customHeight="1">
      <c r="B623" s="57"/>
      <c r="C623" s="57"/>
      <c r="E623" s="4"/>
      <c r="F623" s="57"/>
      <c r="G623" s="58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</row>
    <row r="624" spans="2:20" ht="15.75" customHeight="1">
      <c r="B624" s="57"/>
      <c r="C624" s="57"/>
      <c r="E624" s="4"/>
      <c r="F624" s="57"/>
      <c r="G624" s="58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</row>
    <row r="625" spans="2:20" ht="15.75" customHeight="1">
      <c r="B625" s="57"/>
      <c r="C625" s="57"/>
      <c r="E625" s="4"/>
      <c r="F625" s="57"/>
      <c r="G625" s="58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</row>
    <row r="626" spans="2:20" ht="15.75" customHeight="1">
      <c r="B626" s="57"/>
      <c r="C626" s="57"/>
      <c r="E626" s="4"/>
      <c r="F626" s="57"/>
      <c r="G626" s="58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</row>
    <row r="627" spans="2:20" ht="15.75" customHeight="1">
      <c r="B627" s="57"/>
      <c r="C627" s="57"/>
      <c r="E627" s="4"/>
      <c r="F627" s="57"/>
      <c r="G627" s="58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</row>
    <row r="628" spans="2:20" ht="15.75" customHeight="1">
      <c r="B628" s="57"/>
      <c r="C628" s="57"/>
      <c r="E628" s="4"/>
      <c r="F628" s="57"/>
      <c r="G628" s="58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</row>
    <row r="629" spans="2:20" ht="15.75" customHeight="1">
      <c r="B629" s="57"/>
      <c r="C629" s="57"/>
      <c r="E629" s="4"/>
      <c r="F629" s="57"/>
      <c r="G629" s="58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</row>
    <row r="630" spans="2:20" ht="15.75" customHeight="1">
      <c r="B630" s="57"/>
      <c r="C630" s="57"/>
      <c r="E630" s="4"/>
      <c r="F630" s="57"/>
      <c r="G630" s="58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</row>
    <row r="631" spans="2:20" ht="15.75" customHeight="1">
      <c r="B631" s="57"/>
      <c r="C631" s="57"/>
      <c r="E631" s="4"/>
      <c r="F631" s="57"/>
      <c r="G631" s="58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</row>
    <row r="632" spans="2:20" ht="15.75" customHeight="1">
      <c r="B632" s="57"/>
      <c r="C632" s="57"/>
      <c r="E632" s="4"/>
      <c r="F632" s="57"/>
      <c r="G632" s="58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</row>
    <row r="633" spans="2:20" ht="15.75" customHeight="1">
      <c r="B633" s="57"/>
      <c r="C633" s="57"/>
      <c r="E633" s="4"/>
      <c r="F633" s="57"/>
      <c r="G633" s="58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</row>
    <row r="634" spans="2:20" ht="15.75" customHeight="1">
      <c r="B634" s="57"/>
      <c r="C634" s="57"/>
      <c r="E634" s="4"/>
      <c r="F634" s="57"/>
      <c r="G634" s="58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</row>
    <row r="635" spans="2:20" ht="15.75" customHeight="1">
      <c r="B635" s="57"/>
      <c r="C635" s="57"/>
      <c r="E635" s="4"/>
      <c r="F635" s="57"/>
      <c r="G635" s="58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</row>
    <row r="636" spans="2:20" ht="15.75" customHeight="1">
      <c r="B636" s="57"/>
      <c r="C636" s="57"/>
      <c r="E636" s="4"/>
      <c r="F636" s="57"/>
      <c r="G636" s="58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</row>
    <row r="637" spans="2:20" ht="15.75" customHeight="1">
      <c r="B637" s="57"/>
      <c r="C637" s="57"/>
      <c r="E637" s="4"/>
      <c r="F637" s="57"/>
      <c r="G637" s="58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</row>
    <row r="638" spans="2:20" ht="15.75" customHeight="1">
      <c r="B638" s="57"/>
      <c r="C638" s="57"/>
      <c r="E638" s="4"/>
      <c r="F638" s="57"/>
      <c r="G638" s="58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</row>
    <row r="639" spans="2:20" ht="15.75" customHeight="1">
      <c r="B639" s="57"/>
      <c r="C639" s="57"/>
      <c r="E639" s="4"/>
      <c r="F639" s="57"/>
      <c r="G639" s="58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</row>
    <row r="640" spans="2:20" ht="15.75" customHeight="1">
      <c r="B640" s="57"/>
      <c r="C640" s="57"/>
      <c r="E640" s="4"/>
      <c r="F640" s="57"/>
      <c r="G640" s="58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</row>
    <row r="641" spans="2:20" ht="15.75" customHeight="1">
      <c r="B641" s="57"/>
      <c r="C641" s="57"/>
      <c r="E641" s="4"/>
      <c r="F641" s="57"/>
      <c r="G641" s="58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</row>
    <row r="642" spans="2:20" ht="15.75" customHeight="1">
      <c r="B642" s="57"/>
      <c r="C642" s="57"/>
      <c r="E642" s="4"/>
      <c r="F642" s="57"/>
      <c r="G642" s="58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</row>
    <row r="643" spans="2:20" ht="15.75" customHeight="1">
      <c r="B643" s="57"/>
      <c r="C643" s="57"/>
      <c r="E643" s="4"/>
      <c r="F643" s="57"/>
      <c r="G643" s="58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</row>
    <row r="644" spans="2:20" ht="15.75" customHeight="1">
      <c r="B644" s="57"/>
      <c r="C644" s="57"/>
      <c r="E644" s="4"/>
      <c r="F644" s="57"/>
      <c r="G644" s="58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</row>
    <row r="645" spans="2:20" ht="15.75" customHeight="1">
      <c r="B645" s="57"/>
      <c r="C645" s="57"/>
      <c r="E645" s="4"/>
      <c r="F645" s="57"/>
      <c r="G645" s="58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</row>
    <row r="646" spans="2:20" ht="15.75" customHeight="1">
      <c r="B646" s="57"/>
      <c r="C646" s="57"/>
      <c r="E646" s="4"/>
      <c r="F646" s="57"/>
      <c r="G646" s="58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</row>
    <row r="647" spans="2:20" ht="15.75" customHeight="1">
      <c r="B647" s="57"/>
      <c r="C647" s="57"/>
      <c r="E647" s="4"/>
      <c r="F647" s="57"/>
      <c r="G647" s="58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</row>
    <row r="648" spans="2:20" ht="15.75" customHeight="1">
      <c r="B648" s="57"/>
      <c r="C648" s="57"/>
      <c r="E648" s="4"/>
      <c r="F648" s="57"/>
      <c r="G648" s="58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</row>
    <row r="649" spans="2:20" ht="15.75" customHeight="1">
      <c r="B649" s="57"/>
      <c r="C649" s="57"/>
      <c r="E649" s="4"/>
      <c r="F649" s="57"/>
      <c r="G649" s="58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</row>
    <row r="650" spans="2:20" ht="15.75" customHeight="1">
      <c r="B650" s="57"/>
      <c r="C650" s="57"/>
      <c r="E650" s="4"/>
      <c r="F650" s="57"/>
      <c r="G650" s="58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</row>
    <row r="651" spans="2:20" ht="15.75" customHeight="1">
      <c r="B651" s="57"/>
      <c r="C651" s="57"/>
      <c r="E651" s="4"/>
      <c r="F651" s="57"/>
      <c r="G651" s="58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</row>
    <row r="652" spans="2:20" ht="15.75" customHeight="1">
      <c r="B652" s="57"/>
      <c r="C652" s="57"/>
      <c r="E652" s="4"/>
      <c r="F652" s="57"/>
      <c r="G652" s="58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</row>
    <row r="653" spans="2:20" ht="15.75" customHeight="1">
      <c r="B653" s="57"/>
      <c r="C653" s="57"/>
      <c r="E653" s="4"/>
      <c r="F653" s="57"/>
      <c r="G653" s="58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</row>
    <row r="654" spans="2:20" ht="15.75" customHeight="1">
      <c r="B654" s="57"/>
      <c r="C654" s="57"/>
      <c r="E654" s="4"/>
      <c r="F654" s="57"/>
      <c r="G654" s="58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</row>
    <row r="655" spans="2:20" ht="15.75" customHeight="1">
      <c r="B655" s="57"/>
      <c r="C655" s="57"/>
      <c r="E655" s="4"/>
      <c r="F655" s="57"/>
      <c r="G655" s="58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</row>
    <row r="656" spans="2:20" ht="15.75" customHeight="1">
      <c r="B656" s="57"/>
      <c r="C656" s="57"/>
      <c r="E656" s="4"/>
      <c r="F656" s="57"/>
      <c r="G656" s="58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</row>
    <row r="657" spans="2:20" ht="15.75" customHeight="1">
      <c r="B657" s="57"/>
      <c r="C657" s="57"/>
      <c r="E657" s="4"/>
      <c r="F657" s="57"/>
      <c r="G657" s="58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</row>
    <row r="658" spans="2:20" ht="15.75" customHeight="1">
      <c r="B658" s="57"/>
      <c r="C658" s="57"/>
      <c r="E658" s="4"/>
      <c r="F658" s="57"/>
      <c r="G658" s="58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</row>
    <row r="659" spans="2:20" ht="15.75" customHeight="1">
      <c r="B659" s="57"/>
      <c r="C659" s="57"/>
      <c r="E659" s="4"/>
      <c r="F659" s="57"/>
      <c r="G659" s="58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</row>
    <row r="660" spans="2:20" ht="15.75" customHeight="1">
      <c r="B660" s="57"/>
      <c r="C660" s="57"/>
      <c r="E660" s="4"/>
      <c r="F660" s="57"/>
      <c r="G660" s="58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</row>
    <row r="661" spans="2:20" ht="15.75" customHeight="1">
      <c r="B661" s="57"/>
      <c r="C661" s="57"/>
      <c r="E661" s="4"/>
      <c r="F661" s="57"/>
      <c r="G661" s="58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</row>
    <row r="662" spans="2:20" ht="15.75" customHeight="1">
      <c r="B662" s="57"/>
      <c r="C662" s="57"/>
      <c r="E662" s="4"/>
      <c r="F662" s="57"/>
      <c r="G662" s="58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</row>
    <row r="663" spans="2:20" ht="15.75" customHeight="1">
      <c r="B663" s="57"/>
      <c r="C663" s="57"/>
      <c r="E663" s="4"/>
      <c r="F663" s="57"/>
      <c r="G663" s="58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</row>
    <row r="664" spans="2:20" ht="15.75" customHeight="1">
      <c r="B664" s="57"/>
      <c r="C664" s="57"/>
      <c r="E664" s="4"/>
      <c r="F664" s="57"/>
      <c r="G664" s="58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</row>
    <row r="665" spans="2:20" ht="15.75" customHeight="1">
      <c r="B665" s="57"/>
      <c r="C665" s="57"/>
      <c r="E665" s="4"/>
      <c r="F665" s="57"/>
      <c r="G665" s="58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</row>
    <row r="666" spans="2:20" ht="15.75" customHeight="1">
      <c r="B666" s="57"/>
      <c r="C666" s="57"/>
      <c r="E666" s="4"/>
      <c r="F666" s="57"/>
      <c r="G666" s="58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</row>
    <row r="667" spans="2:20" ht="15.75" customHeight="1">
      <c r="B667" s="57"/>
      <c r="C667" s="57"/>
      <c r="E667" s="4"/>
      <c r="F667" s="57"/>
      <c r="G667" s="58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</row>
    <row r="668" spans="2:20" ht="15.75" customHeight="1">
      <c r="B668" s="57"/>
      <c r="C668" s="57"/>
      <c r="E668" s="4"/>
      <c r="F668" s="57"/>
      <c r="G668" s="58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</row>
    <row r="669" spans="2:20" ht="15.75" customHeight="1">
      <c r="B669" s="57"/>
      <c r="C669" s="57"/>
      <c r="E669" s="4"/>
      <c r="F669" s="57"/>
      <c r="G669" s="58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</row>
    <row r="670" spans="2:20" ht="15.75" customHeight="1">
      <c r="B670" s="57"/>
      <c r="C670" s="57"/>
      <c r="E670" s="4"/>
      <c r="F670" s="57"/>
      <c r="G670" s="58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</row>
    <row r="671" spans="2:20" ht="15.75" customHeight="1">
      <c r="B671" s="57"/>
      <c r="C671" s="57"/>
      <c r="E671" s="4"/>
      <c r="F671" s="57"/>
      <c r="G671" s="58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</row>
    <row r="672" spans="2:20" ht="15.75" customHeight="1">
      <c r="B672" s="57"/>
      <c r="C672" s="57"/>
      <c r="E672" s="4"/>
      <c r="F672" s="57"/>
      <c r="G672" s="58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</row>
    <row r="673" spans="2:20" ht="15.75" customHeight="1">
      <c r="B673" s="57"/>
      <c r="C673" s="57"/>
      <c r="E673" s="4"/>
      <c r="F673" s="57"/>
      <c r="G673" s="58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</row>
    <row r="674" spans="2:20" ht="15.75" customHeight="1">
      <c r="B674" s="57"/>
      <c r="C674" s="57"/>
      <c r="E674" s="4"/>
      <c r="F674" s="57"/>
      <c r="G674" s="58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</row>
    <row r="675" spans="2:20" ht="15.75" customHeight="1">
      <c r="B675" s="57"/>
      <c r="C675" s="57"/>
      <c r="E675" s="4"/>
      <c r="F675" s="57"/>
      <c r="G675" s="58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</row>
    <row r="676" spans="2:20" ht="15.75" customHeight="1">
      <c r="B676" s="57"/>
      <c r="C676" s="57"/>
      <c r="E676" s="4"/>
      <c r="F676" s="57"/>
      <c r="G676" s="58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</row>
    <row r="677" spans="2:20" ht="15.75" customHeight="1">
      <c r="B677" s="57"/>
      <c r="C677" s="57"/>
      <c r="E677" s="4"/>
      <c r="F677" s="57"/>
      <c r="G677" s="58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</row>
    <row r="678" spans="2:20" ht="15.75" customHeight="1">
      <c r="B678" s="57"/>
      <c r="C678" s="57"/>
      <c r="E678" s="4"/>
      <c r="F678" s="57"/>
      <c r="G678" s="58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</row>
    <row r="679" spans="2:20" ht="15.75" customHeight="1">
      <c r="B679" s="57"/>
      <c r="C679" s="57"/>
      <c r="E679" s="4"/>
      <c r="F679" s="57"/>
      <c r="G679" s="58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</row>
    <row r="680" spans="2:20" ht="15.75" customHeight="1">
      <c r="B680" s="57"/>
      <c r="C680" s="57"/>
      <c r="E680" s="4"/>
      <c r="F680" s="57"/>
      <c r="G680" s="58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</row>
    <row r="681" spans="2:20" ht="15.75" customHeight="1">
      <c r="B681" s="57"/>
      <c r="C681" s="57"/>
      <c r="E681" s="4"/>
      <c r="F681" s="57"/>
      <c r="G681" s="58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</row>
    <row r="682" spans="2:20" ht="15.75" customHeight="1">
      <c r="B682" s="57"/>
      <c r="C682" s="57"/>
      <c r="E682" s="4"/>
      <c r="F682" s="57"/>
      <c r="G682" s="58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</row>
    <row r="683" spans="2:20" ht="15.75" customHeight="1">
      <c r="B683" s="57"/>
      <c r="C683" s="57"/>
      <c r="E683" s="4"/>
      <c r="F683" s="57"/>
      <c r="G683" s="58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</row>
    <row r="684" spans="2:20" ht="15.75" customHeight="1">
      <c r="B684" s="57"/>
      <c r="C684" s="57"/>
      <c r="E684" s="4"/>
      <c r="F684" s="57"/>
      <c r="G684" s="58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</row>
    <row r="685" spans="2:20" ht="15.75" customHeight="1">
      <c r="B685" s="57"/>
      <c r="C685" s="57"/>
      <c r="E685" s="4"/>
      <c r="F685" s="57"/>
      <c r="G685" s="58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</row>
    <row r="686" spans="2:20" ht="15.75" customHeight="1">
      <c r="B686" s="57"/>
      <c r="C686" s="57"/>
      <c r="E686" s="4"/>
      <c r="F686" s="57"/>
      <c r="G686" s="58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</row>
    <row r="687" spans="2:20" ht="15.75" customHeight="1">
      <c r="B687" s="57"/>
      <c r="C687" s="57"/>
      <c r="E687" s="4"/>
      <c r="F687" s="57"/>
      <c r="G687" s="58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</row>
    <row r="688" spans="2:20" ht="15.75" customHeight="1">
      <c r="B688" s="57"/>
      <c r="C688" s="57"/>
      <c r="E688" s="4"/>
      <c r="F688" s="57"/>
      <c r="G688" s="58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</row>
    <row r="689" spans="2:20" ht="15.75" customHeight="1">
      <c r="B689" s="57"/>
      <c r="C689" s="57"/>
      <c r="E689" s="4"/>
      <c r="F689" s="57"/>
      <c r="G689" s="58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</row>
    <row r="690" spans="2:20" ht="15.75" customHeight="1">
      <c r="B690" s="57"/>
      <c r="C690" s="57"/>
      <c r="E690" s="4"/>
      <c r="F690" s="57"/>
      <c r="G690" s="58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</row>
    <row r="691" spans="2:20" ht="15.75" customHeight="1">
      <c r="B691" s="57"/>
      <c r="C691" s="57"/>
      <c r="E691" s="4"/>
      <c r="F691" s="57"/>
      <c r="G691" s="58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</row>
    <row r="692" spans="2:20" ht="15.75" customHeight="1">
      <c r="B692" s="57"/>
      <c r="C692" s="57"/>
      <c r="E692" s="4"/>
      <c r="F692" s="57"/>
      <c r="G692" s="58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</row>
    <row r="693" spans="2:20" ht="15.75" customHeight="1">
      <c r="B693" s="57"/>
      <c r="C693" s="57"/>
      <c r="E693" s="4"/>
      <c r="F693" s="57"/>
      <c r="G693" s="58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</row>
    <row r="694" spans="2:20" ht="15.75" customHeight="1">
      <c r="B694" s="57"/>
      <c r="C694" s="57"/>
      <c r="E694" s="4"/>
      <c r="F694" s="57"/>
      <c r="G694" s="58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</row>
    <row r="695" spans="2:20" ht="15.75" customHeight="1">
      <c r="B695" s="57"/>
      <c r="C695" s="57"/>
      <c r="E695" s="4"/>
      <c r="F695" s="57"/>
      <c r="G695" s="58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</row>
    <row r="696" spans="2:20" ht="15.75" customHeight="1">
      <c r="B696" s="57"/>
      <c r="C696" s="57"/>
      <c r="E696" s="4"/>
      <c r="F696" s="57"/>
      <c r="G696" s="58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</row>
    <row r="697" spans="2:20" ht="15.75" customHeight="1">
      <c r="B697" s="57"/>
      <c r="C697" s="57"/>
      <c r="E697" s="4"/>
      <c r="F697" s="57"/>
      <c r="G697" s="58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</row>
    <row r="698" spans="2:20" ht="15.75" customHeight="1">
      <c r="B698" s="57"/>
      <c r="C698" s="57"/>
      <c r="E698" s="4"/>
      <c r="F698" s="57"/>
      <c r="G698" s="58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</row>
    <row r="699" spans="2:20" ht="15.75" customHeight="1">
      <c r="B699" s="57"/>
      <c r="C699" s="57"/>
      <c r="E699" s="4"/>
      <c r="F699" s="57"/>
      <c r="G699" s="58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</row>
    <row r="700" spans="2:20" ht="15.75" customHeight="1">
      <c r="B700" s="57"/>
      <c r="C700" s="57"/>
      <c r="E700" s="4"/>
      <c r="F700" s="57"/>
      <c r="G700" s="58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</row>
    <row r="701" spans="2:20" ht="15.75" customHeight="1">
      <c r="B701" s="57"/>
      <c r="C701" s="57"/>
      <c r="E701" s="4"/>
      <c r="F701" s="57"/>
      <c r="G701" s="58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</row>
    <row r="702" spans="2:20" ht="15.75" customHeight="1">
      <c r="B702" s="57"/>
      <c r="C702" s="57"/>
      <c r="E702" s="4"/>
      <c r="F702" s="57"/>
      <c r="G702" s="58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</row>
    <row r="703" spans="2:20" ht="15.75" customHeight="1">
      <c r="B703" s="57"/>
      <c r="C703" s="57"/>
      <c r="E703" s="4"/>
      <c r="F703" s="57"/>
      <c r="G703" s="58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</row>
    <row r="704" spans="2:20" ht="15.75" customHeight="1">
      <c r="B704" s="57"/>
      <c r="C704" s="57"/>
      <c r="E704" s="4"/>
      <c r="F704" s="57"/>
      <c r="G704" s="58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</row>
    <row r="705" spans="2:20" ht="15.75" customHeight="1">
      <c r="B705" s="57"/>
      <c r="C705" s="57"/>
      <c r="E705" s="4"/>
      <c r="F705" s="57"/>
      <c r="G705" s="58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</row>
    <row r="706" spans="2:20" ht="15.75" customHeight="1">
      <c r="B706" s="57"/>
      <c r="C706" s="57"/>
      <c r="E706" s="4"/>
      <c r="F706" s="57"/>
      <c r="G706" s="58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</row>
    <row r="707" spans="2:20" ht="15.75" customHeight="1">
      <c r="B707" s="57"/>
      <c r="C707" s="57"/>
      <c r="E707" s="4"/>
      <c r="F707" s="57"/>
      <c r="G707" s="58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</row>
    <row r="708" spans="2:20" ht="15.75" customHeight="1">
      <c r="B708" s="57"/>
      <c r="C708" s="57"/>
      <c r="E708" s="4"/>
      <c r="F708" s="57"/>
      <c r="G708" s="58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</row>
    <row r="709" spans="2:20" ht="15.75" customHeight="1">
      <c r="B709" s="57"/>
      <c r="C709" s="57"/>
      <c r="E709" s="4"/>
      <c r="F709" s="57"/>
      <c r="G709" s="58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</row>
    <row r="710" spans="2:20" ht="15.75" customHeight="1">
      <c r="B710" s="57"/>
      <c r="C710" s="57"/>
      <c r="E710" s="4"/>
      <c r="F710" s="57"/>
      <c r="G710" s="58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</row>
    <row r="711" spans="2:20" ht="15.75" customHeight="1">
      <c r="B711" s="57"/>
      <c r="C711" s="57"/>
      <c r="E711" s="4"/>
      <c r="F711" s="57"/>
      <c r="G711" s="58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</row>
    <row r="712" spans="2:20" ht="15.75" customHeight="1">
      <c r="B712" s="57"/>
      <c r="C712" s="57"/>
      <c r="E712" s="4"/>
      <c r="F712" s="57"/>
      <c r="G712" s="58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</row>
    <row r="713" spans="2:20" ht="15.75" customHeight="1">
      <c r="B713" s="57"/>
      <c r="C713" s="57"/>
      <c r="E713" s="4"/>
      <c r="F713" s="57"/>
      <c r="G713" s="58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</row>
    <row r="714" spans="2:20" ht="15.75" customHeight="1">
      <c r="B714" s="57"/>
      <c r="C714" s="57"/>
      <c r="E714" s="4"/>
      <c r="F714" s="57"/>
      <c r="G714" s="58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</row>
    <row r="715" spans="2:20" ht="15.75" customHeight="1">
      <c r="B715" s="57"/>
      <c r="C715" s="57"/>
      <c r="E715" s="4"/>
      <c r="F715" s="57"/>
      <c r="G715" s="58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</row>
    <row r="716" spans="2:20" ht="15.75" customHeight="1">
      <c r="B716" s="57"/>
      <c r="C716" s="57"/>
      <c r="E716" s="4"/>
      <c r="F716" s="57"/>
      <c r="G716" s="58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</row>
    <row r="717" spans="2:20" ht="15.75" customHeight="1">
      <c r="B717" s="57"/>
      <c r="C717" s="57"/>
      <c r="E717" s="4"/>
      <c r="F717" s="57"/>
      <c r="G717" s="58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</row>
    <row r="718" spans="2:20" ht="15.75" customHeight="1">
      <c r="B718" s="57"/>
      <c r="C718" s="57"/>
      <c r="E718" s="4"/>
      <c r="F718" s="57"/>
      <c r="G718" s="58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</row>
    <row r="719" spans="2:20" ht="15.75" customHeight="1">
      <c r="B719" s="57"/>
      <c r="C719" s="57"/>
      <c r="E719" s="4"/>
      <c r="F719" s="57"/>
      <c r="G719" s="58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</row>
    <row r="720" spans="2:20" ht="15.75" customHeight="1">
      <c r="B720" s="57"/>
      <c r="C720" s="57"/>
      <c r="E720" s="4"/>
      <c r="F720" s="57"/>
      <c r="G720" s="58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</row>
    <row r="721" spans="2:20" ht="15.75" customHeight="1">
      <c r="B721" s="57"/>
      <c r="C721" s="57"/>
      <c r="E721" s="4"/>
      <c r="F721" s="57"/>
      <c r="G721" s="58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</row>
    <row r="722" spans="2:20" ht="15.75" customHeight="1">
      <c r="B722" s="57"/>
      <c r="C722" s="57"/>
      <c r="E722" s="4"/>
      <c r="F722" s="57"/>
      <c r="G722" s="58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</row>
    <row r="723" spans="2:20" ht="15.75" customHeight="1">
      <c r="B723" s="57"/>
      <c r="C723" s="57"/>
      <c r="E723" s="4"/>
      <c r="F723" s="57"/>
      <c r="G723" s="58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</row>
    <row r="724" spans="2:20" ht="15.75" customHeight="1">
      <c r="B724" s="57"/>
      <c r="C724" s="57"/>
      <c r="E724" s="4"/>
      <c r="F724" s="57"/>
      <c r="G724" s="58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</row>
    <row r="725" spans="2:20" ht="15.75" customHeight="1">
      <c r="B725" s="57"/>
      <c r="C725" s="57"/>
      <c r="E725" s="4"/>
      <c r="F725" s="57"/>
      <c r="G725" s="58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</row>
    <row r="726" spans="2:20" ht="15.75" customHeight="1">
      <c r="B726" s="57"/>
      <c r="C726" s="57"/>
      <c r="E726" s="4"/>
      <c r="F726" s="57"/>
      <c r="G726" s="58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</row>
    <row r="727" spans="2:20" ht="15.75" customHeight="1">
      <c r="B727" s="57"/>
      <c r="C727" s="57"/>
      <c r="E727" s="4"/>
      <c r="F727" s="57"/>
      <c r="G727" s="58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</row>
    <row r="728" spans="2:20" ht="15.75" customHeight="1">
      <c r="B728" s="57"/>
      <c r="C728" s="57"/>
      <c r="E728" s="4"/>
      <c r="F728" s="57"/>
      <c r="G728" s="58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</row>
    <row r="729" spans="2:20" ht="15.75" customHeight="1">
      <c r="B729" s="57"/>
      <c r="C729" s="57"/>
      <c r="E729" s="4"/>
      <c r="F729" s="57"/>
      <c r="G729" s="58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</row>
    <row r="730" spans="2:20" ht="15.75" customHeight="1">
      <c r="B730" s="57"/>
      <c r="C730" s="57"/>
      <c r="E730" s="4"/>
      <c r="F730" s="57"/>
      <c r="G730" s="58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</row>
    <row r="731" spans="2:20" ht="15.75" customHeight="1">
      <c r="B731" s="57"/>
      <c r="C731" s="57"/>
      <c r="E731" s="4"/>
      <c r="F731" s="57"/>
      <c r="G731" s="58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</row>
    <row r="732" spans="2:20" ht="15.75" customHeight="1">
      <c r="B732" s="57"/>
      <c r="C732" s="57"/>
      <c r="E732" s="4"/>
      <c r="F732" s="57"/>
      <c r="G732" s="58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</row>
    <row r="733" spans="2:20" ht="15.75" customHeight="1">
      <c r="B733" s="57"/>
      <c r="C733" s="57"/>
      <c r="E733" s="4"/>
      <c r="F733" s="57"/>
      <c r="G733" s="58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</row>
    <row r="734" spans="2:20" ht="15.75" customHeight="1">
      <c r="B734" s="57"/>
      <c r="C734" s="57"/>
      <c r="E734" s="4"/>
      <c r="F734" s="57"/>
      <c r="G734" s="58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</row>
    <row r="735" spans="2:20" ht="15.75" customHeight="1">
      <c r="B735" s="57"/>
      <c r="C735" s="57"/>
      <c r="E735" s="4"/>
      <c r="F735" s="57"/>
      <c r="G735" s="58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</row>
    <row r="736" spans="2:20" ht="15.75" customHeight="1">
      <c r="B736" s="57"/>
      <c r="C736" s="57"/>
      <c r="E736" s="4"/>
      <c r="F736" s="57"/>
      <c r="G736" s="58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</row>
    <row r="737" spans="2:20" ht="15.75" customHeight="1">
      <c r="B737" s="57"/>
      <c r="C737" s="57"/>
      <c r="E737" s="4"/>
      <c r="F737" s="57"/>
      <c r="G737" s="58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</row>
    <row r="738" spans="2:20" ht="15.75" customHeight="1">
      <c r="B738" s="57"/>
      <c r="C738" s="57"/>
      <c r="E738" s="4"/>
      <c r="F738" s="57"/>
      <c r="G738" s="58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</row>
    <row r="739" spans="2:20" ht="15.75" customHeight="1">
      <c r="B739" s="57"/>
      <c r="C739" s="57"/>
      <c r="E739" s="4"/>
      <c r="F739" s="57"/>
      <c r="G739" s="58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</row>
    <row r="740" spans="2:20" ht="15.75" customHeight="1">
      <c r="B740" s="57"/>
      <c r="C740" s="57"/>
      <c r="E740" s="4"/>
      <c r="F740" s="57"/>
      <c r="G740" s="58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</row>
    <row r="741" spans="2:20" ht="15.75" customHeight="1">
      <c r="B741" s="57"/>
      <c r="C741" s="57"/>
      <c r="E741" s="4"/>
      <c r="F741" s="57"/>
      <c r="G741" s="58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</row>
    <row r="742" spans="2:20" ht="15.75" customHeight="1">
      <c r="B742" s="57"/>
      <c r="C742" s="57"/>
      <c r="E742" s="4"/>
      <c r="F742" s="57"/>
      <c r="G742" s="58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</row>
    <row r="743" spans="2:20" ht="15.75" customHeight="1">
      <c r="B743" s="57"/>
      <c r="C743" s="57"/>
      <c r="E743" s="4"/>
      <c r="F743" s="57"/>
      <c r="G743" s="58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</row>
    <row r="744" spans="2:20" ht="15.75" customHeight="1">
      <c r="B744" s="57"/>
      <c r="C744" s="57"/>
      <c r="E744" s="4"/>
      <c r="F744" s="57"/>
      <c r="G744" s="58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</row>
    <row r="745" spans="2:20" ht="15.75" customHeight="1">
      <c r="B745" s="57"/>
      <c r="C745" s="57"/>
      <c r="E745" s="4"/>
      <c r="F745" s="57"/>
      <c r="G745" s="58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</row>
    <row r="746" spans="2:20" ht="15.75" customHeight="1">
      <c r="B746" s="57"/>
      <c r="C746" s="57"/>
      <c r="E746" s="4"/>
      <c r="F746" s="57"/>
      <c r="G746" s="58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</row>
    <row r="747" spans="2:20" ht="15.75" customHeight="1">
      <c r="B747" s="57"/>
      <c r="C747" s="57"/>
      <c r="E747" s="4"/>
      <c r="F747" s="57"/>
      <c r="G747" s="58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</row>
    <row r="748" spans="2:20" ht="15.75" customHeight="1">
      <c r="B748" s="57"/>
      <c r="C748" s="57"/>
      <c r="E748" s="4"/>
      <c r="F748" s="57"/>
      <c r="G748" s="58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</row>
    <row r="749" spans="2:20" ht="15.75" customHeight="1">
      <c r="B749" s="57"/>
      <c r="C749" s="57"/>
      <c r="E749" s="4"/>
      <c r="F749" s="57"/>
      <c r="G749" s="58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</row>
    <row r="750" spans="2:20" ht="15.75" customHeight="1">
      <c r="B750" s="57"/>
      <c r="C750" s="57"/>
      <c r="E750" s="4"/>
      <c r="F750" s="57"/>
      <c r="G750" s="58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</row>
    <row r="751" spans="2:20" ht="15.75" customHeight="1">
      <c r="B751" s="57"/>
      <c r="C751" s="57"/>
      <c r="E751" s="4"/>
      <c r="F751" s="57"/>
      <c r="G751" s="58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</row>
    <row r="752" spans="2:20" ht="15.75" customHeight="1">
      <c r="B752" s="57"/>
      <c r="C752" s="57"/>
      <c r="E752" s="4"/>
      <c r="F752" s="57"/>
      <c r="G752" s="58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</row>
    <row r="753" spans="2:20" ht="15.75" customHeight="1">
      <c r="B753" s="57"/>
      <c r="C753" s="57"/>
      <c r="E753" s="4"/>
      <c r="F753" s="57"/>
      <c r="G753" s="58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</row>
    <row r="754" spans="2:20" ht="15.75" customHeight="1">
      <c r="B754" s="57"/>
      <c r="C754" s="57"/>
      <c r="E754" s="4"/>
      <c r="F754" s="57"/>
      <c r="G754" s="58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</row>
    <row r="755" spans="2:20" ht="15.75" customHeight="1">
      <c r="B755" s="57"/>
      <c r="C755" s="57"/>
      <c r="E755" s="4"/>
      <c r="F755" s="57"/>
      <c r="G755" s="58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</row>
    <row r="756" spans="2:20" ht="15.75" customHeight="1">
      <c r="B756" s="57"/>
      <c r="C756" s="57"/>
      <c r="E756" s="4"/>
      <c r="F756" s="57"/>
      <c r="G756" s="58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</row>
    <row r="757" spans="2:20" ht="15.75" customHeight="1">
      <c r="B757" s="57"/>
      <c r="C757" s="57"/>
      <c r="E757" s="4"/>
      <c r="F757" s="57"/>
      <c r="G757" s="58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</row>
    <row r="758" spans="2:20" ht="15.75" customHeight="1">
      <c r="B758" s="57"/>
      <c r="C758" s="57"/>
      <c r="E758" s="4"/>
      <c r="F758" s="57"/>
      <c r="G758" s="58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</row>
    <row r="759" spans="2:20" ht="15.75" customHeight="1">
      <c r="B759" s="57"/>
      <c r="C759" s="57"/>
      <c r="E759" s="4"/>
      <c r="F759" s="57"/>
      <c r="G759" s="58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</row>
    <row r="760" spans="2:20" ht="15.75" customHeight="1">
      <c r="B760" s="57"/>
      <c r="C760" s="57"/>
      <c r="E760" s="4"/>
      <c r="F760" s="57"/>
      <c r="G760" s="58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</row>
    <row r="761" spans="2:20" ht="15.75" customHeight="1">
      <c r="B761" s="57"/>
      <c r="C761" s="57"/>
      <c r="E761" s="4"/>
      <c r="F761" s="57"/>
      <c r="G761" s="58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</row>
    <row r="762" spans="2:20" ht="15.75" customHeight="1">
      <c r="B762" s="57"/>
      <c r="C762" s="57"/>
      <c r="E762" s="4"/>
      <c r="F762" s="57"/>
      <c r="G762" s="58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</row>
    <row r="763" spans="2:20" ht="15.75" customHeight="1">
      <c r="B763" s="57"/>
      <c r="C763" s="57"/>
      <c r="E763" s="4"/>
      <c r="F763" s="57"/>
      <c r="G763" s="58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</row>
    <row r="764" spans="2:20" ht="15.75" customHeight="1">
      <c r="B764" s="57"/>
      <c r="C764" s="57"/>
      <c r="E764" s="4"/>
      <c r="F764" s="57"/>
      <c r="G764" s="58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</row>
    <row r="765" spans="2:20" ht="15.75" customHeight="1">
      <c r="B765" s="57"/>
      <c r="C765" s="57"/>
      <c r="E765" s="4"/>
      <c r="F765" s="57"/>
      <c r="G765" s="58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</row>
    <row r="766" spans="2:20" ht="15.75" customHeight="1">
      <c r="B766" s="57"/>
      <c r="C766" s="57"/>
      <c r="E766" s="4"/>
      <c r="F766" s="57"/>
      <c r="G766" s="58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</row>
    <row r="767" spans="2:20" ht="15.75" customHeight="1">
      <c r="B767" s="57"/>
      <c r="C767" s="57"/>
      <c r="E767" s="4"/>
      <c r="F767" s="57"/>
      <c r="G767" s="58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</row>
    <row r="768" spans="2:20" ht="15.75" customHeight="1">
      <c r="B768" s="57"/>
      <c r="C768" s="57"/>
      <c r="E768" s="4"/>
      <c r="F768" s="57"/>
      <c r="G768" s="58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</row>
    <row r="769" spans="2:20" ht="15.75" customHeight="1">
      <c r="B769" s="57"/>
      <c r="C769" s="57"/>
      <c r="E769" s="4"/>
      <c r="F769" s="57"/>
      <c r="G769" s="58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</row>
    <row r="770" spans="2:20" ht="15.75" customHeight="1">
      <c r="B770" s="57"/>
      <c r="C770" s="57"/>
      <c r="E770" s="4"/>
      <c r="F770" s="57"/>
      <c r="G770" s="58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</row>
    <row r="771" spans="2:20" ht="15.75" customHeight="1">
      <c r="B771" s="57"/>
      <c r="C771" s="57"/>
      <c r="E771" s="4"/>
      <c r="F771" s="57"/>
      <c r="G771" s="58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</row>
    <row r="772" spans="2:20" ht="15.75" customHeight="1">
      <c r="B772" s="57"/>
      <c r="C772" s="57"/>
      <c r="E772" s="4"/>
      <c r="F772" s="57"/>
      <c r="G772" s="58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</row>
    <row r="773" spans="2:20" ht="15.75" customHeight="1">
      <c r="B773" s="57"/>
      <c r="C773" s="57"/>
      <c r="E773" s="4"/>
      <c r="F773" s="57"/>
      <c r="G773" s="58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</row>
    <row r="774" spans="2:20" ht="15.75" customHeight="1">
      <c r="B774" s="57"/>
      <c r="C774" s="57"/>
      <c r="E774" s="4"/>
      <c r="F774" s="57"/>
      <c r="G774" s="58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</row>
    <row r="775" spans="2:20" ht="15.75" customHeight="1">
      <c r="B775" s="57"/>
      <c r="C775" s="57"/>
      <c r="E775" s="4"/>
      <c r="F775" s="57"/>
      <c r="G775" s="58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</row>
    <row r="776" spans="2:20" ht="15.75" customHeight="1">
      <c r="B776" s="57"/>
      <c r="C776" s="57"/>
      <c r="E776" s="4"/>
      <c r="F776" s="57"/>
      <c r="G776" s="58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</row>
    <row r="777" spans="2:20" ht="15.75" customHeight="1">
      <c r="B777" s="57"/>
      <c r="C777" s="57"/>
      <c r="E777" s="4"/>
      <c r="F777" s="57"/>
      <c r="G777" s="58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</row>
    <row r="778" spans="2:20" ht="15.75" customHeight="1">
      <c r="B778" s="57"/>
      <c r="C778" s="57"/>
      <c r="E778" s="4"/>
      <c r="F778" s="57"/>
      <c r="G778" s="58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</row>
    <row r="779" spans="2:20" ht="15.75" customHeight="1">
      <c r="B779" s="57"/>
      <c r="C779" s="57"/>
      <c r="E779" s="4"/>
      <c r="F779" s="57"/>
      <c r="G779" s="58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</row>
    <row r="780" spans="2:20" ht="15.75" customHeight="1">
      <c r="B780" s="57"/>
      <c r="C780" s="57"/>
      <c r="E780" s="4"/>
      <c r="F780" s="57"/>
      <c r="G780" s="58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</row>
    <row r="781" spans="2:20" ht="15.75" customHeight="1">
      <c r="B781" s="57"/>
      <c r="C781" s="57"/>
      <c r="E781" s="4"/>
      <c r="F781" s="57"/>
      <c r="G781" s="58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</row>
    <row r="782" spans="2:20" ht="15.75" customHeight="1">
      <c r="B782" s="57"/>
      <c r="C782" s="57"/>
      <c r="E782" s="4"/>
      <c r="F782" s="57"/>
      <c r="G782" s="58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</row>
    <row r="783" spans="2:20" ht="15.75" customHeight="1">
      <c r="B783" s="57"/>
      <c r="C783" s="57"/>
      <c r="E783" s="4"/>
      <c r="F783" s="57"/>
      <c r="G783" s="58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</row>
    <row r="784" spans="2:20" ht="15.75" customHeight="1">
      <c r="B784" s="57"/>
      <c r="C784" s="57"/>
      <c r="E784" s="4"/>
      <c r="F784" s="57"/>
      <c r="G784" s="58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</row>
    <row r="785" spans="2:20" ht="15.75" customHeight="1">
      <c r="B785" s="57"/>
      <c r="C785" s="57"/>
      <c r="E785" s="4"/>
      <c r="F785" s="57"/>
      <c r="G785" s="58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</row>
    <row r="786" spans="2:20" ht="15.75" customHeight="1">
      <c r="B786" s="57"/>
      <c r="C786" s="57"/>
      <c r="E786" s="4"/>
      <c r="F786" s="57"/>
      <c r="G786" s="58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</row>
    <row r="787" spans="2:20" ht="15.75" customHeight="1">
      <c r="B787" s="57"/>
      <c r="C787" s="57"/>
      <c r="E787" s="4"/>
      <c r="F787" s="57"/>
      <c r="G787" s="58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</row>
    <row r="788" spans="2:20" ht="15.75" customHeight="1">
      <c r="B788" s="57"/>
      <c r="C788" s="57"/>
      <c r="E788" s="4"/>
      <c r="F788" s="57"/>
      <c r="G788" s="58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</row>
    <row r="789" spans="2:20" ht="15.75" customHeight="1">
      <c r="B789" s="57"/>
      <c r="C789" s="57"/>
      <c r="E789" s="4"/>
      <c r="F789" s="57"/>
      <c r="G789" s="58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</row>
    <row r="790" spans="2:20" ht="15.75" customHeight="1">
      <c r="B790" s="57"/>
      <c r="C790" s="57"/>
      <c r="E790" s="4"/>
      <c r="F790" s="57"/>
      <c r="G790" s="58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</row>
    <row r="791" spans="2:20" ht="15.75" customHeight="1">
      <c r="B791" s="57"/>
      <c r="C791" s="57"/>
      <c r="E791" s="4"/>
      <c r="F791" s="57"/>
      <c r="G791" s="58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</row>
    <row r="792" spans="2:20" ht="15.75" customHeight="1">
      <c r="B792" s="57"/>
      <c r="C792" s="57"/>
      <c r="E792" s="4"/>
      <c r="F792" s="57"/>
      <c r="G792" s="58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</row>
    <row r="793" spans="2:20" ht="15.75" customHeight="1">
      <c r="B793" s="57"/>
      <c r="C793" s="57"/>
      <c r="E793" s="4"/>
      <c r="F793" s="57"/>
      <c r="G793" s="58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</row>
    <row r="794" spans="2:20" ht="15.75" customHeight="1">
      <c r="B794" s="57"/>
      <c r="C794" s="57"/>
      <c r="E794" s="4"/>
      <c r="F794" s="57"/>
      <c r="G794" s="58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</row>
    <row r="795" spans="2:20" ht="15.75" customHeight="1">
      <c r="B795" s="57"/>
      <c r="C795" s="57"/>
      <c r="E795" s="4"/>
      <c r="F795" s="57"/>
      <c r="G795" s="58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</row>
    <row r="796" spans="2:20" ht="15.75" customHeight="1">
      <c r="B796" s="57"/>
      <c r="C796" s="57"/>
      <c r="E796" s="4"/>
      <c r="F796" s="57"/>
      <c r="G796" s="58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</row>
    <row r="797" spans="2:20" ht="15.75" customHeight="1">
      <c r="B797" s="57"/>
      <c r="C797" s="57"/>
      <c r="E797" s="4"/>
      <c r="F797" s="57"/>
      <c r="G797" s="58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</row>
    <row r="798" spans="2:20" ht="15.75" customHeight="1">
      <c r="B798" s="57"/>
      <c r="C798" s="57"/>
      <c r="E798" s="4"/>
      <c r="F798" s="57"/>
      <c r="G798" s="58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</row>
    <row r="799" spans="2:20" ht="15.75" customHeight="1">
      <c r="B799" s="57"/>
      <c r="C799" s="57"/>
      <c r="E799" s="4"/>
      <c r="F799" s="57"/>
      <c r="G799" s="58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</row>
    <row r="800" spans="2:20" ht="15.75" customHeight="1">
      <c r="B800" s="57"/>
      <c r="C800" s="57"/>
      <c r="E800" s="4"/>
      <c r="F800" s="57"/>
      <c r="G800" s="58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</row>
    <row r="801" spans="2:20" ht="15.75" customHeight="1">
      <c r="B801" s="57"/>
      <c r="C801" s="57"/>
      <c r="E801" s="4"/>
      <c r="F801" s="57"/>
      <c r="G801" s="58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</row>
    <row r="802" spans="2:20" ht="15.75" customHeight="1">
      <c r="B802" s="57"/>
      <c r="C802" s="57"/>
      <c r="E802" s="4"/>
      <c r="F802" s="57"/>
      <c r="G802" s="58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</row>
    <row r="803" spans="2:20" ht="15.75" customHeight="1">
      <c r="B803" s="57"/>
      <c r="C803" s="57"/>
      <c r="E803" s="4"/>
      <c r="F803" s="57"/>
      <c r="G803" s="58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</row>
    <row r="804" spans="2:20" ht="15.75" customHeight="1">
      <c r="B804" s="57"/>
      <c r="C804" s="57"/>
      <c r="E804" s="4"/>
      <c r="F804" s="57"/>
      <c r="G804" s="58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</row>
    <row r="805" spans="2:20" ht="15.75" customHeight="1">
      <c r="B805" s="57"/>
      <c r="C805" s="57"/>
      <c r="E805" s="4"/>
      <c r="F805" s="57"/>
      <c r="G805" s="58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</row>
    <row r="806" spans="2:20" ht="15.75" customHeight="1">
      <c r="B806" s="57"/>
      <c r="C806" s="57"/>
      <c r="E806" s="4"/>
      <c r="F806" s="57"/>
      <c r="G806" s="58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</row>
    <row r="807" spans="2:20" ht="15.75" customHeight="1">
      <c r="B807" s="57"/>
      <c r="C807" s="57"/>
      <c r="E807" s="4"/>
      <c r="F807" s="57"/>
      <c r="G807" s="58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</row>
    <row r="808" spans="2:20" ht="15.75" customHeight="1">
      <c r="B808" s="57"/>
      <c r="C808" s="57"/>
      <c r="E808" s="4"/>
      <c r="F808" s="57"/>
      <c r="G808" s="58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</row>
    <row r="809" spans="2:20" ht="15.75" customHeight="1">
      <c r="B809" s="57"/>
      <c r="C809" s="57"/>
      <c r="E809" s="4"/>
      <c r="F809" s="57"/>
      <c r="G809" s="58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</row>
    <row r="810" spans="2:20" ht="15.75" customHeight="1">
      <c r="B810" s="57"/>
      <c r="C810" s="57"/>
      <c r="E810" s="4"/>
      <c r="F810" s="57"/>
      <c r="G810" s="58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</row>
    <row r="811" spans="2:20" ht="15.75" customHeight="1">
      <c r="B811" s="57"/>
      <c r="C811" s="57"/>
      <c r="E811" s="4"/>
      <c r="F811" s="57"/>
      <c r="G811" s="58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</row>
    <row r="812" spans="2:20" ht="15.75" customHeight="1">
      <c r="B812" s="57"/>
      <c r="C812" s="57"/>
      <c r="E812" s="4"/>
      <c r="F812" s="57"/>
      <c r="G812" s="58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</row>
    <row r="813" spans="2:20" ht="15.75" customHeight="1">
      <c r="B813" s="57"/>
      <c r="C813" s="57"/>
      <c r="E813" s="4"/>
      <c r="F813" s="57"/>
      <c r="G813" s="58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</row>
    <row r="814" spans="2:20" ht="15.75" customHeight="1">
      <c r="B814" s="57"/>
      <c r="C814" s="57"/>
      <c r="E814" s="4"/>
      <c r="F814" s="57"/>
      <c r="G814" s="58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</row>
    <row r="815" spans="2:20" ht="15.75" customHeight="1">
      <c r="B815" s="57"/>
      <c r="C815" s="57"/>
      <c r="E815" s="4"/>
      <c r="F815" s="57"/>
      <c r="G815" s="58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</row>
    <row r="816" spans="2:20" ht="15.75" customHeight="1">
      <c r="B816" s="57"/>
      <c r="C816" s="57"/>
      <c r="E816" s="4"/>
      <c r="F816" s="57"/>
      <c r="G816" s="58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</row>
    <row r="817" spans="2:20" ht="15.75" customHeight="1">
      <c r="B817" s="57"/>
      <c r="C817" s="57"/>
      <c r="E817" s="4"/>
      <c r="F817" s="57"/>
      <c r="G817" s="58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</row>
    <row r="818" spans="2:20" ht="15.75" customHeight="1">
      <c r="B818" s="57"/>
      <c r="C818" s="57"/>
      <c r="E818" s="4"/>
      <c r="F818" s="57"/>
      <c r="G818" s="58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</row>
    <row r="819" spans="2:20" ht="15.75" customHeight="1">
      <c r="B819" s="57"/>
      <c r="C819" s="57"/>
      <c r="E819" s="4"/>
      <c r="F819" s="57"/>
      <c r="G819" s="58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</row>
    <row r="820" spans="2:20" ht="15.75" customHeight="1">
      <c r="B820" s="57"/>
      <c r="C820" s="57"/>
      <c r="E820" s="4"/>
      <c r="F820" s="57"/>
      <c r="G820" s="58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</row>
    <row r="821" spans="2:20" ht="15.75" customHeight="1">
      <c r="B821" s="57"/>
      <c r="C821" s="57"/>
      <c r="E821" s="4"/>
      <c r="F821" s="57"/>
      <c r="G821" s="58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</row>
    <row r="822" spans="2:20" ht="15.75" customHeight="1">
      <c r="B822" s="57"/>
      <c r="C822" s="57"/>
      <c r="E822" s="4"/>
      <c r="F822" s="57"/>
      <c r="G822" s="58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</row>
    <row r="823" spans="2:20" ht="15.75" customHeight="1">
      <c r="B823" s="57"/>
      <c r="C823" s="57"/>
      <c r="E823" s="4"/>
      <c r="F823" s="57"/>
      <c r="G823" s="58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</row>
    <row r="824" spans="2:20" ht="15.75" customHeight="1">
      <c r="B824" s="57"/>
      <c r="C824" s="57"/>
      <c r="E824" s="4"/>
      <c r="F824" s="57"/>
      <c r="G824" s="58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</row>
    <row r="825" spans="2:20" ht="15.75" customHeight="1">
      <c r="B825" s="57"/>
      <c r="C825" s="57"/>
      <c r="E825" s="4"/>
      <c r="F825" s="57"/>
      <c r="G825" s="58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</row>
    <row r="826" spans="2:20" ht="15.75" customHeight="1">
      <c r="B826" s="57"/>
      <c r="C826" s="57"/>
      <c r="E826" s="4"/>
      <c r="F826" s="57"/>
      <c r="G826" s="58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</row>
    <row r="827" spans="2:20" ht="15.75" customHeight="1">
      <c r="B827" s="57"/>
      <c r="C827" s="57"/>
      <c r="E827" s="4"/>
      <c r="F827" s="57"/>
      <c r="G827" s="58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</row>
    <row r="828" spans="2:20" ht="15.75" customHeight="1">
      <c r="B828" s="57"/>
      <c r="C828" s="57"/>
      <c r="E828" s="4"/>
      <c r="F828" s="57"/>
      <c r="G828" s="58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</row>
    <row r="829" spans="2:20" ht="15.75" customHeight="1">
      <c r="B829" s="57"/>
      <c r="C829" s="57"/>
      <c r="E829" s="4"/>
      <c r="F829" s="57"/>
      <c r="G829" s="58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</row>
    <row r="830" spans="2:20" ht="15.75" customHeight="1">
      <c r="B830" s="57"/>
      <c r="C830" s="57"/>
      <c r="E830" s="4"/>
      <c r="F830" s="57"/>
      <c r="G830" s="58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</row>
    <row r="831" spans="2:20" ht="15.75" customHeight="1">
      <c r="B831" s="57"/>
      <c r="C831" s="57"/>
      <c r="E831" s="4"/>
      <c r="F831" s="57"/>
      <c r="G831" s="58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</row>
    <row r="832" spans="2:20" ht="15.75" customHeight="1">
      <c r="B832" s="57"/>
      <c r="C832" s="57"/>
      <c r="E832" s="4"/>
      <c r="F832" s="57"/>
      <c r="G832" s="58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</row>
    <row r="833" spans="2:20" ht="15.75" customHeight="1">
      <c r="B833" s="57"/>
      <c r="C833" s="57"/>
      <c r="E833" s="4"/>
      <c r="F833" s="57"/>
      <c r="G833" s="58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</row>
    <row r="834" spans="2:20" ht="15.75" customHeight="1">
      <c r="B834" s="57"/>
      <c r="C834" s="57"/>
      <c r="E834" s="4"/>
      <c r="F834" s="57"/>
      <c r="G834" s="58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</row>
    <row r="835" spans="2:20" ht="15.75" customHeight="1">
      <c r="B835" s="57"/>
      <c r="C835" s="57"/>
      <c r="E835" s="4"/>
      <c r="F835" s="57"/>
      <c r="G835" s="58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</row>
    <row r="836" spans="2:20" ht="15.75" customHeight="1">
      <c r="B836" s="57"/>
      <c r="C836" s="57"/>
      <c r="E836" s="4"/>
      <c r="F836" s="57"/>
      <c r="G836" s="58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</row>
    <row r="837" spans="2:20" ht="15.75" customHeight="1">
      <c r="B837" s="57"/>
      <c r="C837" s="57"/>
      <c r="E837" s="4"/>
      <c r="F837" s="57"/>
      <c r="G837" s="58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</row>
    <row r="838" spans="2:20" ht="15.75" customHeight="1">
      <c r="B838" s="57"/>
      <c r="C838" s="57"/>
      <c r="E838" s="4"/>
      <c r="F838" s="57"/>
      <c r="G838" s="58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</row>
    <row r="839" spans="2:20" ht="15.75" customHeight="1">
      <c r="B839" s="57"/>
      <c r="C839" s="57"/>
      <c r="E839" s="4"/>
      <c r="F839" s="57"/>
      <c r="G839" s="58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</row>
    <row r="840" spans="2:20" ht="15.75" customHeight="1">
      <c r="B840" s="57"/>
      <c r="C840" s="57"/>
      <c r="E840" s="4"/>
      <c r="F840" s="57"/>
      <c r="G840" s="58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</row>
    <row r="841" spans="2:20" ht="15.75" customHeight="1">
      <c r="B841" s="57"/>
      <c r="C841" s="57"/>
      <c r="E841" s="4"/>
      <c r="F841" s="57"/>
      <c r="G841" s="58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</row>
    <row r="842" spans="2:20" ht="15.75" customHeight="1">
      <c r="B842" s="57"/>
      <c r="C842" s="57"/>
      <c r="E842" s="4"/>
      <c r="F842" s="57"/>
      <c r="G842" s="58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</row>
    <row r="843" spans="2:20" ht="15.75" customHeight="1">
      <c r="B843" s="57"/>
      <c r="C843" s="57"/>
      <c r="E843" s="4"/>
      <c r="F843" s="57"/>
      <c r="G843" s="58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</row>
    <row r="844" spans="2:20" ht="15.75" customHeight="1">
      <c r="B844" s="57"/>
      <c r="C844" s="57"/>
      <c r="E844" s="4"/>
      <c r="F844" s="57"/>
      <c r="G844" s="58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</row>
    <row r="845" spans="2:20" ht="15.75" customHeight="1">
      <c r="B845" s="57"/>
      <c r="C845" s="57"/>
      <c r="E845" s="4"/>
      <c r="F845" s="57"/>
      <c r="G845" s="58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</row>
    <row r="846" spans="2:20" ht="15.75" customHeight="1">
      <c r="B846" s="57"/>
      <c r="C846" s="57"/>
      <c r="E846" s="4"/>
      <c r="F846" s="57"/>
      <c r="G846" s="58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</row>
    <row r="847" spans="2:20" ht="15.75" customHeight="1">
      <c r="B847" s="57"/>
      <c r="C847" s="57"/>
      <c r="E847" s="4"/>
      <c r="F847" s="57"/>
      <c r="G847" s="58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</row>
    <row r="848" spans="2:20" ht="15.75" customHeight="1">
      <c r="B848" s="57"/>
      <c r="C848" s="57"/>
      <c r="E848" s="4"/>
      <c r="F848" s="57"/>
      <c r="G848" s="58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</row>
    <row r="849" spans="2:20" ht="15.75" customHeight="1">
      <c r="B849" s="57"/>
      <c r="C849" s="57"/>
      <c r="E849" s="4"/>
      <c r="F849" s="57"/>
      <c r="G849" s="58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</row>
    <row r="850" spans="2:20" ht="15.75" customHeight="1">
      <c r="B850" s="57"/>
      <c r="C850" s="57"/>
      <c r="E850" s="4"/>
      <c r="F850" s="57"/>
      <c r="G850" s="58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</row>
    <row r="851" spans="2:20" ht="15.75" customHeight="1">
      <c r="B851" s="57"/>
      <c r="C851" s="57"/>
      <c r="E851" s="4"/>
      <c r="F851" s="57"/>
      <c r="G851" s="58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</row>
    <row r="852" spans="2:20" ht="15.75" customHeight="1">
      <c r="B852" s="57"/>
      <c r="C852" s="57"/>
      <c r="E852" s="4"/>
      <c r="F852" s="57"/>
      <c r="G852" s="58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</row>
    <row r="853" spans="2:20" ht="15.75" customHeight="1">
      <c r="B853" s="57"/>
      <c r="C853" s="57"/>
      <c r="E853" s="4"/>
      <c r="F853" s="57"/>
      <c r="G853" s="58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</row>
    <row r="854" spans="2:20" ht="15.75" customHeight="1">
      <c r="B854" s="57"/>
      <c r="C854" s="57"/>
      <c r="E854" s="4"/>
      <c r="F854" s="57"/>
      <c r="G854" s="58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</row>
    <row r="855" spans="2:20" ht="15.75" customHeight="1">
      <c r="B855" s="57"/>
      <c r="C855" s="57"/>
      <c r="E855" s="4"/>
      <c r="F855" s="57"/>
      <c r="G855" s="58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</row>
    <row r="856" spans="2:20" ht="15.75" customHeight="1">
      <c r="B856" s="57"/>
      <c r="C856" s="57"/>
      <c r="E856" s="4"/>
      <c r="F856" s="57"/>
      <c r="G856" s="58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</row>
    <row r="857" spans="2:20" ht="15.75" customHeight="1">
      <c r="B857" s="57"/>
      <c r="C857" s="57"/>
      <c r="E857" s="4"/>
      <c r="F857" s="57"/>
      <c r="G857" s="58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</row>
    <row r="858" spans="2:20" ht="15.75" customHeight="1">
      <c r="B858" s="57"/>
      <c r="C858" s="57"/>
      <c r="E858" s="4"/>
      <c r="F858" s="57"/>
      <c r="G858" s="58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</row>
    <row r="859" spans="2:20" ht="15.75" customHeight="1">
      <c r="B859" s="57"/>
      <c r="C859" s="57"/>
      <c r="E859" s="4"/>
      <c r="F859" s="57"/>
      <c r="G859" s="58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</row>
    <row r="860" spans="2:20" ht="15.75" customHeight="1">
      <c r="B860" s="57"/>
      <c r="C860" s="57"/>
      <c r="E860" s="4"/>
      <c r="F860" s="57"/>
      <c r="G860" s="58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</row>
    <row r="861" spans="2:20" ht="15.75" customHeight="1">
      <c r="B861" s="57"/>
      <c r="C861" s="57"/>
      <c r="E861" s="4"/>
      <c r="F861" s="57"/>
      <c r="G861" s="58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</row>
    <row r="862" spans="2:20" ht="15.75" customHeight="1">
      <c r="B862" s="57"/>
      <c r="C862" s="57"/>
      <c r="E862" s="4"/>
      <c r="F862" s="57"/>
      <c r="G862" s="58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</row>
    <row r="863" spans="2:20" ht="15.75" customHeight="1">
      <c r="B863" s="57"/>
      <c r="C863" s="57"/>
      <c r="E863" s="4"/>
      <c r="F863" s="57"/>
      <c r="G863" s="58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</row>
    <row r="864" spans="2:20" ht="15.75" customHeight="1">
      <c r="B864" s="57"/>
      <c r="C864" s="57"/>
      <c r="E864" s="4"/>
      <c r="F864" s="57"/>
      <c r="G864" s="58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</row>
    <row r="865" spans="2:20" ht="15.75" customHeight="1">
      <c r="B865" s="57"/>
      <c r="C865" s="57"/>
      <c r="E865" s="4"/>
      <c r="F865" s="57"/>
      <c r="G865" s="58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</row>
    <row r="866" spans="2:20" ht="15.75" customHeight="1">
      <c r="B866" s="57"/>
      <c r="C866" s="57"/>
      <c r="E866" s="4"/>
      <c r="F866" s="57"/>
      <c r="G866" s="58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</row>
    <row r="867" spans="2:20" ht="15.75" customHeight="1">
      <c r="B867" s="57"/>
      <c r="C867" s="57"/>
      <c r="E867" s="4"/>
      <c r="F867" s="57"/>
      <c r="G867" s="58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</row>
    <row r="868" spans="2:20" ht="15.75" customHeight="1">
      <c r="B868" s="57"/>
      <c r="C868" s="57"/>
      <c r="E868" s="4"/>
      <c r="F868" s="57"/>
      <c r="G868" s="58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</row>
    <row r="869" spans="2:20" ht="15.75" customHeight="1">
      <c r="B869" s="57"/>
      <c r="C869" s="57"/>
      <c r="E869" s="4"/>
      <c r="F869" s="57"/>
      <c r="G869" s="58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</row>
    <row r="870" spans="2:20" ht="15.75" customHeight="1">
      <c r="B870" s="57"/>
      <c r="C870" s="57"/>
      <c r="E870" s="4"/>
      <c r="F870" s="57"/>
      <c r="G870" s="58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</row>
    <row r="871" spans="2:20" ht="15.75" customHeight="1">
      <c r="B871" s="57"/>
      <c r="C871" s="57"/>
      <c r="E871" s="4"/>
      <c r="F871" s="57"/>
      <c r="G871" s="58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</row>
    <row r="872" spans="2:20" ht="15.75" customHeight="1">
      <c r="B872" s="57"/>
      <c r="C872" s="57"/>
      <c r="E872" s="4"/>
      <c r="F872" s="57"/>
      <c r="G872" s="58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</row>
    <row r="873" spans="2:20" ht="15.75" customHeight="1">
      <c r="B873" s="57"/>
      <c r="C873" s="57"/>
      <c r="E873" s="4"/>
      <c r="F873" s="57"/>
      <c r="G873" s="58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</row>
    <row r="874" spans="2:20" ht="15.75" customHeight="1">
      <c r="B874" s="57"/>
      <c r="C874" s="57"/>
      <c r="E874" s="4"/>
      <c r="F874" s="57"/>
      <c r="G874" s="58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</row>
    <row r="875" spans="2:20" ht="15.75" customHeight="1">
      <c r="B875" s="57"/>
      <c r="C875" s="57"/>
      <c r="E875" s="4"/>
      <c r="F875" s="57"/>
      <c r="G875" s="58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</row>
    <row r="876" spans="2:20" ht="15.75" customHeight="1">
      <c r="B876" s="57"/>
      <c r="C876" s="57"/>
      <c r="E876" s="4"/>
      <c r="F876" s="57"/>
      <c r="G876" s="58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</row>
    <row r="877" spans="2:20" ht="15.75" customHeight="1">
      <c r="B877" s="57"/>
      <c r="C877" s="57"/>
      <c r="E877" s="4"/>
      <c r="F877" s="57"/>
      <c r="G877" s="58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</row>
    <row r="878" spans="2:20" ht="15.75" customHeight="1">
      <c r="B878" s="57"/>
      <c r="C878" s="57"/>
      <c r="E878" s="4"/>
      <c r="F878" s="57"/>
      <c r="G878" s="58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</row>
    <row r="879" spans="2:20" ht="15.75" customHeight="1">
      <c r="B879" s="57"/>
      <c r="C879" s="57"/>
      <c r="E879" s="4"/>
      <c r="F879" s="57"/>
      <c r="G879" s="58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</row>
    <row r="880" spans="2:20" ht="15.75" customHeight="1">
      <c r="B880" s="57"/>
      <c r="C880" s="57"/>
      <c r="E880" s="4"/>
      <c r="F880" s="57"/>
      <c r="G880" s="58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</row>
    <row r="881" spans="2:20" ht="15.75" customHeight="1">
      <c r="B881" s="57"/>
      <c r="C881" s="57"/>
      <c r="E881" s="4"/>
      <c r="F881" s="57"/>
      <c r="G881" s="58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</row>
    <row r="882" spans="2:20" ht="15.75" customHeight="1">
      <c r="B882" s="57"/>
      <c r="C882" s="57"/>
      <c r="E882" s="4"/>
      <c r="F882" s="57"/>
      <c r="G882" s="58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</row>
    <row r="883" spans="2:20" ht="15.75" customHeight="1">
      <c r="B883" s="57"/>
      <c r="C883" s="57"/>
      <c r="E883" s="4"/>
      <c r="F883" s="57"/>
      <c r="G883" s="58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</row>
    <row r="884" spans="2:20" ht="15.75" customHeight="1">
      <c r="B884" s="57"/>
      <c r="C884" s="57"/>
      <c r="E884" s="4"/>
      <c r="F884" s="57"/>
      <c r="G884" s="58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</row>
    <row r="885" spans="2:20" ht="15.75" customHeight="1">
      <c r="B885" s="57"/>
      <c r="C885" s="57"/>
      <c r="E885" s="4"/>
      <c r="F885" s="57"/>
      <c r="G885" s="58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</row>
    <row r="886" spans="2:20" ht="15.75" customHeight="1">
      <c r="B886" s="57"/>
      <c r="C886" s="57"/>
      <c r="E886" s="4"/>
      <c r="F886" s="57"/>
      <c r="G886" s="58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</row>
    <row r="887" spans="2:20" ht="15.75" customHeight="1">
      <c r="B887" s="57"/>
      <c r="C887" s="57"/>
      <c r="E887" s="4"/>
      <c r="F887" s="57"/>
      <c r="G887" s="58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</row>
    <row r="888" spans="2:20" ht="15.75" customHeight="1">
      <c r="B888" s="57"/>
      <c r="C888" s="57"/>
      <c r="E888" s="4"/>
      <c r="F888" s="57"/>
      <c r="G888" s="58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</row>
    <row r="889" spans="2:20" ht="15.75" customHeight="1">
      <c r="B889" s="57"/>
      <c r="C889" s="57"/>
      <c r="E889" s="4"/>
      <c r="F889" s="57"/>
      <c r="G889" s="58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</row>
    <row r="890" spans="2:20" ht="15.75" customHeight="1">
      <c r="B890" s="57"/>
      <c r="C890" s="57"/>
      <c r="E890" s="4"/>
      <c r="F890" s="57"/>
      <c r="G890" s="58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</row>
    <row r="891" spans="2:20" ht="15.75" customHeight="1">
      <c r="B891" s="57"/>
      <c r="C891" s="57"/>
      <c r="E891" s="4"/>
      <c r="F891" s="57"/>
      <c r="G891" s="58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</row>
    <row r="892" spans="2:20" ht="15.75" customHeight="1">
      <c r="B892" s="57"/>
      <c r="C892" s="57"/>
      <c r="E892" s="4"/>
      <c r="F892" s="57"/>
      <c r="G892" s="58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</row>
    <row r="893" spans="2:20" ht="15.75" customHeight="1">
      <c r="B893" s="57"/>
      <c r="C893" s="57"/>
      <c r="E893" s="4"/>
      <c r="F893" s="57"/>
      <c r="G893" s="58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</row>
    <row r="894" spans="2:20" ht="15.75" customHeight="1">
      <c r="B894" s="57"/>
      <c r="C894" s="57"/>
      <c r="E894" s="4"/>
      <c r="F894" s="57"/>
      <c r="G894" s="58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</row>
    <row r="895" spans="2:20" ht="15.75" customHeight="1">
      <c r="B895" s="57"/>
      <c r="C895" s="57"/>
      <c r="E895" s="4"/>
      <c r="F895" s="57"/>
      <c r="G895" s="58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</row>
    <row r="896" spans="2:20" ht="15.75" customHeight="1">
      <c r="B896" s="57"/>
      <c r="C896" s="57"/>
      <c r="E896" s="4"/>
      <c r="F896" s="57"/>
      <c r="G896" s="58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</row>
    <row r="897" spans="2:20" ht="15.75" customHeight="1">
      <c r="B897" s="57"/>
      <c r="C897" s="57"/>
      <c r="E897" s="4"/>
      <c r="F897" s="57"/>
      <c r="G897" s="58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</row>
    <row r="898" spans="2:20" ht="15.75" customHeight="1">
      <c r="B898" s="57"/>
      <c r="C898" s="57"/>
      <c r="E898" s="4"/>
      <c r="F898" s="57"/>
      <c r="G898" s="58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</row>
    <row r="899" spans="2:20" ht="15.75" customHeight="1">
      <c r="B899" s="57"/>
      <c r="C899" s="57"/>
      <c r="E899" s="4"/>
      <c r="F899" s="57"/>
      <c r="G899" s="58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</row>
    <row r="900" spans="2:20" ht="15.75" customHeight="1">
      <c r="B900" s="57"/>
      <c r="C900" s="57"/>
      <c r="E900" s="4"/>
      <c r="F900" s="57"/>
      <c r="G900" s="58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</row>
    <row r="901" spans="2:20" ht="15.75" customHeight="1">
      <c r="B901" s="57"/>
      <c r="C901" s="57"/>
      <c r="E901" s="4"/>
      <c r="F901" s="57"/>
      <c r="G901" s="58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</row>
    <row r="902" spans="2:20" ht="15.75" customHeight="1">
      <c r="B902" s="57"/>
      <c r="C902" s="57"/>
      <c r="E902" s="4"/>
      <c r="F902" s="57"/>
      <c r="G902" s="58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</row>
    <row r="903" spans="2:20" ht="15.75" customHeight="1">
      <c r="B903" s="57"/>
      <c r="C903" s="57"/>
      <c r="E903" s="4"/>
      <c r="F903" s="57"/>
      <c r="G903" s="58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</row>
    <row r="904" spans="2:20" ht="15.75" customHeight="1">
      <c r="B904" s="57"/>
      <c r="C904" s="57"/>
      <c r="E904" s="4"/>
      <c r="F904" s="57"/>
      <c r="G904" s="58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</row>
    <row r="905" spans="2:20" ht="15.75" customHeight="1">
      <c r="B905" s="57"/>
      <c r="C905" s="57"/>
      <c r="E905" s="4"/>
      <c r="F905" s="57"/>
      <c r="G905" s="58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</row>
    <row r="906" spans="2:20" ht="15.75" customHeight="1">
      <c r="B906" s="57"/>
      <c r="C906" s="57"/>
      <c r="E906" s="4"/>
      <c r="F906" s="57"/>
      <c r="G906" s="58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</row>
    <row r="907" spans="2:20" ht="15.75" customHeight="1">
      <c r="B907" s="57"/>
      <c r="C907" s="57"/>
      <c r="E907" s="4"/>
      <c r="F907" s="57"/>
      <c r="G907" s="58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</row>
    <row r="908" spans="2:20" ht="15.75" customHeight="1">
      <c r="B908" s="57"/>
      <c r="C908" s="57"/>
      <c r="E908" s="4"/>
      <c r="F908" s="57"/>
      <c r="G908" s="58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</row>
    <row r="909" spans="2:20" ht="15.75" customHeight="1">
      <c r="B909" s="57"/>
      <c r="C909" s="57"/>
      <c r="E909" s="4"/>
      <c r="F909" s="57"/>
      <c r="G909" s="58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</row>
    <row r="910" spans="2:20" ht="15.75" customHeight="1">
      <c r="B910" s="57"/>
      <c r="C910" s="57"/>
      <c r="E910" s="4"/>
      <c r="F910" s="57"/>
      <c r="G910" s="58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</row>
    <row r="911" spans="2:20" ht="15.75" customHeight="1">
      <c r="B911" s="57"/>
      <c r="C911" s="57"/>
      <c r="E911" s="4"/>
      <c r="F911" s="57"/>
      <c r="G911" s="58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</row>
    <row r="912" spans="2:20" ht="15.75" customHeight="1">
      <c r="B912" s="57"/>
      <c r="C912" s="57"/>
      <c r="E912" s="4"/>
      <c r="F912" s="57"/>
      <c r="G912" s="58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</row>
    <row r="913" spans="2:20" ht="15.75" customHeight="1">
      <c r="B913" s="57"/>
      <c r="C913" s="57"/>
      <c r="E913" s="4"/>
      <c r="F913" s="57"/>
      <c r="G913" s="58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</row>
    <row r="914" spans="2:20" ht="15.75" customHeight="1">
      <c r="B914" s="57"/>
      <c r="C914" s="57"/>
      <c r="E914" s="4"/>
      <c r="F914" s="57"/>
      <c r="G914" s="58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</row>
    <row r="915" spans="2:20" ht="15.75" customHeight="1">
      <c r="B915" s="57"/>
      <c r="C915" s="57"/>
      <c r="E915" s="4"/>
      <c r="F915" s="57"/>
      <c r="G915" s="58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</row>
    <row r="916" spans="2:20" ht="15.75" customHeight="1">
      <c r="B916" s="57"/>
      <c r="C916" s="57"/>
      <c r="E916" s="4"/>
      <c r="F916" s="57"/>
      <c r="G916" s="58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</row>
    <row r="917" spans="2:20" ht="15.75" customHeight="1">
      <c r="B917" s="57"/>
      <c r="C917" s="57"/>
      <c r="E917" s="4"/>
      <c r="F917" s="57"/>
      <c r="G917" s="58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</row>
    <row r="918" spans="2:20" ht="15.75" customHeight="1">
      <c r="B918" s="57"/>
      <c r="C918" s="57"/>
      <c r="E918" s="4"/>
      <c r="F918" s="57"/>
      <c r="G918" s="58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</row>
    <row r="919" spans="2:20" ht="15.75" customHeight="1">
      <c r="B919" s="57"/>
      <c r="C919" s="57"/>
      <c r="E919" s="4"/>
      <c r="F919" s="57"/>
      <c r="G919" s="58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</row>
    <row r="920" spans="2:20" ht="15.75" customHeight="1">
      <c r="B920" s="57"/>
      <c r="C920" s="57"/>
      <c r="E920" s="4"/>
      <c r="F920" s="57"/>
      <c r="G920" s="58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</row>
    <row r="921" spans="2:20" ht="15.75" customHeight="1">
      <c r="B921" s="57"/>
      <c r="C921" s="57"/>
      <c r="E921" s="4"/>
      <c r="F921" s="57"/>
      <c r="G921" s="58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</row>
    <row r="922" spans="2:20" ht="15.75" customHeight="1">
      <c r="B922" s="57"/>
      <c r="C922" s="57"/>
      <c r="E922" s="4"/>
      <c r="F922" s="57"/>
      <c r="G922" s="58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</row>
    <row r="923" spans="2:20" ht="15.75" customHeight="1">
      <c r="B923" s="57"/>
      <c r="C923" s="57"/>
      <c r="E923" s="4"/>
      <c r="F923" s="57"/>
      <c r="G923" s="58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</row>
    <row r="924" spans="2:20" ht="15.75" customHeight="1">
      <c r="B924" s="57"/>
      <c r="C924" s="57"/>
      <c r="E924" s="4"/>
      <c r="F924" s="57"/>
      <c r="G924" s="58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</row>
    <row r="925" spans="2:20" ht="15.75" customHeight="1">
      <c r="B925" s="57"/>
      <c r="C925" s="57"/>
      <c r="E925" s="4"/>
      <c r="F925" s="57"/>
      <c r="G925" s="58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</row>
    <row r="926" spans="2:20" ht="15.75" customHeight="1">
      <c r="B926" s="57"/>
      <c r="C926" s="57"/>
      <c r="E926" s="4"/>
      <c r="F926" s="57"/>
      <c r="G926" s="58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</row>
    <row r="927" spans="2:20" ht="15.75" customHeight="1">
      <c r="B927" s="57"/>
      <c r="C927" s="57"/>
      <c r="E927" s="4"/>
      <c r="F927" s="57"/>
      <c r="G927" s="58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</row>
    <row r="928" spans="2:20" ht="15.75" customHeight="1">
      <c r="B928" s="57"/>
      <c r="C928" s="57"/>
      <c r="E928" s="4"/>
      <c r="F928" s="57"/>
      <c r="G928" s="58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</row>
    <row r="929" spans="2:20" ht="15.75" customHeight="1">
      <c r="B929" s="57"/>
      <c r="C929" s="57"/>
      <c r="E929" s="4"/>
      <c r="F929" s="57"/>
      <c r="G929" s="58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</row>
    <row r="930" spans="2:20" ht="15.75" customHeight="1">
      <c r="B930" s="57"/>
      <c r="C930" s="57"/>
      <c r="E930" s="4"/>
      <c r="F930" s="57"/>
      <c r="G930" s="58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</row>
    <row r="931" spans="2:20" ht="15.75" customHeight="1">
      <c r="B931" s="57"/>
      <c r="C931" s="57"/>
      <c r="E931" s="4"/>
      <c r="F931" s="57"/>
      <c r="G931" s="58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</row>
    <row r="932" spans="2:20" ht="15.75" customHeight="1">
      <c r="B932" s="57"/>
      <c r="C932" s="57"/>
      <c r="E932" s="4"/>
      <c r="F932" s="57"/>
      <c r="G932" s="58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</row>
    <row r="933" spans="2:20" ht="15.75" customHeight="1">
      <c r="B933" s="57"/>
      <c r="C933" s="57"/>
      <c r="E933" s="4"/>
      <c r="F933" s="57"/>
      <c r="G933" s="58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</row>
    <row r="934" spans="2:20" ht="15.75" customHeight="1">
      <c r="B934" s="57"/>
      <c r="C934" s="57"/>
      <c r="E934" s="4"/>
      <c r="F934" s="57"/>
      <c r="G934" s="58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</row>
    <row r="935" spans="2:20" ht="15.75" customHeight="1">
      <c r="B935" s="57"/>
      <c r="C935" s="57"/>
      <c r="E935" s="4"/>
      <c r="F935" s="57"/>
      <c r="G935" s="58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</row>
    <row r="936" spans="2:20" ht="15.75" customHeight="1">
      <c r="B936" s="57"/>
      <c r="C936" s="57"/>
      <c r="E936" s="4"/>
      <c r="F936" s="57"/>
      <c r="G936" s="58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</row>
    <row r="937" spans="2:20" ht="15.75" customHeight="1">
      <c r="B937" s="57"/>
      <c r="C937" s="57"/>
      <c r="E937" s="4"/>
      <c r="F937" s="57"/>
      <c r="G937" s="58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</row>
    <row r="938" spans="2:20" ht="15.75" customHeight="1">
      <c r="B938" s="57"/>
      <c r="C938" s="57"/>
      <c r="E938" s="4"/>
      <c r="F938" s="57"/>
      <c r="G938" s="58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</row>
    <row r="939" spans="2:20" ht="15.75" customHeight="1">
      <c r="B939" s="57"/>
      <c r="C939" s="57"/>
      <c r="E939" s="4"/>
      <c r="F939" s="57"/>
      <c r="G939" s="58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</row>
    <row r="940" spans="2:20" ht="15.75" customHeight="1">
      <c r="B940" s="57"/>
      <c r="C940" s="57"/>
      <c r="E940" s="4"/>
      <c r="F940" s="57"/>
      <c r="G940" s="58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</row>
    <row r="941" spans="2:20" ht="15.75" customHeight="1">
      <c r="B941" s="57"/>
      <c r="C941" s="57"/>
      <c r="E941" s="4"/>
      <c r="F941" s="57"/>
      <c r="G941" s="58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</row>
    <row r="942" spans="2:20" ht="15.75" customHeight="1">
      <c r="B942" s="57"/>
      <c r="C942" s="57"/>
      <c r="E942" s="4"/>
      <c r="F942" s="57"/>
      <c r="G942" s="58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</row>
    <row r="943" spans="2:20" ht="15.75" customHeight="1">
      <c r="B943" s="57"/>
      <c r="C943" s="57"/>
      <c r="E943" s="4"/>
      <c r="F943" s="57"/>
      <c r="G943" s="58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</row>
    <row r="944" spans="2:20" ht="15.75" customHeight="1">
      <c r="B944" s="57"/>
      <c r="C944" s="57"/>
      <c r="E944" s="4"/>
      <c r="F944" s="57"/>
      <c r="G944" s="58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</row>
    <row r="945" spans="2:20" ht="15.75" customHeight="1">
      <c r="B945" s="57"/>
      <c r="C945" s="57"/>
      <c r="E945" s="4"/>
      <c r="F945" s="57"/>
      <c r="G945" s="58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</row>
    <row r="946" spans="2:20" ht="15.75" customHeight="1">
      <c r="B946" s="57"/>
      <c r="C946" s="57"/>
      <c r="E946" s="4"/>
      <c r="F946" s="57"/>
      <c r="G946" s="58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</row>
    <row r="947" spans="2:20" ht="15.75" customHeight="1">
      <c r="B947" s="57"/>
      <c r="C947" s="57"/>
      <c r="E947" s="4"/>
      <c r="F947" s="57"/>
      <c r="G947" s="58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</row>
    <row r="948" spans="2:20" ht="15.75" customHeight="1">
      <c r="B948" s="57"/>
      <c r="C948" s="57"/>
      <c r="E948" s="4"/>
      <c r="F948" s="57"/>
      <c r="G948" s="58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</row>
    <row r="949" spans="2:20" ht="15.75" customHeight="1">
      <c r="B949" s="57"/>
      <c r="C949" s="57"/>
      <c r="E949" s="4"/>
      <c r="F949" s="57"/>
      <c r="G949" s="58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</row>
    <row r="950" spans="2:20" ht="15.75" customHeight="1">
      <c r="B950" s="57"/>
      <c r="C950" s="57"/>
      <c r="E950" s="4"/>
      <c r="F950" s="57"/>
      <c r="G950" s="58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</row>
    <row r="951" spans="2:20" ht="15.75" customHeight="1">
      <c r="B951" s="57"/>
      <c r="C951" s="57"/>
      <c r="E951" s="4"/>
      <c r="F951" s="57"/>
      <c r="G951" s="58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</row>
    <row r="952" spans="2:20" ht="15.75" customHeight="1">
      <c r="B952" s="57"/>
      <c r="C952" s="57"/>
      <c r="E952" s="4"/>
      <c r="F952" s="57"/>
      <c r="G952" s="58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</row>
    <row r="953" spans="2:20" ht="15.75" customHeight="1">
      <c r="B953" s="57"/>
      <c r="C953" s="57"/>
      <c r="E953" s="4"/>
      <c r="F953" s="57"/>
      <c r="G953" s="58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</row>
    <row r="954" spans="2:20" ht="15.75" customHeight="1">
      <c r="B954" s="57"/>
      <c r="C954" s="57"/>
      <c r="E954" s="4"/>
      <c r="F954" s="57"/>
      <c r="G954" s="58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</row>
    <row r="955" spans="2:20" ht="15.75" customHeight="1">
      <c r="B955" s="57"/>
      <c r="C955" s="57"/>
      <c r="E955" s="4"/>
      <c r="F955" s="57"/>
      <c r="G955" s="58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</row>
    <row r="956" spans="2:20" ht="15.75" customHeight="1">
      <c r="B956" s="57"/>
      <c r="C956" s="57"/>
      <c r="E956" s="4"/>
      <c r="F956" s="57"/>
      <c r="G956" s="58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</row>
    <row r="957" spans="2:20" ht="15.75" customHeight="1">
      <c r="B957" s="57"/>
      <c r="C957" s="57"/>
      <c r="E957" s="4"/>
      <c r="F957" s="57"/>
      <c r="G957" s="58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</row>
    <row r="958" spans="2:20" ht="15.75" customHeight="1">
      <c r="B958" s="57"/>
      <c r="C958" s="57"/>
      <c r="E958" s="4"/>
      <c r="F958" s="57"/>
      <c r="G958" s="58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</row>
    <row r="959" spans="2:20" ht="15.75" customHeight="1">
      <c r="B959" s="57"/>
      <c r="C959" s="57"/>
      <c r="E959" s="4"/>
      <c r="F959" s="57"/>
      <c r="G959" s="58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</row>
    <row r="960" spans="2:20" ht="15.75" customHeight="1">
      <c r="B960" s="57"/>
      <c r="C960" s="57"/>
      <c r="E960" s="4"/>
      <c r="F960" s="57"/>
      <c r="G960" s="58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</row>
    <row r="961" spans="2:20" ht="15.75" customHeight="1">
      <c r="B961" s="57"/>
      <c r="C961" s="57"/>
      <c r="E961" s="4"/>
      <c r="F961" s="57"/>
      <c r="G961" s="58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</row>
    <row r="962" spans="2:20" ht="15.75" customHeight="1">
      <c r="B962" s="57"/>
      <c r="C962" s="57"/>
      <c r="E962" s="4"/>
      <c r="F962" s="57"/>
      <c r="G962" s="58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</row>
    <row r="963" spans="2:20" ht="15.75" customHeight="1">
      <c r="B963" s="57"/>
      <c r="C963" s="57"/>
      <c r="E963" s="4"/>
      <c r="F963" s="57"/>
      <c r="G963" s="58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</row>
    <row r="964" spans="2:20" ht="15.75" customHeight="1">
      <c r="B964" s="57"/>
      <c r="C964" s="57"/>
      <c r="E964" s="4"/>
      <c r="F964" s="57"/>
      <c r="G964" s="58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</row>
    <row r="965" spans="2:20" ht="15.75" customHeight="1">
      <c r="B965" s="57"/>
      <c r="C965" s="57"/>
      <c r="E965" s="4"/>
      <c r="F965" s="57"/>
      <c r="G965" s="58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</row>
    <row r="966" spans="2:20" ht="15.75" customHeight="1">
      <c r="B966" s="57"/>
      <c r="C966" s="57"/>
      <c r="E966" s="4"/>
      <c r="F966" s="57"/>
      <c r="G966" s="58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</row>
    <row r="967" spans="2:20" ht="15.75" customHeight="1">
      <c r="B967" s="57"/>
      <c r="C967" s="57"/>
      <c r="E967" s="4"/>
      <c r="F967" s="57"/>
      <c r="G967" s="58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</row>
    <row r="968" spans="2:20" ht="15.75" customHeight="1">
      <c r="B968" s="57"/>
      <c r="C968" s="57"/>
      <c r="E968" s="4"/>
      <c r="F968" s="57"/>
      <c r="G968" s="58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</row>
    <row r="969" spans="2:20" ht="15.75" customHeight="1">
      <c r="B969" s="57"/>
      <c r="C969" s="57"/>
      <c r="E969" s="4"/>
      <c r="F969" s="57"/>
      <c r="G969" s="58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</row>
    <row r="970" spans="2:20" ht="15.75" customHeight="1">
      <c r="B970" s="57"/>
      <c r="C970" s="57"/>
      <c r="E970" s="4"/>
      <c r="F970" s="57"/>
      <c r="G970" s="58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</row>
    <row r="971" spans="2:20" ht="15.75" customHeight="1">
      <c r="B971" s="57"/>
      <c r="C971" s="57"/>
      <c r="E971" s="4"/>
      <c r="F971" s="57"/>
      <c r="G971" s="58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</row>
    <row r="972" spans="2:20" ht="15.75" customHeight="1">
      <c r="B972" s="57"/>
      <c r="C972" s="57"/>
      <c r="E972" s="4"/>
      <c r="F972" s="57"/>
      <c r="G972" s="58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</row>
    <row r="973" spans="2:20" ht="15.75" customHeight="1">
      <c r="B973" s="57"/>
      <c r="C973" s="57"/>
      <c r="E973" s="4"/>
      <c r="F973" s="57"/>
      <c r="G973" s="58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</row>
    <row r="974" spans="2:20" ht="15.75" customHeight="1">
      <c r="B974" s="57"/>
      <c r="C974" s="57"/>
      <c r="E974" s="4"/>
      <c r="F974" s="57"/>
      <c r="G974" s="58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</row>
    <row r="975" spans="2:20" ht="15.75" customHeight="1">
      <c r="B975" s="57"/>
      <c r="C975" s="57"/>
      <c r="E975" s="4"/>
      <c r="F975" s="57"/>
      <c r="G975" s="58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</row>
    <row r="976" spans="2:20" ht="15.75" customHeight="1">
      <c r="B976" s="57"/>
      <c r="C976" s="57"/>
      <c r="E976" s="4"/>
      <c r="F976" s="57"/>
      <c r="G976" s="58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</row>
    <row r="977" spans="2:20" ht="15.75" customHeight="1">
      <c r="B977" s="57"/>
      <c r="C977" s="57"/>
      <c r="E977" s="4"/>
      <c r="F977" s="57"/>
      <c r="G977" s="58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</row>
    <row r="978" spans="2:20" ht="15.75" customHeight="1">
      <c r="B978" s="57"/>
      <c r="C978" s="57"/>
      <c r="E978" s="4"/>
      <c r="F978" s="57"/>
      <c r="G978" s="58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</row>
    <row r="979" spans="2:20" ht="15.75" customHeight="1">
      <c r="B979" s="57"/>
      <c r="C979" s="57"/>
      <c r="E979" s="4"/>
      <c r="F979" s="57"/>
      <c r="G979" s="58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</row>
    <row r="980" spans="2:20" ht="15.75" customHeight="1">
      <c r="B980" s="57"/>
      <c r="C980" s="57"/>
      <c r="E980" s="4"/>
      <c r="F980" s="57"/>
      <c r="G980" s="58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</row>
    <row r="981" spans="2:20" ht="15.75" customHeight="1">
      <c r="B981" s="57"/>
      <c r="C981" s="57"/>
      <c r="E981" s="4"/>
      <c r="F981" s="57"/>
      <c r="G981" s="58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</row>
    <row r="982" spans="2:20" ht="15.75" customHeight="1">
      <c r="B982" s="57"/>
      <c r="C982" s="57"/>
      <c r="E982" s="4"/>
      <c r="F982" s="57"/>
      <c r="G982" s="58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</row>
    <row r="983" spans="2:20" ht="15.75" customHeight="1">
      <c r="B983" s="57"/>
      <c r="C983" s="57"/>
      <c r="E983" s="4"/>
      <c r="F983" s="57"/>
      <c r="G983" s="58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</row>
    <row r="984" spans="2:20" ht="15.75" customHeight="1">
      <c r="B984" s="57"/>
      <c r="C984" s="57"/>
      <c r="E984" s="4"/>
      <c r="F984" s="57"/>
      <c r="G984" s="58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</row>
    <row r="985" spans="2:20" ht="15.75" customHeight="1">
      <c r="B985" s="57"/>
      <c r="C985" s="57"/>
      <c r="E985" s="4"/>
      <c r="F985" s="57"/>
      <c r="G985" s="58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</row>
    <row r="986" spans="2:20" ht="15" customHeight="1">
      <c r="B986" s="57"/>
      <c r="C986" s="57"/>
      <c r="E986" s="4"/>
      <c r="F986" s="57"/>
      <c r="G986" s="58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</row>
    <row r="987" spans="2:20" ht="15" customHeight="1">
      <c r="B987" s="57"/>
      <c r="C987" s="57"/>
      <c r="E987" s="4"/>
      <c r="F987" s="57"/>
      <c r="G987" s="58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</row>
    <row r="988" spans="2:20" ht="15" customHeight="1">
      <c r="B988" s="57"/>
      <c r="C988" s="57"/>
      <c r="E988" s="4"/>
      <c r="F988" s="57"/>
      <c r="G988" s="58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</row>
    <row r="989" spans="2:20" ht="15" customHeight="1">
      <c r="B989" s="57"/>
      <c r="C989" s="57"/>
      <c r="E989" s="4"/>
      <c r="F989" s="57"/>
      <c r="G989" s="58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</row>
    <row r="990" spans="2:20" ht="15" customHeight="1">
      <c r="B990" s="57"/>
      <c r="C990" s="57"/>
      <c r="E990" s="4"/>
      <c r="F990" s="57"/>
      <c r="G990" s="58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</row>
    <row r="991" spans="2:20" ht="15" customHeight="1">
      <c r="B991" s="57"/>
      <c r="C991" s="57"/>
      <c r="E991" s="4"/>
      <c r="F991" s="57"/>
      <c r="G991" s="58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</row>
    <row r="992" spans="2:20" ht="15" customHeight="1">
      <c r="B992" s="57"/>
      <c r="C992" s="57"/>
      <c r="E992" s="4"/>
      <c r="F992" s="57"/>
      <c r="G992" s="58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</row>
    <row r="993" spans="2:20" ht="15" customHeight="1">
      <c r="B993" s="57"/>
      <c r="C993" s="57"/>
      <c r="E993" s="4"/>
      <c r="F993" s="57"/>
      <c r="G993" s="58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</row>
    <row r="994" spans="2:20" ht="15" customHeight="1">
      <c r="B994" s="57"/>
      <c r="C994" s="57"/>
      <c r="E994" s="4"/>
      <c r="F994" s="57"/>
      <c r="G994" s="58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</row>
    <row r="995" spans="2:20" ht="15" customHeight="1">
      <c r="B995" s="57"/>
      <c r="C995" s="57"/>
      <c r="F995" s="57"/>
      <c r="G995" s="58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</row>
    <row r="996" spans="2:20" ht="15" customHeight="1">
      <c r="B996" s="57"/>
      <c r="C996" s="57"/>
      <c r="F996" s="57"/>
      <c r="G996" s="58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</row>
    <row r="997" spans="2:20" ht="15" customHeight="1">
      <c r="B997" s="57"/>
      <c r="C997" s="57"/>
      <c r="F997" s="57"/>
      <c r="G997" s="58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</row>
    <row r="998" spans="2:20" ht="15" customHeight="1">
      <c r="B998" s="57"/>
      <c r="C998" s="57"/>
      <c r="F998" s="57"/>
      <c r="G998" s="58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</row>
    <row r="999" spans="2:20" ht="15" customHeight="1">
      <c r="B999" s="57"/>
      <c r="C999" s="57"/>
      <c r="F999" s="57"/>
      <c r="G999" s="58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</row>
    <row r="1000" spans="2:20" ht="15" customHeight="1">
      <c r="B1000" s="57"/>
      <c r="C1000" s="57"/>
      <c r="F1000" s="57"/>
      <c r="G1000" s="58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</row>
    <row r="1001" spans="2:20" ht="15" customHeight="1">
      <c r="B1001" s="57"/>
      <c r="C1001" s="57"/>
      <c r="F1001" s="57"/>
      <c r="G1001" s="58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</row>
    <row r="1002" spans="2:20" ht="15" customHeight="1">
      <c r="B1002" s="57"/>
      <c r="C1002" s="57"/>
      <c r="F1002" s="57"/>
      <c r="G1002" s="58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</row>
    <row r="1003" spans="2:20" ht="15" customHeight="1">
      <c r="B1003" s="57"/>
      <c r="C1003" s="57"/>
      <c r="F1003" s="57"/>
      <c r="G1003" s="58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</row>
    <row r="1004" spans="2:20" ht="15" customHeight="1">
      <c r="B1004" s="57"/>
      <c r="C1004" s="57"/>
      <c r="F1004" s="57"/>
      <c r="G1004" s="58"/>
      <c r="H1004" s="57"/>
      <c r="I1004" s="57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</row>
    <row r="1005" spans="2:20" ht="15" customHeight="1">
      <c r="B1005" s="57"/>
      <c r="C1005" s="57"/>
      <c r="F1005" s="57"/>
      <c r="G1005" s="58"/>
      <c r="H1005" s="57"/>
      <c r="I1005" s="57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</row>
  </sheetData>
  <sortState xmlns:xlrd2="http://schemas.microsoft.com/office/spreadsheetml/2017/richdata2" ref="A3:B33">
    <sortCondition ref="A3:A33"/>
  </sortState>
  <pageMargins left="0.70866141732283472" right="0.70866141732283472" top="0.74803149606299213" bottom="0.74803149606299213" header="0" footer="0"/>
  <pageSetup paperSize="8" fitToHeight="0" orientation="landscape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ErrorMessage="1" xr:uid="{8C15CD29-CEF6-4F37-8FA0-F721105AE88C}">
          <x14:formula1>
            <xm:f>Apparaatsoorten!$B$4:$B$41</xm:f>
          </x14:formula1>
          <xm:sqref>B2</xm:sqref>
        </x14:dataValidation>
        <x14:dataValidation type="list" allowBlank="1" showErrorMessage="1" xr:uid="{CC8700E3-84CC-4106-A0EF-78A785D51B00}">
          <x14:formula1>
            <xm:f>Apparaatsoorten!$B$4:$B$42</xm:f>
          </x14:formula1>
          <xm:sqref>B3</xm:sqref>
        </x14:dataValidation>
        <x14:dataValidation type="list" allowBlank="1" showErrorMessage="1" xr:uid="{0F3E3D9B-3689-41E3-91B7-71FFF0AD71BE}">
          <x14:formula1>
            <xm:f>Apparaatsoorten!$B$4:$B$46</xm:f>
          </x14:formula1>
          <xm:sqref>D20:D23 B24:B33 B37:B38 B4:B22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1005"/>
  <sheetViews>
    <sheetView workbookViewId="0">
      <selection activeCell="E1" sqref="E1"/>
    </sheetView>
  </sheetViews>
  <sheetFormatPr defaultColWidth="14.44140625" defaultRowHeight="15" customHeight="1"/>
  <cols>
    <col min="1" max="1" width="48.33203125" style="3" customWidth="1"/>
    <col min="2" max="2" width="29.6640625" customWidth="1"/>
    <col min="3" max="3" width="9.109375" style="3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550</v>
      </c>
      <c r="B1" s="12" t="s">
        <v>1</v>
      </c>
      <c r="E1" s="4"/>
      <c r="F1" s="57"/>
      <c r="G1" s="58"/>
      <c r="H1" s="3"/>
      <c r="I1" s="3"/>
      <c r="J1" s="3"/>
      <c r="K1" s="3"/>
    </row>
    <row r="2" spans="1:11" ht="14.4">
      <c r="A2" s="13" t="s">
        <v>136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24" t="s">
        <v>551</v>
      </c>
      <c r="B3" s="2" t="s">
        <v>36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25" t="s">
        <v>552</v>
      </c>
      <c r="B4" s="2" t="s">
        <v>14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30" t="s">
        <v>552</v>
      </c>
      <c r="B5" s="2" t="s">
        <v>14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31" t="s">
        <v>553</v>
      </c>
      <c r="B6" s="2" t="s">
        <v>37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25" t="s">
        <v>554</v>
      </c>
      <c r="B7" s="2" t="s">
        <v>23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25" t="s">
        <v>555</v>
      </c>
      <c r="B8" s="2" t="s">
        <v>30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32" t="s">
        <v>556</v>
      </c>
      <c r="B9" s="2" t="s">
        <v>15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B10" s="3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B11" s="3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4.4">
      <c r="B15" s="3"/>
      <c r="D15" s="67" t="s">
        <v>14</v>
      </c>
      <c r="E15" s="68">
        <f t="shared" si="1"/>
        <v>2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4.4">
      <c r="B16" s="3"/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4.4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2:11" ht="14.4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2:11" ht="14.4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2:11" ht="14.4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4"/>
      <c r="J21" s="82"/>
      <c r="K21" s="82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4"/>
      <c r="J22" s="82"/>
      <c r="K22" s="82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4"/>
      <c r="J23" s="3"/>
      <c r="K23" s="4"/>
    </row>
    <row r="24" spans="2:11" ht="15.75" customHeight="1">
      <c r="B24" s="3"/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4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4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7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57"/>
      <c r="G46" s="58"/>
      <c r="H46" s="3"/>
      <c r="I46" s="3"/>
      <c r="J46" s="3"/>
      <c r="K46" s="3"/>
    </row>
    <row r="47" spans="2:11" ht="15.75" customHeight="1">
      <c r="B47" s="3"/>
      <c r="E47" s="4"/>
      <c r="F47" s="57"/>
      <c r="G47" s="58"/>
      <c r="H47" s="3"/>
      <c r="I47" s="3"/>
      <c r="J47" s="3"/>
      <c r="K47" s="3"/>
    </row>
    <row r="48" spans="2:11" ht="15.75" customHeight="1">
      <c r="B48" s="3"/>
      <c r="E48" s="4"/>
      <c r="F48" s="57"/>
      <c r="G48" s="58"/>
      <c r="H48" s="3"/>
      <c r="I48" s="3"/>
      <c r="J48" s="3"/>
      <c r="K48" s="3"/>
    </row>
    <row r="49" spans="2:11" ht="15.75" customHeight="1">
      <c r="B49" s="3"/>
      <c r="E49" s="4"/>
      <c r="F49" s="57"/>
      <c r="G49" s="58"/>
      <c r="H49" s="3"/>
      <c r="I49" s="3"/>
      <c r="J49" s="3"/>
      <c r="K49" s="3"/>
    </row>
    <row r="50" spans="2:11" ht="15.75" customHeight="1">
      <c r="B50" s="3"/>
      <c r="E50" s="4"/>
      <c r="F50" s="57"/>
      <c r="G50" s="58"/>
      <c r="H50" s="3"/>
      <c r="I50" s="3"/>
      <c r="J50" s="3"/>
      <c r="K50" s="3"/>
    </row>
    <row r="51" spans="2:11" ht="15.75" customHeight="1">
      <c r="B51" s="3"/>
      <c r="E51" s="4"/>
      <c r="F51" s="57"/>
      <c r="G51" s="58"/>
      <c r="H51" s="3"/>
      <c r="I51" s="3"/>
      <c r="J51" s="3"/>
      <c r="K51" s="3"/>
    </row>
    <row r="52" spans="2:11" ht="15.75" customHeight="1">
      <c r="B52" s="3"/>
      <c r="E52" s="4"/>
      <c r="F52" s="57"/>
      <c r="G52" s="58"/>
      <c r="H52" s="3"/>
      <c r="I52" s="3"/>
      <c r="J52" s="3"/>
      <c r="K52" s="3"/>
    </row>
    <row r="53" spans="2:11" ht="15.75" customHeight="1">
      <c r="B53" s="3"/>
      <c r="E53" s="4"/>
      <c r="F53" s="57"/>
      <c r="G53" s="58"/>
      <c r="H53" s="3"/>
      <c r="I53" s="3"/>
      <c r="J53" s="3"/>
      <c r="K53" s="3"/>
    </row>
    <row r="54" spans="2:11" ht="15.75" customHeight="1">
      <c r="B54" s="3"/>
      <c r="E54" s="4"/>
      <c r="F54" s="57"/>
      <c r="G54" s="58"/>
      <c r="H54" s="3"/>
      <c r="I54" s="3"/>
      <c r="J54" s="3"/>
      <c r="K54" s="3"/>
    </row>
    <row r="55" spans="2:11" ht="15.75" customHeight="1">
      <c r="B55" s="3"/>
      <c r="E55" s="4"/>
      <c r="F55" s="57"/>
      <c r="G55" s="58"/>
      <c r="H55" s="3"/>
      <c r="I55" s="3"/>
      <c r="J55" s="3"/>
      <c r="K55" s="3"/>
    </row>
    <row r="56" spans="2:11" ht="15.75" customHeight="1">
      <c r="B56" s="3"/>
      <c r="E56" s="4"/>
      <c r="F56" s="57"/>
      <c r="G56" s="58"/>
      <c r="H56" s="3"/>
      <c r="I56" s="3"/>
      <c r="J56" s="3"/>
      <c r="K56" s="3"/>
    </row>
    <row r="57" spans="2:11" ht="15.75" customHeight="1">
      <c r="B57" s="3"/>
      <c r="E57" s="4"/>
      <c r="F57" s="57"/>
      <c r="G57" s="58"/>
      <c r="H57" s="3"/>
      <c r="I57" s="3"/>
      <c r="J57" s="3"/>
      <c r="K57" s="3"/>
    </row>
    <row r="58" spans="2:11" ht="15.75" customHeight="1">
      <c r="B58" s="3"/>
      <c r="E58" s="4"/>
      <c r="F58" s="57"/>
      <c r="G58" s="58"/>
      <c r="H58" s="3"/>
      <c r="I58" s="3"/>
      <c r="J58" s="3"/>
      <c r="K58" s="3"/>
    </row>
    <row r="59" spans="2:11" ht="15.75" customHeight="1">
      <c r="B59" s="3"/>
      <c r="E59" s="4"/>
      <c r="F59" s="57"/>
      <c r="G59" s="58"/>
      <c r="H59" s="3"/>
      <c r="I59" s="3"/>
      <c r="J59" s="3"/>
      <c r="K59" s="3"/>
    </row>
    <row r="60" spans="2:11" ht="15.75" customHeight="1">
      <c r="B60" s="3"/>
      <c r="E60" s="4"/>
      <c r="F60" s="57"/>
      <c r="G60" s="58"/>
      <c r="H60" s="3"/>
      <c r="I60" s="3"/>
      <c r="J60" s="3"/>
      <c r="K60" s="3"/>
    </row>
    <row r="61" spans="2:11" ht="15.75" customHeight="1">
      <c r="B61" s="3"/>
      <c r="E61" s="4"/>
      <c r="F61" s="57"/>
      <c r="G61" s="58"/>
      <c r="H61" s="3"/>
      <c r="I61" s="3"/>
      <c r="J61" s="3"/>
      <c r="K61" s="3"/>
    </row>
    <row r="62" spans="2:11" ht="15.75" customHeight="1">
      <c r="B62" s="3"/>
      <c r="E62" s="4"/>
      <c r="F62" s="57"/>
      <c r="G62" s="58"/>
      <c r="H62" s="3"/>
      <c r="I62" s="3"/>
      <c r="J62" s="3"/>
      <c r="K62" s="3"/>
    </row>
    <row r="63" spans="2:11" ht="15.75" customHeight="1">
      <c r="B63" s="3"/>
      <c r="E63" s="4"/>
      <c r="F63" s="57"/>
      <c r="G63" s="58"/>
      <c r="H63" s="3"/>
      <c r="I63" s="3"/>
      <c r="J63" s="3"/>
      <c r="K63" s="3"/>
    </row>
    <row r="64" spans="2:11" ht="15.75" customHeight="1">
      <c r="B64" s="3"/>
      <c r="E64" s="4"/>
      <c r="F64" s="57"/>
      <c r="G64" s="58"/>
      <c r="H64" s="3"/>
      <c r="I64" s="3"/>
      <c r="J64" s="3"/>
      <c r="K64" s="3"/>
    </row>
    <row r="65" spans="2:11" ht="15.75" customHeight="1">
      <c r="B65" s="3"/>
      <c r="E65" s="4"/>
      <c r="F65" s="57"/>
      <c r="G65" s="58"/>
      <c r="H65" s="3"/>
      <c r="I65" s="3"/>
      <c r="J65" s="3"/>
      <c r="K65" s="3"/>
    </row>
    <row r="66" spans="2:11" ht="15.75" customHeight="1">
      <c r="B66" s="3"/>
      <c r="E66" s="4"/>
      <c r="F66" s="57"/>
      <c r="G66" s="58"/>
      <c r="H66" s="3"/>
      <c r="I66" s="3"/>
      <c r="J66" s="3"/>
      <c r="K66" s="3"/>
    </row>
    <row r="67" spans="2:11" ht="15.75" customHeight="1">
      <c r="B67" s="3"/>
      <c r="E67" s="4"/>
      <c r="F67" s="57"/>
      <c r="G67" s="58"/>
      <c r="H67" s="3"/>
      <c r="I67" s="3"/>
      <c r="J67" s="3"/>
      <c r="K67" s="3"/>
    </row>
    <row r="68" spans="2:11" ht="15.75" customHeight="1">
      <c r="B68" s="3"/>
      <c r="E68" s="4"/>
      <c r="F68" s="57"/>
      <c r="G68" s="58"/>
      <c r="H68" s="3"/>
      <c r="I68" s="3"/>
      <c r="J68" s="3"/>
      <c r="K68" s="3"/>
    </row>
    <row r="69" spans="2:11" ht="15.75" customHeight="1">
      <c r="B69" s="3"/>
      <c r="E69" s="4"/>
      <c r="F69" s="57"/>
      <c r="G69" s="58"/>
      <c r="H69" s="3"/>
      <c r="I69" s="3"/>
      <c r="J69" s="3"/>
      <c r="K69" s="3"/>
    </row>
    <row r="70" spans="2:11" ht="15.75" customHeight="1">
      <c r="B70" s="3"/>
      <c r="E70" s="4"/>
      <c r="F70" s="57"/>
      <c r="G70" s="58"/>
      <c r="H70" s="3"/>
      <c r="I70" s="3"/>
      <c r="J70" s="3"/>
      <c r="K70" s="3"/>
    </row>
    <row r="71" spans="2:11" ht="15.75" customHeight="1">
      <c r="B71" s="3"/>
      <c r="E71" s="4"/>
      <c r="F71" s="57"/>
      <c r="G71" s="58"/>
      <c r="H71" s="3"/>
      <c r="I71" s="3"/>
      <c r="J71" s="3"/>
      <c r="K71" s="3"/>
    </row>
    <row r="72" spans="2:11" ht="15.75" customHeight="1">
      <c r="B72" s="3"/>
      <c r="E72" s="4"/>
      <c r="F72" s="57"/>
      <c r="G72" s="58"/>
      <c r="H72" s="3"/>
      <c r="I72" s="3"/>
      <c r="J72" s="3"/>
      <c r="K72" s="3"/>
    </row>
    <row r="73" spans="2:11" ht="15.75" customHeight="1">
      <c r="B73" s="3"/>
      <c r="E73" s="4"/>
      <c r="F73" s="57"/>
      <c r="G73" s="58"/>
      <c r="H73" s="3"/>
      <c r="I73" s="3"/>
      <c r="J73" s="3"/>
      <c r="K73" s="3"/>
    </row>
    <row r="74" spans="2:11" ht="15.75" customHeight="1">
      <c r="B74" s="3"/>
      <c r="E74" s="4"/>
      <c r="F74" s="57"/>
      <c r="G74" s="58"/>
      <c r="H74" s="3"/>
      <c r="I74" s="3"/>
      <c r="J74" s="3"/>
      <c r="K74" s="3"/>
    </row>
    <row r="75" spans="2:11" ht="15.75" customHeight="1">
      <c r="B75" s="3"/>
      <c r="E75" s="4"/>
      <c r="F75" s="57"/>
      <c r="G75" s="58"/>
      <c r="H75" s="3"/>
      <c r="I75" s="3"/>
      <c r="J75" s="3"/>
      <c r="K75" s="3"/>
    </row>
    <row r="76" spans="2:11" ht="15.75" customHeight="1">
      <c r="B76" s="3"/>
      <c r="E76" s="4"/>
      <c r="F76" s="57"/>
      <c r="G76" s="58"/>
      <c r="H76" s="3"/>
      <c r="I76" s="3"/>
      <c r="J76" s="3"/>
      <c r="K76" s="3"/>
    </row>
    <row r="77" spans="2:11" ht="15.75" customHeight="1">
      <c r="B77" s="3"/>
      <c r="E77" s="4"/>
      <c r="F77" s="57"/>
      <c r="G77" s="58"/>
      <c r="H77" s="3"/>
      <c r="I77" s="3"/>
      <c r="J77" s="3"/>
      <c r="K77" s="3"/>
    </row>
    <row r="78" spans="2:11" ht="15.75" customHeight="1">
      <c r="B78" s="3"/>
      <c r="E78" s="4"/>
      <c r="F78" s="57"/>
      <c r="G78" s="58"/>
      <c r="H78" s="3"/>
      <c r="I78" s="3"/>
      <c r="J78" s="3"/>
      <c r="K78" s="3"/>
    </row>
    <row r="79" spans="2:11" ht="15.75" customHeight="1">
      <c r="B79" s="3"/>
      <c r="E79" s="4"/>
      <c r="F79" s="57"/>
      <c r="G79" s="58"/>
      <c r="H79" s="3"/>
      <c r="I79" s="3"/>
      <c r="J79" s="3"/>
      <c r="K79" s="3"/>
    </row>
    <row r="80" spans="2:11" ht="15.75" customHeight="1">
      <c r="B80" s="3"/>
      <c r="E80" s="4"/>
      <c r="F80" s="57"/>
      <c r="G80" s="58"/>
      <c r="H80" s="3"/>
      <c r="I80" s="3"/>
      <c r="J80" s="3"/>
      <c r="K80" s="3"/>
    </row>
    <row r="81" spans="2:11" ht="15.75" customHeight="1">
      <c r="B81" s="3"/>
      <c r="E81" s="4"/>
      <c r="F81" s="57"/>
      <c r="G81" s="58"/>
      <c r="H81" s="3"/>
      <c r="I81" s="3"/>
      <c r="J81" s="3"/>
      <c r="K81" s="3"/>
    </row>
    <row r="82" spans="2:11" ht="15.75" customHeight="1">
      <c r="B82" s="3"/>
      <c r="E82" s="4"/>
      <c r="F82" s="57"/>
      <c r="G82" s="58"/>
      <c r="H82" s="3"/>
      <c r="I82" s="3"/>
      <c r="J82" s="3"/>
      <c r="K82" s="3"/>
    </row>
    <row r="83" spans="2:11" ht="15.75" customHeight="1">
      <c r="B83" s="3"/>
      <c r="E83" s="4"/>
      <c r="F83" s="57"/>
      <c r="G83" s="58"/>
      <c r="H83" s="3"/>
      <c r="I83" s="3"/>
      <c r="J83" s="3"/>
      <c r="K83" s="3"/>
    </row>
    <row r="84" spans="2:11" ht="15.75" customHeight="1">
      <c r="B84" s="3"/>
      <c r="E84" s="4"/>
      <c r="F84" s="57"/>
      <c r="G84" s="58"/>
      <c r="H84" s="3"/>
      <c r="I84" s="3"/>
      <c r="J84" s="3"/>
      <c r="K84" s="3"/>
    </row>
    <row r="85" spans="2:11" ht="15.75" customHeight="1">
      <c r="B85" s="3"/>
      <c r="E85" s="4"/>
      <c r="F85" s="57"/>
      <c r="G85" s="58"/>
      <c r="H85" s="3"/>
      <c r="I85" s="3"/>
      <c r="J85" s="3"/>
      <c r="K85" s="3"/>
    </row>
    <row r="86" spans="2:11" ht="15.75" customHeight="1">
      <c r="B86" s="3"/>
      <c r="E86" s="4"/>
      <c r="F86" s="57"/>
      <c r="G86" s="58"/>
      <c r="H86" s="3"/>
      <c r="I86" s="3"/>
      <c r="J86" s="3"/>
      <c r="K86" s="3"/>
    </row>
    <row r="87" spans="2:11" ht="15.75" customHeight="1">
      <c r="B87" s="3"/>
      <c r="E87" s="4"/>
      <c r="F87" s="57"/>
      <c r="G87" s="58"/>
      <c r="H87" s="3"/>
      <c r="I87" s="3"/>
      <c r="J87" s="3"/>
      <c r="K87" s="3"/>
    </row>
    <row r="88" spans="2:11" ht="15.75" customHeight="1">
      <c r="B88" s="3"/>
      <c r="E88" s="4"/>
      <c r="F88" s="57"/>
      <c r="G88" s="58"/>
      <c r="H88" s="3"/>
      <c r="I88" s="3"/>
      <c r="J88" s="3"/>
      <c r="K88" s="3"/>
    </row>
    <row r="89" spans="2:11" ht="15.75" customHeight="1">
      <c r="B89" s="3"/>
      <c r="E89" s="4"/>
      <c r="F89" s="57"/>
      <c r="G89" s="58"/>
      <c r="H89" s="3"/>
      <c r="I89" s="3"/>
      <c r="J89" s="3"/>
      <c r="K89" s="3"/>
    </row>
    <row r="90" spans="2:11" ht="15.75" customHeight="1">
      <c r="B90" s="3"/>
      <c r="E90" s="4"/>
      <c r="F90" s="57"/>
      <c r="G90" s="58"/>
      <c r="H90" s="3"/>
      <c r="I90" s="3"/>
      <c r="J90" s="3"/>
      <c r="K90" s="3"/>
    </row>
    <row r="91" spans="2:11" ht="15.75" customHeight="1">
      <c r="B91" s="3"/>
      <c r="E91" s="4"/>
      <c r="F91" s="57"/>
      <c r="G91" s="58"/>
      <c r="H91" s="3"/>
      <c r="I91" s="3"/>
      <c r="J91" s="3"/>
      <c r="K91" s="3"/>
    </row>
    <row r="92" spans="2:11" ht="15.75" customHeight="1">
      <c r="B92" s="3"/>
      <c r="E92" s="4"/>
      <c r="F92" s="57"/>
      <c r="G92" s="58"/>
      <c r="H92" s="3"/>
      <c r="I92" s="3"/>
      <c r="J92" s="3"/>
      <c r="K92" s="3"/>
    </row>
    <row r="93" spans="2:11" ht="15.75" customHeight="1">
      <c r="B93" s="3"/>
      <c r="E93" s="4"/>
      <c r="F93" s="57"/>
      <c r="G93" s="58"/>
      <c r="H93" s="3"/>
      <c r="I93" s="3"/>
      <c r="J93" s="3"/>
      <c r="K93" s="3"/>
    </row>
    <row r="94" spans="2:11" ht="15.75" customHeight="1">
      <c r="B94" s="3"/>
      <c r="E94" s="4"/>
      <c r="F94" s="57"/>
      <c r="G94" s="58"/>
      <c r="H94" s="3"/>
      <c r="I94" s="3"/>
      <c r="J94" s="3"/>
      <c r="K94" s="3"/>
    </row>
    <row r="95" spans="2:11" ht="15.75" customHeight="1">
      <c r="B95" s="3"/>
      <c r="E95" s="4"/>
      <c r="F95" s="57"/>
      <c r="G95" s="58"/>
      <c r="H95" s="3"/>
      <c r="I95" s="3"/>
      <c r="J95" s="3"/>
      <c r="K95" s="3"/>
    </row>
    <row r="96" spans="2:11" ht="15.75" customHeight="1">
      <c r="B96" s="3"/>
      <c r="E96" s="4"/>
      <c r="F96" s="57"/>
      <c r="G96" s="58"/>
      <c r="H96" s="3"/>
      <c r="I96" s="3"/>
      <c r="J96" s="3"/>
      <c r="K96" s="3"/>
    </row>
    <row r="97" spans="2:11" ht="15.75" customHeight="1">
      <c r="B97" s="3"/>
      <c r="E97" s="4"/>
      <c r="F97" s="57"/>
      <c r="G97" s="58"/>
      <c r="H97" s="3"/>
      <c r="I97" s="3"/>
      <c r="J97" s="3"/>
      <c r="K97" s="3"/>
    </row>
    <row r="98" spans="2:11" ht="15.75" customHeight="1">
      <c r="B98" s="3"/>
      <c r="E98" s="4"/>
      <c r="F98" s="57"/>
      <c r="G98" s="58"/>
      <c r="H98" s="3"/>
      <c r="I98" s="3"/>
      <c r="J98" s="3"/>
      <c r="K98" s="3"/>
    </row>
    <row r="99" spans="2:11" ht="15.75" customHeight="1">
      <c r="B99" s="3"/>
      <c r="E99" s="4"/>
      <c r="F99" s="57"/>
      <c r="G99" s="58"/>
      <c r="H99" s="3"/>
      <c r="I99" s="3"/>
      <c r="J99" s="3"/>
      <c r="K99" s="3"/>
    </row>
    <row r="100" spans="2:11" ht="15.75" customHeight="1">
      <c r="B100" s="3"/>
      <c r="E100" s="4"/>
      <c r="F100" s="57"/>
      <c r="G100" s="58"/>
      <c r="H100" s="3"/>
      <c r="I100" s="3"/>
      <c r="J100" s="3"/>
      <c r="K100" s="3"/>
    </row>
    <row r="101" spans="2:11" ht="15.75" customHeight="1">
      <c r="B101" s="3"/>
      <c r="E101" s="4"/>
      <c r="F101" s="57"/>
      <c r="G101" s="58"/>
      <c r="H101" s="3"/>
      <c r="I101" s="3"/>
      <c r="J101" s="3"/>
      <c r="K101" s="3"/>
    </row>
    <row r="102" spans="2:11" ht="15.75" customHeight="1">
      <c r="B102" s="3"/>
      <c r="E102" s="4"/>
      <c r="F102" s="57"/>
      <c r="G102" s="58"/>
      <c r="H102" s="3"/>
      <c r="I102" s="3"/>
      <c r="J102" s="3"/>
      <c r="K102" s="3"/>
    </row>
    <row r="103" spans="2:11" ht="15.75" customHeight="1">
      <c r="B103" s="3"/>
      <c r="E103" s="4"/>
      <c r="F103" s="57"/>
      <c r="G103" s="58"/>
      <c r="H103" s="3"/>
      <c r="I103" s="3"/>
      <c r="J103" s="3"/>
      <c r="K103" s="3"/>
    </row>
    <row r="104" spans="2:11" ht="15.75" customHeight="1">
      <c r="B104" s="3"/>
      <c r="E104" s="4"/>
      <c r="F104" s="57"/>
      <c r="G104" s="58"/>
      <c r="H104" s="3"/>
      <c r="I104" s="3"/>
      <c r="J104" s="3"/>
      <c r="K104" s="3"/>
    </row>
    <row r="105" spans="2:11" ht="15.75" customHeight="1">
      <c r="B105" s="3"/>
      <c r="E105" s="4"/>
      <c r="F105" s="57"/>
      <c r="G105" s="58"/>
      <c r="H105" s="3"/>
      <c r="I105" s="3"/>
      <c r="J105" s="3"/>
      <c r="K105" s="3"/>
    </row>
    <row r="106" spans="2:11" ht="15.75" customHeight="1">
      <c r="B106" s="3"/>
      <c r="E106" s="4"/>
      <c r="F106" s="57"/>
      <c r="G106" s="58"/>
      <c r="H106" s="3"/>
      <c r="I106" s="3"/>
      <c r="J106" s="3"/>
      <c r="K106" s="3"/>
    </row>
    <row r="107" spans="2:11" ht="15.75" customHeight="1">
      <c r="B107" s="3"/>
      <c r="E107" s="4"/>
      <c r="F107" s="57"/>
      <c r="G107" s="58"/>
      <c r="H107" s="3"/>
      <c r="I107" s="3"/>
      <c r="J107" s="3"/>
      <c r="K107" s="3"/>
    </row>
    <row r="108" spans="2:11" ht="15.75" customHeight="1">
      <c r="B108" s="3"/>
      <c r="E108" s="4"/>
      <c r="F108" s="57"/>
      <c r="G108" s="58"/>
      <c r="H108" s="3"/>
      <c r="I108" s="3"/>
      <c r="J108" s="3"/>
      <c r="K108" s="3"/>
    </row>
    <row r="109" spans="2:11" ht="15.75" customHeight="1">
      <c r="B109" s="3"/>
      <c r="E109" s="4"/>
      <c r="F109" s="57"/>
      <c r="G109" s="58"/>
      <c r="H109" s="3"/>
      <c r="I109" s="3"/>
      <c r="J109" s="3"/>
      <c r="K109" s="3"/>
    </row>
    <row r="110" spans="2:11" ht="15.75" customHeight="1">
      <c r="B110" s="3"/>
      <c r="E110" s="4"/>
      <c r="F110" s="57"/>
      <c r="G110" s="58"/>
      <c r="H110" s="3"/>
      <c r="I110" s="3"/>
      <c r="J110" s="3"/>
      <c r="K110" s="3"/>
    </row>
    <row r="111" spans="2:11" ht="15.75" customHeight="1">
      <c r="B111" s="3"/>
      <c r="E111" s="4"/>
      <c r="F111" s="57"/>
      <c r="G111" s="58"/>
      <c r="H111" s="3"/>
      <c r="I111" s="3"/>
      <c r="J111" s="3"/>
      <c r="K111" s="3"/>
    </row>
    <row r="112" spans="2:11" ht="15.75" customHeight="1">
      <c r="B112" s="3"/>
      <c r="E112" s="4"/>
      <c r="F112" s="57"/>
      <c r="G112" s="58"/>
      <c r="H112" s="3"/>
      <c r="I112" s="3"/>
      <c r="J112" s="3"/>
      <c r="K112" s="3"/>
    </row>
    <row r="113" spans="2:11" ht="15.75" customHeight="1">
      <c r="B113" s="3"/>
      <c r="E113" s="4"/>
      <c r="F113" s="57"/>
      <c r="G113" s="58"/>
      <c r="H113" s="3"/>
      <c r="I113" s="3"/>
      <c r="J113" s="3"/>
      <c r="K113" s="3"/>
    </row>
    <row r="114" spans="2:11" ht="15.75" customHeight="1">
      <c r="B114" s="3"/>
      <c r="E114" s="4"/>
      <c r="F114" s="57"/>
      <c r="G114" s="58"/>
      <c r="H114" s="3"/>
      <c r="I114" s="3"/>
      <c r="J114" s="3"/>
      <c r="K114" s="3"/>
    </row>
    <row r="115" spans="2:11" ht="15.75" customHeight="1">
      <c r="B115" s="3"/>
      <c r="E115" s="4"/>
      <c r="F115" s="57"/>
      <c r="G115" s="58"/>
      <c r="H115" s="3"/>
      <c r="I115" s="3"/>
      <c r="J115" s="3"/>
      <c r="K115" s="3"/>
    </row>
    <row r="116" spans="2:11" ht="15.75" customHeight="1">
      <c r="B116" s="3"/>
      <c r="E116" s="4"/>
      <c r="F116" s="57"/>
      <c r="G116" s="58"/>
      <c r="H116" s="3"/>
      <c r="I116" s="3"/>
      <c r="J116" s="3"/>
      <c r="K116" s="3"/>
    </row>
    <row r="117" spans="2:11" ht="15.75" customHeight="1">
      <c r="B117" s="3"/>
      <c r="E117" s="4"/>
      <c r="F117" s="57"/>
      <c r="G117" s="58"/>
      <c r="H117" s="3"/>
      <c r="I117" s="3"/>
      <c r="J117" s="3"/>
      <c r="K117" s="3"/>
    </row>
    <row r="118" spans="2:11" ht="15.75" customHeight="1">
      <c r="B118" s="3"/>
      <c r="E118" s="4"/>
      <c r="F118" s="57"/>
      <c r="G118" s="58"/>
      <c r="H118" s="3"/>
      <c r="I118" s="3"/>
      <c r="J118" s="3"/>
      <c r="K118" s="3"/>
    </row>
    <row r="119" spans="2:11" ht="15.75" customHeight="1">
      <c r="B119" s="3"/>
      <c r="E119" s="4"/>
      <c r="F119" s="57"/>
      <c r="G119" s="58"/>
      <c r="H119" s="3"/>
      <c r="I119" s="3"/>
      <c r="J119" s="3"/>
      <c r="K119" s="3"/>
    </row>
    <row r="120" spans="2:11" ht="15.75" customHeight="1">
      <c r="B120" s="3"/>
      <c r="E120" s="4"/>
      <c r="F120" s="57"/>
      <c r="G120" s="58"/>
      <c r="H120" s="3"/>
      <c r="I120" s="3"/>
      <c r="J120" s="3"/>
      <c r="K120" s="3"/>
    </row>
    <row r="121" spans="2:11" ht="15.75" customHeight="1">
      <c r="B121" s="3"/>
      <c r="E121" s="4"/>
      <c r="F121" s="57"/>
      <c r="G121" s="58"/>
      <c r="H121" s="3"/>
      <c r="I121" s="3"/>
      <c r="J121" s="3"/>
      <c r="K121" s="3"/>
    </row>
    <row r="122" spans="2:11" ht="15.75" customHeight="1">
      <c r="B122" s="3"/>
      <c r="E122" s="4"/>
      <c r="F122" s="57"/>
      <c r="G122" s="58"/>
      <c r="H122" s="3"/>
      <c r="I122" s="3"/>
      <c r="J122" s="3"/>
      <c r="K122" s="3"/>
    </row>
    <row r="123" spans="2:11" ht="15.75" customHeight="1">
      <c r="B123" s="3"/>
      <c r="E123" s="4"/>
      <c r="F123" s="57"/>
      <c r="G123" s="58"/>
      <c r="H123" s="3"/>
      <c r="I123" s="3"/>
      <c r="J123" s="3"/>
      <c r="K123" s="3"/>
    </row>
    <row r="124" spans="2:11" ht="15.75" customHeight="1">
      <c r="B124" s="3"/>
      <c r="E124" s="4"/>
      <c r="F124" s="57"/>
      <c r="G124" s="58"/>
      <c r="H124" s="3"/>
      <c r="I124" s="3"/>
      <c r="J124" s="3"/>
      <c r="K124" s="3"/>
    </row>
    <row r="125" spans="2:11" ht="15.75" customHeight="1">
      <c r="B125" s="3"/>
      <c r="E125" s="4"/>
      <c r="F125" s="57"/>
      <c r="G125" s="58"/>
      <c r="H125" s="3"/>
      <c r="I125" s="3"/>
      <c r="J125" s="3"/>
      <c r="K125" s="3"/>
    </row>
    <row r="126" spans="2:11" ht="15.75" customHeight="1">
      <c r="B126" s="3"/>
      <c r="E126" s="4"/>
      <c r="F126" s="57"/>
      <c r="G126" s="58"/>
      <c r="H126" s="3"/>
      <c r="I126" s="3"/>
      <c r="J126" s="3"/>
      <c r="K126" s="3"/>
    </row>
    <row r="127" spans="2:11" ht="15.75" customHeight="1">
      <c r="B127" s="3"/>
      <c r="E127" s="4"/>
      <c r="F127" s="57"/>
      <c r="G127" s="58"/>
      <c r="H127" s="3"/>
      <c r="I127" s="3"/>
      <c r="J127" s="3"/>
      <c r="K127" s="3"/>
    </row>
    <row r="128" spans="2:11" ht="15.75" customHeight="1">
      <c r="B128" s="3"/>
      <c r="E128" s="4"/>
      <c r="F128" s="57"/>
      <c r="G128" s="58"/>
      <c r="H128" s="3"/>
      <c r="I128" s="3"/>
      <c r="J128" s="3"/>
      <c r="K128" s="3"/>
    </row>
    <row r="129" spans="2:11" ht="15.75" customHeight="1">
      <c r="B129" s="3"/>
      <c r="E129" s="4"/>
      <c r="F129" s="57"/>
      <c r="G129" s="58"/>
      <c r="H129" s="3"/>
      <c r="I129" s="3"/>
      <c r="J129" s="3"/>
      <c r="K129" s="3"/>
    </row>
    <row r="130" spans="2:11" ht="15.75" customHeight="1">
      <c r="B130" s="3"/>
      <c r="E130" s="4"/>
      <c r="F130" s="57"/>
      <c r="G130" s="58"/>
      <c r="H130" s="3"/>
      <c r="I130" s="3"/>
      <c r="J130" s="3"/>
      <c r="K130" s="3"/>
    </row>
    <row r="131" spans="2:11" ht="15.75" customHeight="1">
      <c r="B131" s="3"/>
      <c r="E131" s="4"/>
      <c r="F131" s="57"/>
      <c r="G131" s="58"/>
      <c r="H131" s="3"/>
      <c r="I131" s="3"/>
      <c r="J131" s="3"/>
      <c r="K131" s="3"/>
    </row>
    <row r="132" spans="2:11" ht="15.75" customHeight="1">
      <c r="B132" s="3"/>
      <c r="E132" s="4"/>
      <c r="F132" s="57"/>
      <c r="G132" s="58"/>
      <c r="H132" s="3"/>
      <c r="I132" s="3"/>
      <c r="J132" s="3"/>
      <c r="K132" s="3"/>
    </row>
    <row r="133" spans="2:11" ht="15.75" customHeight="1">
      <c r="B133" s="3"/>
      <c r="E133" s="4"/>
      <c r="F133" s="57"/>
      <c r="G133" s="58"/>
      <c r="H133" s="3"/>
      <c r="I133" s="3"/>
      <c r="J133" s="3"/>
      <c r="K133" s="3"/>
    </row>
    <row r="134" spans="2:11" ht="15.75" customHeight="1">
      <c r="B134" s="3"/>
      <c r="E134" s="4"/>
      <c r="F134" s="57"/>
      <c r="G134" s="58"/>
      <c r="H134" s="3"/>
      <c r="I134" s="3"/>
      <c r="J134" s="3"/>
      <c r="K134" s="3"/>
    </row>
    <row r="135" spans="2:11" ht="15.75" customHeight="1">
      <c r="B135" s="3"/>
      <c r="E135" s="4"/>
      <c r="F135" s="57"/>
      <c r="G135" s="58"/>
      <c r="H135" s="3"/>
      <c r="I135" s="3"/>
      <c r="J135" s="3"/>
      <c r="K135" s="3"/>
    </row>
    <row r="136" spans="2:11" ht="15.75" customHeight="1">
      <c r="B136" s="3"/>
      <c r="E136" s="4"/>
      <c r="F136" s="57"/>
      <c r="G136" s="58"/>
      <c r="H136" s="3"/>
      <c r="I136" s="3"/>
      <c r="J136" s="3"/>
      <c r="K136" s="3"/>
    </row>
    <row r="137" spans="2:11" ht="15.75" customHeight="1">
      <c r="B137" s="3"/>
      <c r="E137" s="4"/>
      <c r="F137" s="57"/>
      <c r="G137" s="58"/>
      <c r="H137" s="3"/>
      <c r="I137" s="3"/>
      <c r="J137" s="3"/>
      <c r="K137" s="3"/>
    </row>
    <row r="138" spans="2:11" ht="15.75" customHeight="1">
      <c r="B138" s="3"/>
      <c r="E138" s="4"/>
      <c r="F138" s="57"/>
      <c r="G138" s="58"/>
      <c r="H138" s="3"/>
      <c r="I138" s="3"/>
      <c r="J138" s="3"/>
      <c r="K138" s="3"/>
    </row>
    <row r="139" spans="2:11" ht="15.75" customHeight="1">
      <c r="B139" s="3"/>
      <c r="E139" s="4"/>
      <c r="F139" s="57"/>
      <c r="G139" s="58"/>
      <c r="H139" s="3"/>
      <c r="I139" s="3"/>
      <c r="J139" s="3"/>
      <c r="K139" s="3"/>
    </row>
    <row r="140" spans="2:11" ht="15.75" customHeight="1">
      <c r="B140" s="3"/>
      <c r="E140" s="4"/>
      <c r="F140" s="57"/>
      <c r="G140" s="58"/>
      <c r="H140" s="3"/>
      <c r="I140" s="3"/>
      <c r="J140" s="3"/>
      <c r="K140" s="3"/>
    </row>
    <row r="141" spans="2:11" ht="15.75" customHeight="1">
      <c r="B141" s="3"/>
      <c r="E141" s="4"/>
      <c r="F141" s="57"/>
      <c r="G141" s="58"/>
      <c r="H141" s="3"/>
      <c r="I141" s="3"/>
      <c r="J141" s="3"/>
      <c r="K141" s="3"/>
    </row>
    <row r="142" spans="2:11" ht="15.75" customHeight="1">
      <c r="B142" s="3"/>
      <c r="E142" s="4"/>
      <c r="F142" s="57"/>
      <c r="G142" s="58"/>
      <c r="H142" s="3"/>
      <c r="I142" s="3"/>
      <c r="J142" s="3"/>
      <c r="K142" s="3"/>
    </row>
    <row r="143" spans="2:11" ht="15.75" customHeight="1">
      <c r="B143" s="3"/>
      <c r="E143" s="4"/>
      <c r="F143" s="57"/>
      <c r="G143" s="58"/>
      <c r="H143" s="3"/>
      <c r="I143" s="3"/>
      <c r="J143" s="3"/>
      <c r="K143" s="3"/>
    </row>
    <row r="144" spans="2:11" ht="15.75" customHeight="1">
      <c r="B144" s="3"/>
      <c r="E144" s="4"/>
      <c r="F144" s="57"/>
      <c r="G144" s="58"/>
      <c r="H144" s="3"/>
      <c r="I144" s="3"/>
      <c r="J144" s="3"/>
      <c r="K144" s="3"/>
    </row>
    <row r="145" spans="2:11" ht="15.75" customHeight="1">
      <c r="B145" s="3"/>
      <c r="E145" s="4"/>
      <c r="F145" s="57"/>
      <c r="G145" s="58"/>
      <c r="H145" s="3"/>
      <c r="I145" s="3"/>
      <c r="J145" s="3"/>
      <c r="K145" s="3"/>
    </row>
    <row r="146" spans="2:11" ht="15.75" customHeight="1">
      <c r="B146" s="3"/>
      <c r="E146" s="4"/>
      <c r="F146" s="57"/>
      <c r="G146" s="58"/>
      <c r="H146" s="3"/>
      <c r="I146" s="3"/>
      <c r="J146" s="3"/>
      <c r="K146" s="3"/>
    </row>
    <row r="147" spans="2:11" ht="15.75" customHeight="1">
      <c r="B147" s="3"/>
      <c r="E147" s="4"/>
      <c r="F147" s="57"/>
      <c r="G147" s="58"/>
      <c r="H147" s="3"/>
      <c r="I147" s="3"/>
      <c r="J147" s="3"/>
      <c r="K147" s="3"/>
    </row>
    <row r="148" spans="2:11" ht="15.75" customHeight="1">
      <c r="B148" s="3"/>
      <c r="E148" s="4"/>
      <c r="F148" s="57"/>
      <c r="G148" s="58"/>
      <c r="H148" s="3"/>
      <c r="I148" s="3"/>
      <c r="J148" s="3"/>
      <c r="K148" s="3"/>
    </row>
    <row r="149" spans="2:11" ht="15.75" customHeight="1">
      <c r="B149" s="3"/>
      <c r="E149" s="4"/>
      <c r="F149" s="57"/>
      <c r="G149" s="58"/>
      <c r="H149" s="3"/>
      <c r="I149" s="3"/>
      <c r="J149" s="3"/>
      <c r="K149" s="3"/>
    </row>
    <row r="150" spans="2:11" ht="15.75" customHeight="1">
      <c r="B150" s="3"/>
      <c r="E150" s="4"/>
      <c r="F150" s="57"/>
      <c r="G150" s="58"/>
      <c r="H150" s="3"/>
      <c r="I150" s="3"/>
      <c r="J150" s="3"/>
      <c r="K150" s="3"/>
    </row>
    <row r="151" spans="2:11" ht="15.75" customHeight="1">
      <c r="B151" s="3"/>
      <c r="E151" s="4"/>
      <c r="F151" s="57"/>
      <c r="G151" s="58"/>
      <c r="H151" s="3"/>
      <c r="I151" s="3"/>
      <c r="J151" s="3"/>
      <c r="K151" s="3"/>
    </row>
    <row r="152" spans="2:11" ht="15.75" customHeight="1">
      <c r="B152" s="3"/>
      <c r="E152" s="4"/>
      <c r="F152" s="57"/>
      <c r="G152" s="58"/>
      <c r="H152" s="3"/>
      <c r="I152" s="3"/>
      <c r="J152" s="3"/>
      <c r="K152" s="3"/>
    </row>
    <row r="153" spans="2:11" ht="15.75" customHeight="1">
      <c r="B153" s="3"/>
      <c r="E153" s="4"/>
      <c r="F153" s="57"/>
      <c r="G153" s="58"/>
      <c r="H153" s="3"/>
      <c r="I153" s="3"/>
      <c r="J153" s="3"/>
      <c r="K153" s="3"/>
    </row>
    <row r="154" spans="2:11" ht="15.75" customHeight="1">
      <c r="B154" s="3"/>
      <c r="E154" s="4"/>
      <c r="F154" s="57"/>
      <c r="G154" s="58"/>
      <c r="H154" s="3"/>
      <c r="I154" s="3"/>
      <c r="J154" s="3"/>
      <c r="K154" s="3"/>
    </row>
    <row r="155" spans="2:11" ht="15.75" customHeight="1">
      <c r="B155" s="3"/>
      <c r="E155" s="4"/>
      <c r="F155" s="57"/>
      <c r="G155" s="58"/>
      <c r="H155" s="3"/>
      <c r="I155" s="3"/>
      <c r="J155" s="3"/>
      <c r="K155" s="3"/>
    </row>
    <row r="156" spans="2:11" ht="15.75" customHeight="1">
      <c r="B156" s="3"/>
      <c r="E156" s="4"/>
      <c r="F156" s="57"/>
      <c r="G156" s="58"/>
      <c r="H156" s="3"/>
      <c r="I156" s="3"/>
      <c r="J156" s="3"/>
      <c r="K156" s="3"/>
    </row>
    <row r="157" spans="2:11" ht="15.75" customHeight="1">
      <c r="B157" s="3"/>
      <c r="E157" s="4"/>
      <c r="F157" s="57"/>
      <c r="G157" s="58"/>
      <c r="H157" s="3"/>
      <c r="I157" s="3"/>
      <c r="J157" s="3"/>
      <c r="K157" s="3"/>
    </row>
    <row r="158" spans="2:11" ht="15.75" customHeight="1">
      <c r="B158" s="3"/>
      <c r="E158" s="4"/>
      <c r="F158" s="57"/>
      <c r="G158" s="58"/>
      <c r="H158" s="3"/>
      <c r="I158" s="3"/>
      <c r="J158" s="3"/>
      <c r="K158" s="3"/>
    </row>
    <row r="159" spans="2:11" ht="15.75" customHeight="1">
      <c r="B159" s="3"/>
      <c r="E159" s="4"/>
      <c r="F159" s="57"/>
      <c r="G159" s="58"/>
      <c r="H159" s="3"/>
      <c r="I159" s="3"/>
      <c r="J159" s="3"/>
      <c r="K159" s="3"/>
    </row>
    <row r="160" spans="2:11" ht="15.75" customHeight="1">
      <c r="B160" s="3"/>
      <c r="E160" s="4"/>
      <c r="F160" s="57"/>
      <c r="G160" s="58"/>
      <c r="H160" s="3"/>
      <c r="I160" s="3"/>
      <c r="J160" s="3"/>
      <c r="K160" s="3"/>
    </row>
    <row r="161" spans="2:11" ht="15.75" customHeight="1">
      <c r="B161" s="3"/>
      <c r="E161" s="4"/>
      <c r="F161" s="57"/>
      <c r="G161" s="58"/>
      <c r="H161" s="3"/>
      <c r="I161" s="3"/>
      <c r="J161" s="3"/>
      <c r="K161" s="3"/>
    </row>
    <row r="162" spans="2:11" ht="15.75" customHeight="1">
      <c r="B162" s="3"/>
      <c r="E162" s="4"/>
      <c r="F162" s="57"/>
      <c r="G162" s="58"/>
      <c r="H162" s="3"/>
      <c r="I162" s="3"/>
      <c r="J162" s="3"/>
      <c r="K162" s="3"/>
    </row>
    <row r="163" spans="2:11" ht="15.75" customHeight="1">
      <c r="B163" s="3"/>
      <c r="E163" s="4"/>
      <c r="F163" s="57"/>
      <c r="G163" s="58"/>
      <c r="H163" s="3"/>
      <c r="I163" s="3"/>
      <c r="J163" s="3"/>
      <c r="K163" s="3"/>
    </row>
    <row r="164" spans="2:11" ht="15.75" customHeight="1">
      <c r="B164" s="3"/>
      <c r="E164" s="4"/>
      <c r="F164" s="57"/>
      <c r="G164" s="58"/>
      <c r="H164" s="3"/>
      <c r="I164" s="3"/>
      <c r="J164" s="3"/>
      <c r="K164" s="3"/>
    </row>
    <row r="165" spans="2:11" ht="15.75" customHeight="1">
      <c r="B165" s="3"/>
      <c r="E165" s="4"/>
      <c r="F165" s="57"/>
      <c r="G165" s="58"/>
      <c r="H165" s="3"/>
      <c r="I165" s="3"/>
      <c r="J165" s="3"/>
      <c r="K165" s="3"/>
    </row>
    <row r="166" spans="2:11" ht="15.75" customHeight="1">
      <c r="B166" s="3"/>
      <c r="E166" s="4"/>
      <c r="F166" s="57"/>
      <c r="G166" s="58"/>
      <c r="H166" s="3"/>
      <c r="I166" s="3"/>
      <c r="J166" s="3"/>
      <c r="K166" s="3"/>
    </row>
    <row r="167" spans="2:11" ht="15.75" customHeight="1">
      <c r="B167" s="3"/>
      <c r="E167" s="4"/>
      <c r="F167" s="57"/>
      <c r="G167" s="58"/>
      <c r="H167" s="3"/>
      <c r="I167" s="3"/>
      <c r="J167" s="3"/>
      <c r="K167" s="3"/>
    </row>
    <row r="168" spans="2:11" ht="15.75" customHeight="1">
      <c r="B168" s="3"/>
      <c r="E168" s="4"/>
      <c r="F168" s="57"/>
      <c r="G168" s="58"/>
      <c r="H168" s="3"/>
      <c r="I168" s="3"/>
      <c r="J168" s="3"/>
      <c r="K168" s="3"/>
    </row>
    <row r="169" spans="2:11" ht="15.75" customHeight="1">
      <c r="B169" s="3"/>
      <c r="E169" s="4"/>
      <c r="F169" s="57"/>
      <c r="G169" s="58"/>
      <c r="H169" s="3"/>
      <c r="I169" s="3"/>
      <c r="J169" s="3"/>
      <c r="K169" s="3"/>
    </row>
    <row r="170" spans="2:11" ht="15.75" customHeight="1">
      <c r="B170" s="3"/>
      <c r="E170" s="4"/>
      <c r="F170" s="57"/>
      <c r="G170" s="58"/>
      <c r="H170" s="3"/>
      <c r="I170" s="3"/>
      <c r="J170" s="3"/>
      <c r="K170" s="3"/>
    </row>
    <row r="171" spans="2:11" ht="15.75" customHeight="1">
      <c r="B171" s="3"/>
      <c r="E171" s="4"/>
      <c r="F171" s="57"/>
      <c r="G171" s="58"/>
      <c r="H171" s="3"/>
      <c r="I171" s="3"/>
      <c r="J171" s="3"/>
      <c r="K171" s="3"/>
    </row>
    <row r="172" spans="2:11" ht="15.75" customHeight="1">
      <c r="B172" s="3"/>
      <c r="E172" s="4"/>
      <c r="F172" s="57"/>
      <c r="G172" s="58"/>
      <c r="H172" s="3"/>
      <c r="I172" s="3"/>
      <c r="J172" s="3"/>
      <c r="K172" s="3"/>
    </row>
    <row r="173" spans="2:11" ht="15.75" customHeight="1">
      <c r="B173" s="3"/>
      <c r="E173" s="4"/>
      <c r="F173" s="57"/>
      <c r="G173" s="58"/>
      <c r="H173" s="3"/>
      <c r="I173" s="3"/>
      <c r="J173" s="3"/>
      <c r="K173" s="3"/>
    </row>
    <row r="174" spans="2:11" ht="15.75" customHeight="1">
      <c r="B174" s="3"/>
      <c r="E174" s="4"/>
      <c r="F174" s="57"/>
      <c r="G174" s="58"/>
      <c r="H174" s="3"/>
      <c r="I174" s="3"/>
      <c r="J174" s="3"/>
      <c r="K174" s="3"/>
    </row>
    <row r="175" spans="2:11" ht="15.75" customHeight="1">
      <c r="B175" s="3"/>
      <c r="E175" s="4"/>
      <c r="F175" s="57"/>
      <c r="G175" s="58"/>
      <c r="H175" s="3"/>
      <c r="I175" s="3"/>
      <c r="J175" s="3"/>
      <c r="K175" s="3"/>
    </row>
    <row r="176" spans="2:11" ht="15.75" customHeight="1">
      <c r="B176" s="3"/>
      <c r="E176" s="4"/>
      <c r="F176" s="57"/>
      <c r="G176" s="58"/>
      <c r="H176" s="3"/>
      <c r="I176" s="3"/>
      <c r="J176" s="3"/>
      <c r="K176" s="3"/>
    </row>
    <row r="177" spans="2:11" ht="15.75" customHeight="1">
      <c r="B177" s="3"/>
      <c r="E177" s="4"/>
      <c r="F177" s="57"/>
      <c r="G177" s="58"/>
      <c r="H177" s="3"/>
      <c r="I177" s="3"/>
      <c r="J177" s="3"/>
      <c r="K177" s="3"/>
    </row>
    <row r="178" spans="2:11" ht="15.75" customHeight="1">
      <c r="B178" s="3"/>
      <c r="E178" s="4"/>
      <c r="F178" s="57"/>
      <c r="G178" s="58"/>
      <c r="H178" s="3"/>
      <c r="I178" s="3"/>
      <c r="J178" s="3"/>
      <c r="K178" s="3"/>
    </row>
    <row r="179" spans="2:11" ht="15.75" customHeight="1">
      <c r="B179" s="3"/>
      <c r="E179" s="4"/>
      <c r="F179" s="57"/>
      <c r="G179" s="58"/>
      <c r="H179" s="3"/>
      <c r="I179" s="3"/>
      <c r="J179" s="3"/>
      <c r="K179" s="3"/>
    </row>
    <row r="180" spans="2:11" ht="15.75" customHeight="1">
      <c r="B180" s="3"/>
      <c r="E180" s="4"/>
      <c r="F180" s="57"/>
      <c r="G180" s="58"/>
      <c r="H180" s="3"/>
      <c r="I180" s="3"/>
      <c r="J180" s="3"/>
      <c r="K180" s="3"/>
    </row>
    <row r="181" spans="2:11" ht="15.75" customHeight="1">
      <c r="B181" s="3"/>
      <c r="E181" s="4"/>
      <c r="F181" s="57"/>
      <c r="G181" s="58"/>
      <c r="H181" s="3"/>
      <c r="I181" s="3"/>
      <c r="J181" s="3"/>
      <c r="K181" s="3"/>
    </row>
    <row r="182" spans="2:11" ht="15.75" customHeight="1">
      <c r="B182" s="3"/>
      <c r="E182" s="4"/>
      <c r="F182" s="57"/>
      <c r="G182" s="58"/>
      <c r="H182" s="3"/>
      <c r="I182" s="3"/>
      <c r="J182" s="3"/>
      <c r="K182" s="3"/>
    </row>
    <row r="183" spans="2:11" ht="15.75" customHeight="1">
      <c r="B183" s="3"/>
      <c r="E183" s="4"/>
      <c r="F183" s="57"/>
      <c r="G183" s="58"/>
      <c r="H183" s="3"/>
      <c r="I183" s="3"/>
      <c r="J183" s="3"/>
      <c r="K183" s="3"/>
    </row>
    <row r="184" spans="2:11" ht="15.75" customHeight="1">
      <c r="B184" s="3"/>
      <c r="E184" s="4"/>
      <c r="F184" s="57"/>
      <c r="G184" s="58"/>
      <c r="H184" s="3"/>
      <c r="I184" s="3"/>
      <c r="J184" s="3"/>
      <c r="K184" s="3"/>
    </row>
    <row r="185" spans="2:11" ht="15.75" customHeight="1">
      <c r="B185" s="3"/>
      <c r="E185" s="4"/>
      <c r="F185" s="57"/>
      <c r="G185" s="58"/>
      <c r="H185" s="3"/>
      <c r="I185" s="3"/>
      <c r="J185" s="3"/>
      <c r="K185" s="3"/>
    </row>
    <row r="186" spans="2:11" ht="15.75" customHeight="1">
      <c r="B186" s="3"/>
      <c r="E186" s="4"/>
      <c r="F186" s="57"/>
      <c r="G186" s="58"/>
      <c r="H186" s="3"/>
      <c r="I186" s="3"/>
      <c r="J186" s="3"/>
      <c r="K186" s="3"/>
    </row>
    <row r="187" spans="2:11" ht="15.75" customHeight="1">
      <c r="B187" s="3"/>
      <c r="E187" s="4"/>
      <c r="F187" s="57"/>
      <c r="G187" s="58"/>
      <c r="H187" s="3"/>
      <c r="I187" s="3"/>
      <c r="J187" s="3"/>
      <c r="K187" s="3"/>
    </row>
    <row r="188" spans="2:11" ht="15.75" customHeight="1">
      <c r="B188" s="3"/>
      <c r="E188" s="4"/>
      <c r="F188" s="57"/>
      <c r="G188" s="58"/>
      <c r="H188" s="3"/>
      <c r="I188" s="3"/>
      <c r="J188" s="3"/>
      <c r="K188" s="3"/>
    </row>
    <row r="189" spans="2:11" ht="15.75" customHeight="1">
      <c r="B189" s="3"/>
      <c r="E189" s="4"/>
      <c r="F189" s="57"/>
      <c r="G189" s="58"/>
      <c r="H189" s="3"/>
      <c r="I189" s="3"/>
      <c r="J189" s="3"/>
      <c r="K189" s="3"/>
    </row>
    <row r="190" spans="2:11" ht="15.75" customHeight="1">
      <c r="B190" s="3"/>
      <c r="E190" s="4"/>
      <c r="F190" s="57"/>
      <c r="G190" s="58"/>
      <c r="H190" s="3"/>
      <c r="I190" s="3"/>
      <c r="J190" s="3"/>
      <c r="K190" s="3"/>
    </row>
    <row r="191" spans="2:11" ht="15.75" customHeight="1">
      <c r="B191" s="3"/>
      <c r="E191" s="4"/>
      <c r="F191" s="57"/>
      <c r="G191" s="58"/>
      <c r="H191" s="3"/>
      <c r="I191" s="3"/>
      <c r="J191" s="3"/>
      <c r="K191" s="3"/>
    </row>
    <row r="192" spans="2:11" ht="15.75" customHeight="1">
      <c r="B192" s="3"/>
      <c r="E192" s="4"/>
      <c r="F192" s="57"/>
      <c r="G192" s="58"/>
      <c r="H192" s="3"/>
      <c r="I192" s="3"/>
      <c r="J192" s="3"/>
      <c r="K192" s="3"/>
    </row>
    <row r="193" spans="2:11" ht="15.75" customHeight="1">
      <c r="B193" s="3"/>
      <c r="E193" s="4"/>
      <c r="F193" s="57"/>
      <c r="G193" s="58"/>
      <c r="H193" s="3"/>
      <c r="I193" s="3"/>
      <c r="J193" s="3"/>
      <c r="K193" s="3"/>
    </row>
    <row r="194" spans="2:11" ht="15.75" customHeight="1">
      <c r="B194" s="3"/>
      <c r="E194" s="4"/>
      <c r="F194" s="57"/>
      <c r="G194" s="58"/>
      <c r="H194" s="3"/>
      <c r="I194" s="3"/>
      <c r="J194" s="3"/>
      <c r="K194" s="3"/>
    </row>
    <row r="195" spans="2:11" ht="15.75" customHeight="1">
      <c r="B195" s="3"/>
      <c r="E195" s="4"/>
      <c r="F195" s="57"/>
      <c r="G195" s="58"/>
      <c r="H195" s="3"/>
      <c r="I195" s="3"/>
      <c r="J195" s="3"/>
      <c r="K195" s="3"/>
    </row>
    <row r="196" spans="2:11" ht="15.75" customHeight="1">
      <c r="B196" s="3"/>
      <c r="E196" s="4"/>
      <c r="F196" s="57"/>
      <c r="G196" s="58"/>
      <c r="H196" s="3"/>
      <c r="I196" s="3"/>
      <c r="J196" s="3"/>
      <c r="K196" s="3"/>
    </row>
    <row r="197" spans="2:11" ht="15.75" customHeight="1">
      <c r="B197" s="3"/>
      <c r="E197" s="4"/>
      <c r="F197" s="57"/>
      <c r="G197" s="58"/>
      <c r="H197" s="3"/>
      <c r="I197" s="3"/>
      <c r="J197" s="3"/>
      <c r="K197" s="3"/>
    </row>
    <row r="198" spans="2:11" ht="15.75" customHeight="1">
      <c r="B198" s="3"/>
      <c r="E198" s="4"/>
      <c r="F198" s="57"/>
      <c r="G198" s="58"/>
      <c r="H198" s="3"/>
      <c r="I198" s="3"/>
      <c r="J198" s="3"/>
      <c r="K198" s="3"/>
    </row>
    <row r="199" spans="2:11" ht="15.75" customHeight="1">
      <c r="B199" s="3"/>
      <c r="E199" s="4"/>
      <c r="F199" s="57"/>
      <c r="G199" s="58"/>
      <c r="H199" s="3"/>
      <c r="I199" s="3"/>
      <c r="J199" s="3"/>
      <c r="K199" s="3"/>
    </row>
    <row r="200" spans="2:11" ht="15.75" customHeight="1">
      <c r="B200" s="3"/>
      <c r="E200" s="4"/>
      <c r="F200" s="57"/>
      <c r="G200" s="58"/>
      <c r="H200" s="3"/>
      <c r="I200" s="3"/>
      <c r="J200" s="3"/>
      <c r="K200" s="3"/>
    </row>
    <row r="201" spans="2:11" ht="15.75" customHeight="1">
      <c r="B201" s="3"/>
      <c r="E201" s="4"/>
      <c r="F201" s="57"/>
      <c r="G201" s="58"/>
      <c r="H201" s="3"/>
      <c r="I201" s="3"/>
      <c r="J201" s="3"/>
      <c r="K201" s="3"/>
    </row>
    <row r="202" spans="2:11" ht="15.75" customHeight="1">
      <c r="B202" s="3"/>
      <c r="E202" s="4"/>
      <c r="F202" s="57"/>
      <c r="G202" s="58"/>
      <c r="H202" s="3"/>
      <c r="I202" s="3"/>
      <c r="J202" s="3"/>
      <c r="K202" s="3"/>
    </row>
    <row r="203" spans="2:11" ht="15.75" customHeight="1">
      <c r="B203" s="3"/>
      <c r="E203" s="4"/>
      <c r="F203" s="57"/>
      <c r="G203" s="58"/>
      <c r="H203" s="3"/>
      <c r="I203" s="3"/>
      <c r="J203" s="3"/>
      <c r="K203" s="3"/>
    </row>
    <row r="204" spans="2:11" ht="15.75" customHeight="1">
      <c r="B204" s="3"/>
      <c r="E204" s="4"/>
      <c r="F204" s="57"/>
      <c r="G204" s="58"/>
      <c r="H204" s="3"/>
      <c r="I204" s="3"/>
      <c r="J204" s="3"/>
      <c r="K204" s="3"/>
    </row>
    <row r="205" spans="2:11" ht="15.75" customHeight="1">
      <c r="B205" s="3"/>
      <c r="E205" s="4"/>
      <c r="F205" s="57"/>
      <c r="G205" s="58"/>
      <c r="H205" s="3"/>
      <c r="I205" s="3"/>
      <c r="J205" s="3"/>
      <c r="K205" s="3"/>
    </row>
    <row r="206" spans="2:11" ht="15.75" customHeight="1">
      <c r="B206" s="3"/>
      <c r="E206" s="4"/>
      <c r="F206" s="57"/>
      <c r="G206" s="58"/>
      <c r="H206" s="3"/>
      <c r="I206" s="3"/>
      <c r="J206" s="3"/>
      <c r="K206" s="3"/>
    </row>
    <row r="207" spans="2:11" ht="15.75" customHeight="1">
      <c r="B207" s="3"/>
      <c r="E207" s="4"/>
      <c r="F207" s="57"/>
      <c r="G207" s="58"/>
      <c r="H207" s="3"/>
      <c r="I207" s="3"/>
      <c r="J207" s="3"/>
      <c r="K207" s="3"/>
    </row>
    <row r="208" spans="2:11" ht="15.75" customHeight="1">
      <c r="B208" s="3"/>
      <c r="E208" s="4"/>
      <c r="F208" s="57"/>
      <c r="G208" s="58"/>
      <c r="H208" s="3"/>
      <c r="I208" s="3"/>
      <c r="J208" s="3"/>
      <c r="K208" s="3"/>
    </row>
    <row r="209" spans="2:11" ht="15.75" customHeight="1">
      <c r="B209" s="3"/>
      <c r="E209" s="4"/>
      <c r="F209" s="57"/>
      <c r="G209" s="58"/>
      <c r="H209" s="3"/>
      <c r="I209" s="3"/>
      <c r="J209" s="3"/>
      <c r="K209" s="3"/>
    </row>
    <row r="210" spans="2:11" ht="15.75" customHeight="1">
      <c r="B210" s="3"/>
      <c r="E210" s="4"/>
      <c r="F210" s="57"/>
      <c r="G210" s="58"/>
      <c r="H210" s="3"/>
      <c r="I210" s="3"/>
      <c r="J210" s="3"/>
      <c r="K210" s="3"/>
    </row>
    <row r="211" spans="2:11" ht="15.75" customHeight="1">
      <c r="B211" s="3"/>
      <c r="E211" s="4"/>
      <c r="F211" s="57"/>
      <c r="G211" s="58"/>
      <c r="H211" s="3"/>
      <c r="I211" s="3"/>
      <c r="J211" s="3"/>
      <c r="K211" s="3"/>
    </row>
    <row r="212" spans="2:11" ht="15.75" customHeight="1">
      <c r="B212" s="3"/>
      <c r="E212" s="4"/>
      <c r="F212" s="57"/>
      <c r="G212" s="58"/>
      <c r="H212" s="3"/>
      <c r="I212" s="3"/>
      <c r="J212" s="3"/>
      <c r="K212" s="3"/>
    </row>
    <row r="213" spans="2:11" ht="15.75" customHeight="1">
      <c r="B213" s="3"/>
      <c r="E213" s="4"/>
      <c r="F213" s="57"/>
      <c r="G213" s="58"/>
      <c r="H213" s="3"/>
      <c r="I213" s="3"/>
      <c r="J213" s="3"/>
      <c r="K213" s="3"/>
    </row>
    <row r="214" spans="2:11" ht="15.75" customHeight="1">
      <c r="B214" s="3"/>
      <c r="E214" s="4"/>
      <c r="F214" s="57"/>
      <c r="G214" s="58"/>
      <c r="H214" s="3"/>
      <c r="I214" s="3"/>
      <c r="J214" s="3"/>
      <c r="K214" s="3"/>
    </row>
    <row r="215" spans="2:11" ht="15.75" customHeight="1">
      <c r="B215" s="3"/>
      <c r="E215" s="4"/>
      <c r="F215" s="57"/>
      <c r="G215" s="58"/>
      <c r="H215" s="3"/>
      <c r="I215" s="3"/>
      <c r="J215" s="3"/>
      <c r="K215" s="3"/>
    </row>
    <row r="216" spans="2:11" ht="15.75" customHeight="1">
      <c r="B216" s="3"/>
      <c r="E216" s="4"/>
      <c r="F216" s="57"/>
      <c r="G216" s="58"/>
      <c r="H216" s="3"/>
      <c r="I216" s="3"/>
      <c r="J216" s="3"/>
      <c r="K216" s="3"/>
    </row>
    <row r="217" spans="2:11" ht="15.75" customHeight="1">
      <c r="B217" s="3"/>
      <c r="E217" s="4"/>
      <c r="F217" s="57"/>
      <c r="G217" s="58"/>
      <c r="H217" s="3"/>
      <c r="I217" s="3"/>
      <c r="J217" s="3"/>
      <c r="K217" s="3"/>
    </row>
    <row r="218" spans="2:11" ht="15.75" customHeight="1">
      <c r="B218" s="3"/>
      <c r="E218" s="4"/>
      <c r="F218" s="57"/>
      <c r="G218" s="58"/>
      <c r="H218" s="3"/>
      <c r="I218" s="3"/>
      <c r="J218" s="3"/>
      <c r="K218" s="3"/>
    </row>
    <row r="219" spans="2:11" ht="15.75" customHeight="1">
      <c r="B219" s="3"/>
      <c r="E219" s="4"/>
      <c r="F219" s="57"/>
      <c r="G219" s="58"/>
      <c r="H219" s="3"/>
      <c r="I219" s="3"/>
      <c r="J219" s="3"/>
      <c r="K219" s="3"/>
    </row>
    <row r="220" spans="2:11" ht="15.75" customHeight="1">
      <c r="B220" s="3"/>
      <c r="E220" s="4"/>
      <c r="F220" s="57"/>
      <c r="G220" s="58"/>
      <c r="H220" s="3"/>
      <c r="I220" s="3"/>
      <c r="J220" s="3"/>
      <c r="K220" s="3"/>
    </row>
    <row r="221" spans="2:11" ht="15.75" customHeight="1">
      <c r="B221" s="3"/>
      <c r="E221" s="4"/>
      <c r="F221" s="57"/>
      <c r="G221" s="58"/>
      <c r="H221" s="3"/>
      <c r="I221" s="3"/>
      <c r="J221" s="3"/>
      <c r="K221" s="3"/>
    </row>
    <row r="222" spans="2:11" ht="15.75" customHeight="1">
      <c r="B222" s="3"/>
      <c r="E222" s="4"/>
      <c r="F222" s="57"/>
      <c r="G222" s="58"/>
      <c r="H222" s="3"/>
      <c r="I222" s="3"/>
      <c r="J222" s="3"/>
      <c r="K222" s="3"/>
    </row>
    <row r="223" spans="2:11" ht="15.75" customHeight="1">
      <c r="B223" s="3"/>
      <c r="E223" s="4"/>
      <c r="F223" s="57"/>
      <c r="G223" s="58"/>
      <c r="H223" s="3"/>
      <c r="I223" s="3"/>
      <c r="J223" s="3"/>
      <c r="K223" s="3"/>
    </row>
    <row r="224" spans="2:11" ht="15.75" customHeight="1">
      <c r="B224" s="3"/>
      <c r="E224" s="4"/>
      <c r="F224" s="57"/>
      <c r="G224" s="58"/>
      <c r="H224" s="3"/>
      <c r="I224" s="3"/>
      <c r="J224" s="3"/>
      <c r="K224" s="3"/>
    </row>
    <row r="225" spans="2:11" ht="15.75" customHeight="1">
      <c r="B225" s="3"/>
      <c r="E225" s="4"/>
      <c r="F225" s="57"/>
      <c r="G225" s="58"/>
      <c r="H225" s="3"/>
      <c r="I225" s="3"/>
      <c r="J225" s="3"/>
      <c r="K225" s="3"/>
    </row>
    <row r="226" spans="2:11" ht="15.75" customHeight="1">
      <c r="B226" s="3"/>
      <c r="E226" s="4"/>
      <c r="F226" s="57"/>
      <c r="G226" s="58"/>
      <c r="H226" s="3"/>
      <c r="I226" s="3"/>
      <c r="J226" s="3"/>
      <c r="K226" s="3"/>
    </row>
    <row r="227" spans="2:11" ht="15.75" customHeight="1">
      <c r="B227" s="3"/>
      <c r="E227" s="4"/>
      <c r="F227" s="57"/>
      <c r="G227" s="58"/>
      <c r="H227" s="3"/>
      <c r="I227" s="3"/>
      <c r="J227" s="3"/>
      <c r="K227" s="3"/>
    </row>
    <row r="228" spans="2:11" ht="15.75" customHeight="1">
      <c r="B228" s="3"/>
      <c r="E228" s="4"/>
      <c r="F228" s="57"/>
      <c r="G228" s="58"/>
      <c r="H228" s="3"/>
      <c r="I228" s="3"/>
      <c r="J228" s="3"/>
      <c r="K228" s="3"/>
    </row>
    <row r="229" spans="2:11" ht="15.75" customHeight="1">
      <c r="B229" s="3"/>
      <c r="E229" s="4"/>
      <c r="F229" s="57"/>
      <c r="G229" s="58"/>
      <c r="H229" s="3"/>
      <c r="I229" s="3"/>
      <c r="J229" s="3"/>
      <c r="K229" s="3"/>
    </row>
    <row r="230" spans="2:11" ht="15.75" customHeight="1">
      <c r="B230" s="3"/>
      <c r="E230" s="4"/>
      <c r="F230" s="57"/>
      <c r="G230" s="58"/>
      <c r="H230" s="3"/>
      <c r="I230" s="3"/>
      <c r="J230" s="3"/>
      <c r="K230" s="3"/>
    </row>
    <row r="231" spans="2:11" ht="15.75" customHeight="1">
      <c r="B231" s="3"/>
      <c r="E231" s="4"/>
      <c r="F231" s="57"/>
      <c r="G231" s="58"/>
      <c r="H231" s="3"/>
      <c r="I231" s="3"/>
      <c r="J231" s="3"/>
      <c r="K231" s="3"/>
    </row>
    <row r="232" spans="2:11" ht="15.75" customHeight="1">
      <c r="B232" s="3"/>
      <c r="E232" s="4"/>
      <c r="F232" s="57"/>
      <c r="G232" s="58"/>
      <c r="H232" s="3"/>
      <c r="I232" s="3"/>
      <c r="J232" s="3"/>
      <c r="K232" s="3"/>
    </row>
    <row r="233" spans="2:11" ht="15.75" customHeight="1">
      <c r="B233" s="3"/>
      <c r="E233" s="4"/>
      <c r="F233" s="57"/>
      <c r="G233" s="58"/>
      <c r="H233" s="3"/>
      <c r="I233" s="3"/>
      <c r="J233" s="3"/>
      <c r="K233" s="3"/>
    </row>
    <row r="234" spans="2:11" ht="15.75" customHeight="1">
      <c r="B234" s="3"/>
      <c r="E234" s="4"/>
      <c r="F234" s="57"/>
      <c r="G234" s="58"/>
      <c r="H234" s="3"/>
      <c r="I234" s="3"/>
      <c r="J234" s="3"/>
      <c r="K234" s="3"/>
    </row>
    <row r="235" spans="2:11" ht="15.75" customHeight="1">
      <c r="B235" s="3"/>
      <c r="E235" s="4"/>
      <c r="F235" s="57"/>
      <c r="G235" s="58"/>
      <c r="H235" s="3"/>
      <c r="I235" s="3"/>
      <c r="J235" s="3"/>
      <c r="K235" s="3"/>
    </row>
    <row r="236" spans="2:11" ht="15.75" customHeight="1">
      <c r="B236" s="3"/>
      <c r="E236" s="4"/>
      <c r="F236" s="57"/>
      <c r="G236" s="58"/>
      <c r="H236" s="3"/>
      <c r="I236" s="3"/>
      <c r="J236" s="3"/>
      <c r="K236" s="3"/>
    </row>
    <row r="237" spans="2:11" ht="15.75" customHeight="1">
      <c r="B237" s="3"/>
      <c r="E237" s="4"/>
      <c r="F237" s="57"/>
      <c r="G237" s="58"/>
      <c r="H237" s="3"/>
      <c r="I237" s="3"/>
      <c r="J237" s="3"/>
      <c r="K237" s="3"/>
    </row>
    <row r="238" spans="2:11" ht="15.75" customHeight="1">
      <c r="B238" s="3"/>
      <c r="E238" s="4"/>
      <c r="F238" s="57"/>
      <c r="G238" s="58"/>
      <c r="H238" s="3"/>
      <c r="I238" s="3"/>
      <c r="J238" s="3"/>
      <c r="K238" s="3"/>
    </row>
    <row r="239" spans="2:11" ht="15.75" customHeight="1">
      <c r="B239" s="3"/>
      <c r="E239" s="4"/>
      <c r="F239" s="57"/>
      <c r="G239" s="58"/>
      <c r="H239" s="3"/>
      <c r="I239" s="3"/>
      <c r="J239" s="3"/>
      <c r="K239" s="3"/>
    </row>
    <row r="240" spans="2:11" ht="15.75" customHeight="1">
      <c r="B240" s="3"/>
      <c r="E240" s="4"/>
      <c r="F240" s="57"/>
      <c r="G240" s="58"/>
      <c r="H240" s="3"/>
      <c r="I240" s="3"/>
      <c r="J240" s="3"/>
      <c r="K240" s="3"/>
    </row>
    <row r="241" spans="2:11" ht="15.75" customHeight="1">
      <c r="B241" s="3"/>
      <c r="E241" s="4"/>
      <c r="F241" s="57"/>
      <c r="G241" s="58"/>
      <c r="H241" s="3"/>
      <c r="I241" s="3"/>
      <c r="J241" s="3"/>
      <c r="K241" s="3"/>
    </row>
    <row r="242" spans="2:11" ht="15.75" customHeight="1">
      <c r="B242" s="3"/>
      <c r="E242" s="4"/>
      <c r="F242" s="57"/>
      <c r="G242" s="58"/>
      <c r="H242" s="3"/>
      <c r="I242" s="3"/>
      <c r="J242" s="3"/>
      <c r="K242" s="3"/>
    </row>
    <row r="243" spans="2:11" ht="15.75" customHeight="1">
      <c r="B243" s="3"/>
      <c r="E243" s="4"/>
      <c r="F243" s="57"/>
      <c r="G243" s="58"/>
      <c r="H243" s="3"/>
      <c r="I243" s="3"/>
      <c r="J243" s="3"/>
      <c r="K243" s="3"/>
    </row>
    <row r="244" spans="2:11" ht="15.75" customHeight="1">
      <c r="B244" s="3"/>
      <c r="E244" s="4"/>
      <c r="F244" s="57"/>
      <c r="G244" s="58"/>
      <c r="H244" s="3"/>
      <c r="I244" s="3"/>
      <c r="J244" s="3"/>
      <c r="K244" s="3"/>
    </row>
    <row r="245" spans="2:11" ht="15.75" customHeight="1">
      <c r="B245" s="3"/>
      <c r="E245" s="4"/>
      <c r="F245" s="57"/>
      <c r="G245" s="58"/>
      <c r="H245" s="3"/>
      <c r="I245" s="3"/>
      <c r="J245" s="3"/>
      <c r="K245" s="3"/>
    </row>
    <row r="246" spans="2:11" ht="15.75" customHeight="1">
      <c r="B246" s="3"/>
      <c r="E246" s="4"/>
      <c r="F246" s="57"/>
      <c r="G246" s="58"/>
      <c r="H246" s="3"/>
      <c r="I246" s="3"/>
      <c r="J246" s="3"/>
      <c r="K246" s="3"/>
    </row>
    <row r="247" spans="2:11" ht="15.75" customHeight="1">
      <c r="B247" s="3"/>
      <c r="E247" s="4"/>
      <c r="F247" s="57"/>
      <c r="G247" s="58"/>
      <c r="H247" s="3"/>
      <c r="I247" s="3"/>
      <c r="J247" s="3"/>
      <c r="K247" s="3"/>
    </row>
    <row r="248" spans="2:11" ht="15.75" customHeight="1">
      <c r="B248" s="3"/>
      <c r="E248" s="4"/>
      <c r="F248" s="57"/>
      <c r="G248" s="58"/>
      <c r="H248" s="3"/>
      <c r="I248" s="3"/>
      <c r="J248" s="3"/>
      <c r="K248" s="3"/>
    </row>
    <row r="249" spans="2:11" ht="15.75" customHeight="1">
      <c r="B249" s="3"/>
      <c r="E249" s="4"/>
      <c r="F249" s="57"/>
      <c r="G249" s="58"/>
      <c r="H249" s="3"/>
      <c r="I249" s="3"/>
      <c r="J249" s="3"/>
      <c r="K249" s="3"/>
    </row>
    <row r="250" spans="2:11" ht="15.75" customHeight="1">
      <c r="B250" s="3"/>
      <c r="E250" s="4"/>
      <c r="F250" s="57"/>
      <c r="G250" s="58"/>
      <c r="H250" s="3"/>
      <c r="I250" s="3"/>
      <c r="J250" s="3"/>
      <c r="K250" s="3"/>
    </row>
    <row r="251" spans="2:11" ht="15.75" customHeight="1">
      <c r="B251" s="3"/>
      <c r="E251" s="4"/>
      <c r="F251" s="57"/>
      <c r="G251" s="58"/>
      <c r="H251" s="3"/>
      <c r="I251" s="3"/>
      <c r="J251" s="3"/>
      <c r="K251" s="3"/>
    </row>
    <row r="252" spans="2:11" ht="15.75" customHeight="1">
      <c r="B252" s="3"/>
      <c r="E252" s="4"/>
      <c r="F252" s="57"/>
      <c r="G252" s="58"/>
      <c r="H252" s="3"/>
      <c r="I252" s="3"/>
      <c r="J252" s="3"/>
      <c r="K252" s="3"/>
    </row>
    <row r="253" spans="2:11" ht="15.75" customHeight="1">
      <c r="B253" s="3"/>
      <c r="E253" s="4"/>
      <c r="F253" s="57"/>
      <c r="G253" s="58"/>
      <c r="H253" s="3"/>
      <c r="I253" s="3"/>
      <c r="J253" s="3"/>
      <c r="K253" s="3"/>
    </row>
    <row r="254" spans="2:11" ht="15.75" customHeight="1">
      <c r="B254" s="3"/>
      <c r="E254" s="4"/>
      <c r="F254" s="57"/>
      <c r="G254" s="58"/>
      <c r="H254" s="3"/>
      <c r="I254" s="3"/>
      <c r="J254" s="3"/>
      <c r="K254" s="3"/>
    </row>
    <row r="255" spans="2:11" ht="15.75" customHeight="1">
      <c r="B255" s="3"/>
      <c r="E255" s="4"/>
      <c r="F255" s="57"/>
      <c r="G255" s="58"/>
      <c r="H255" s="3"/>
      <c r="I255" s="3"/>
      <c r="J255" s="3"/>
      <c r="K255" s="3"/>
    </row>
    <row r="256" spans="2:11" ht="15.75" customHeight="1">
      <c r="B256" s="3"/>
      <c r="E256" s="4"/>
      <c r="F256" s="57"/>
      <c r="G256" s="58"/>
      <c r="H256" s="3"/>
      <c r="I256" s="3"/>
      <c r="J256" s="3"/>
      <c r="K256" s="3"/>
    </row>
    <row r="257" spans="2:11" ht="15.75" customHeight="1">
      <c r="B257" s="3"/>
      <c r="E257" s="4"/>
      <c r="F257" s="57"/>
      <c r="G257" s="58"/>
      <c r="H257" s="3"/>
      <c r="I257" s="3"/>
      <c r="J257" s="3"/>
      <c r="K257" s="3"/>
    </row>
    <row r="258" spans="2:11" ht="15.75" customHeight="1">
      <c r="B258" s="3"/>
      <c r="E258" s="4"/>
      <c r="F258" s="57"/>
      <c r="G258" s="58"/>
      <c r="H258" s="3"/>
      <c r="I258" s="3"/>
      <c r="J258" s="3"/>
      <c r="K258" s="3"/>
    </row>
    <row r="259" spans="2:11" ht="15.75" customHeight="1">
      <c r="B259" s="3"/>
      <c r="E259" s="4"/>
      <c r="F259" s="57"/>
      <c r="G259" s="58"/>
      <c r="H259" s="3"/>
      <c r="I259" s="3"/>
      <c r="J259" s="3"/>
      <c r="K259" s="3"/>
    </row>
    <row r="260" spans="2:11" ht="15.75" customHeight="1">
      <c r="B260" s="3"/>
      <c r="E260" s="4"/>
      <c r="F260" s="57"/>
      <c r="G260" s="58"/>
      <c r="H260" s="3"/>
      <c r="I260" s="3"/>
      <c r="J260" s="3"/>
      <c r="K260" s="3"/>
    </row>
    <row r="261" spans="2:11" ht="15.75" customHeight="1">
      <c r="B261" s="3"/>
      <c r="E261" s="4"/>
      <c r="F261" s="57"/>
      <c r="G261" s="58"/>
      <c r="H261" s="3"/>
      <c r="I261" s="3"/>
      <c r="J261" s="3"/>
      <c r="K261" s="3"/>
    </row>
    <row r="262" spans="2:11" ht="15.75" customHeight="1">
      <c r="B262" s="3"/>
      <c r="E262" s="4"/>
      <c r="F262" s="57"/>
      <c r="G262" s="58"/>
      <c r="H262" s="3"/>
      <c r="I262" s="3"/>
      <c r="J262" s="3"/>
      <c r="K262" s="3"/>
    </row>
    <row r="263" spans="2:11" ht="15.75" customHeight="1">
      <c r="B263" s="3"/>
      <c r="E263" s="4"/>
      <c r="F263" s="57"/>
      <c r="G263" s="58"/>
      <c r="H263" s="3"/>
      <c r="I263" s="3"/>
      <c r="J263" s="3"/>
      <c r="K263" s="3"/>
    </row>
    <row r="264" spans="2:11" ht="15.75" customHeight="1">
      <c r="B264" s="3"/>
      <c r="E264" s="4"/>
      <c r="F264" s="57"/>
      <c r="G264" s="58"/>
      <c r="H264" s="3"/>
      <c r="I264" s="3"/>
      <c r="J264" s="3"/>
      <c r="K264" s="3"/>
    </row>
    <row r="265" spans="2:11" ht="15.75" customHeight="1">
      <c r="B265" s="3"/>
      <c r="E265" s="4"/>
      <c r="F265" s="57"/>
      <c r="G265" s="58"/>
      <c r="H265" s="3"/>
      <c r="I265" s="3"/>
      <c r="J265" s="3"/>
      <c r="K265" s="3"/>
    </row>
    <row r="266" spans="2:11" ht="15.75" customHeight="1">
      <c r="B266" s="3"/>
      <c r="E266" s="4"/>
      <c r="F266" s="57"/>
      <c r="G266" s="58"/>
      <c r="H266" s="3"/>
      <c r="I266" s="3"/>
      <c r="J266" s="3"/>
      <c r="K266" s="3"/>
    </row>
    <row r="267" spans="2:11" ht="15.75" customHeight="1">
      <c r="B267" s="3"/>
      <c r="E267" s="4"/>
      <c r="F267" s="57"/>
      <c r="G267" s="58"/>
      <c r="H267" s="3"/>
      <c r="I267" s="3"/>
      <c r="J267" s="3"/>
      <c r="K267" s="3"/>
    </row>
    <row r="268" spans="2:11" ht="15.75" customHeight="1">
      <c r="B268" s="3"/>
      <c r="E268" s="4"/>
      <c r="F268" s="57"/>
      <c r="G268" s="58"/>
      <c r="H268" s="3"/>
      <c r="I268" s="3"/>
      <c r="J268" s="3"/>
      <c r="K268" s="3"/>
    </row>
    <row r="269" spans="2:11" ht="15.75" customHeight="1">
      <c r="B269" s="3"/>
      <c r="E269" s="4"/>
      <c r="F269" s="57"/>
      <c r="G269" s="58"/>
      <c r="H269" s="3"/>
      <c r="I269" s="3"/>
      <c r="J269" s="3"/>
      <c r="K269" s="3"/>
    </row>
    <row r="270" spans="2:11" ht="15.75" customHeight="1">
      <c r="B270" s="3"/>
      <c r="E270" s="4"/>
      <c r="F270" s="57"/>
      <c r="G270" s="58"/>
      <c r="H270" s="3"/>
      <c r="I270" s="3"/>
      <c r="J270" s="3"/>
      <c r="K270" s="3"/>
    </row>
    <row r="271" spans="2:11" ht="15.75" customHeight="1">
      <c r="B271" s="3"/>
      <c r="E271" s="4"/>
      <c r="F271" s="57"/>
      <c r="G271" s="58"/>
      <c r="H271" s="3"/>
      <c r="I271" s="3"/>
      <c r="J271" s="3"/>
      <c r="K271" s="3"/>
    </row>
    <row r="272" spans="2:11" ht="15.75" customHeight="1">
      <c r="B272" s="3"/>
      <c r="E272" s="4"/>
      <c r="F272" s="57"/>
      <c r="G272" s="58"/>
      <c r="H272" s="3"/>
      <c r="I272" s="3"/>
      <c r="J272" s="3"/>
      <c r="K272" s="3"/>
    </row>
    <row r="273" spans="2:11" ht="15.75" customHeight="1">
      <c r="B273" s="3"/>
      <c r="E273" s="4"/>
      <c r="F273" s="57"/>
      <c r="G273" s="58"/>
      <c r="H273" s="3"/>
      <c r="I273" s="3"/>
      <c r="J273" s="3"/>
      <c r="K273" s="3"/>
    </row>
    <row r="274" spans="2:11" ht="15.75" customHeight="1">
      <c r="B274" s="3"/>
      <c r="E274" s="4"/>
      <c r="F274" s="57"/>
      <c r="G274" s="58"/>
      <c r="H274" s="3"/>
      <c r="I274" s="3"/>
      <c r="J274" s="3"/>
      <c r="K274" s="3"/>
    </row>
    <row r="275" spans="2:11" ht="15.75" customHeight="1">
      <c r="B275" s="3"/>
      <c r="E275" s="4"/>
      <c r="F275" s="57"/>
      <c r="G275" s="58"/>
      <c r="H275" s="3"/>
      <c r="I275" s="3"/>
      <c r="J275" s="3"/>
      <c r="K275" s="3"/>
    </row>
    <row r="276" spans="2:11" ht="15.75" customHeight="1">
      <c r="B276" s="3"/>
      <c r="E276" s="4"/>
      <c r="F276" s="57"/>
      <c r="G276" s="58"/>
      <c r="H276" s="3"/>
      <c r="I276" s="3"/>
      <c r="J276" s="3"/>
      <c r="K276" s="3"/>
    </row>
    <row r="277" spans="2:11" ht="15.75" customHeight="1">
      <c r="B277" s="3"/>
      <c r="E277" s="4"/>
      <c r="F277" s="57"/>
      <c r="G277" s="58"/>
      <c r="H277" s="3"/>
      <c r="I277" s="3"/>
      <c r="J277" s="3"/>
      <c r="K277" s="3"/>
    </row>
    <row r="278" spans="2:11" ht="15.75" customHeight="1">
      <c r="B278" s="3"/>
      <c r="E278" s="4"/>
      <c r="F278" s="57"/>
      <c r="G278" s="58"/>
      <c r="H278" s="3"/>
      <c r="I278" s="3"/>
      <c r="J278" s="3"/>
      <c r="K278" s="3"/>
    </row>
    <row r="279" spans="2:11" ht="15.75" customHeight="1">
      <c r="B279" s="3"/>
      <c r="E279" s="4"/>
      <c r="F279" s="57"/>
      <c r="G279" s="58"/>
      <c r="H279" s="3"/>
      <c r="I279" s="3"/>
      <c r="J279" s="3"/>
      <c r="K279" s="3"/>
    </row>
    <row r="280" spans="2:11" ht="15.75" customHeight="1">
      <c r="B280" s="3"/>
      <c r="E280" s="4"/>
      <c r="F280" s="57"/>
      <c r="G280" s="58"/>
      <c r="H280" s="3"/>
      <c r="I280" s="3"/>
      <c r="J280" s="3"/>
      <c r="K280" s="3"/>
    </row>
    <row r="281" spans="2:11" ht="15.75" customHeight="1">
      <c r="B281" s="3"/>
      <c r="E281" s="4"/>
      <c r="F281" s="57"/>
      <c r="G281" s="58"/>
      <c r="H281" s="3"/>
      <c r="I281" s="3"/>
      <c r="J281" s="3"/>
      <c r="K281" s="3"/>
    </row>
    <row r="282" spans="2:11" ht="15.75" customHeight="1">
      <c r="B282" s="3"/>
      <c r="E282" s="4"/>
      <c r="F282" s="57"/>
      <c r="G282" s="58"/>
      <c r="H282" s="3"/>
      <c r="I282" s="3"/>
      <c r="J282" s="3"/>
      <c r="K282" s="3"/>
    </row>
    <row r="283" spans="2:11" ht="15.75" customHeight="1">
      <c r="B283" s="3"/>
      <c r="E283" s="4"/>
      <c r="F283" s="57"/>
      <c r="G283" s="58"/>
      <c r="H283" s="3"/>
      <c r="I283" s="3"/>
      <c r="J283" s="3"/>
      <c r="K283" s="3"/>
    </row>
    <row r="284" spans="2:11" ht="15.75" customHeight="1">
      <c r="B284" s="3"/>
      <c r="E284" s="4"/>
      <c r="F284" s="57"/>
      <c r="G284" s="58"/>
      <c r="H284" s="3"/>
      <c r="I284" s="3"/>
      <c r="J284" s="3"/>
      <c r="K284" s="3"/>
    </row>
    <row r="285" spans="2:11" ht="15.75" customHeight="1">
      <c r="B285" s="3"/>
      <c r="E285" s="4"/>
      <c r="F285" s="57"/>
      <c r="G285" s="58"/>
      <c r="H285" s="3"/>
      <c r="I285" s="3"/>
      <c r="J285" s="3"/>
      <c r="K285" s="3"/>
    </row>
    <row r="286" spans="2:11" ht="15.75" customHeight="1">
      <c r="B286" s="3"/>
      <c r="E286" s="4"/>
      <c r="F286" s="57"/>
      <c r="G286" s="58"/>
      <c r="H286" s="3"/>
      <c r="I286" s="3"/>
      <c r="J286" s="3"/>
      <c r="K286" s="3"/>
    </row>
    <row r="287" spans="2:11" ht="15.75" customHeight="1">
      <c r="B287" s="3"/>
      <c r="E287" s="4"/>
      <c r="F287" s="57"/>
      <c r="G287" s="58"/>
      <c r="H287" s="3"/>
      <c r="I287" s="3"/>
      <c r="J287" s="3"/>
      <c r="K287" s="3"/>
    </row>
    <row r="288" spans="2:11" ht="15.75" customHeight="1">
      <c r="B288" s="3"/>
      <c r="E288" s="4"/>
      <c r="F288" s="57"/>
      <c r="G288" s="58"/>
      <c r="H288" s="3"/>
      <c r="I288" s="3"/>
      <c r="J288" s="3"/>
      <c r="K288" s="3"/>
    </row>
    <row r="289" spans="2:11" ht="15.75" customHeight="1">
      <c r="B289" s="3"/>
      <c r="E289" s="4"/>
      <c r="F289" s="57"/>
      <c r="G289" s="58"/>
      <c r="H289" s="3"/>
      <c r="I289" s="3"/>
      <c r="J289" s="3"/>
      <c r="K289" s="3"/>
    </row>
    <row r="290" spans="2:11" ht="15.75" customHeight="1">
      <c r="B290" s="3"/>
      <c r="E290" s="4"/>
      <c r="F290" s="57"/>
      <c r="G290" s="58"/>
      <c r="H290" s="3"/>
      <c r="I290" s="3"/>
      <c r="J290" s="3"/>
      <c r="K290" s="3"/>
    </row>
    <row r="291" spans="2:11" ht="15.75" customHeight="1">
      <c r="B291" s="3"/>
      <c r="E291" s="4"/>
      <c r="F291" s="57"/>
      <c r="G291" s="58"/>
      <c r="H291" s="3"/>
      <c r="I291" s="3"/>
      <c r="J291" s="3"/>
      <c r="K291" s="3"/>
    </row>
    <row r="292" spans="2:11" ht="15.75" customHeight="1">
      <c r="B292" s="3"/>
      <c r="E292" s="4"/>
      <c r="F292" s="57"/>
      <c r="G292" s="58"/>
      <c r="H292" s="3"/>
      <c r="I292" s="3"/>
      <c r="J292" s="3"/>
      <c r="K292" s="3"/>
    </row>
    <row r="293" spans="2:11" ht="15.75" customHeight="1">
      <c r="B293" s="3"/>
      <c r="E293" s="4"/>
      <c r="F293" s="57"/>
      <c r="G293" s="58"/>
      <c r="H293" s="3"/>
      <c r="I293" s="3"/>
      <c r="J293" s="3"/>
      <c r="K293" s="3"/>
    </row>
    <row r="294" spans="2:11" ht="15.75" customHeight="1">
      <c r="B294" s="3"/>
      <c r="E294" s="4"/>
      <c r="F294" s="57"/>
      <c r="G294" s="58"/>
      <c r="H294" s="3"/>
      <c r="I294" s="3"/>
      <c r="J294" s="3"/>
      <c r="K294" s="3"/>
    </row>
    <row r="295" spans="2:11" ht="15.75" customHeight="1">
      <c r="B295" s="3"/>
      <c r="E295" s="4"/>
      <c r="F295" s="57"/>
      <c r="G295" s="58"/>
      <c r="H295" s="3"/>
      <c r="I295" s="3"/>
      <c r="J295" s="3"/>
      <c r="K295" s="3"/>
    </row>
    <row r="296" spans="2:11" ht="15.75" customHeight="1">
      <c r="B296" s="3"/>
      <c r="E296" s="4"/>
      <c r="F296" s="57"/>
      <c r="G296" s="58"/>
      <c r="H296" s="3"/>
      <c r="I296" s="3"/>
      <c r="J296" s="3"/>
      <c r="K296" s="3"/>
    </row>
    <row r="297" spans="2:11" ht="15.75" customHeight="1">
      <c r="B297" s="3"/>
      <c r="E297" s="4"/>
      <c r="F297" s="57"/>
      <c r="G297" s="58"/>
      <c r="H297" s="3"/>
      <c r="I297" s="3"/>
      <c r="J297" s="3"/>
      <c r="K297" s="3"/>
    </row>
    <row r="298" spans="2:11" ht="15.75" customHeight="1">
      <c r="B298" s="3"/>
      <c r="E298" s="4"/>
      <c r="F298" s="57"/>
      <c r="G298" s="58"/>
      <c r="H298" s="3"/>
      <c r="I298" s="3"/>
      <c r="J298" s="3"/>
      <c r="K298" s="3"/>
    </row>
    <row r="299" spans="2:11" ht="15.75" customHeight="1">
      <c r="B299" s="3"/>
      <c r="E299" s="4"/>
      <c r="F299" s="57"/>
      <c r="G299" s="58"/>
      <c r="H299" s="3"/>
      <c r="I299" s="3"/>
      <c r="J299" s="3"/>
      <c r="K299" s="3"/>
    </row>
    <row r="300" spans="2:11" ht="15.75" customHeight="1">
      <c r="B300" s="3"/>
      <c r="E300" s="4"/>
      <c r="F300" s="57"/>
      <c r="G300" s="58"/>
      <c r="H300" s="3"/>
      <c r="I300" s="3"/>
      <c r="J300" s="3"/>
      <c r="K300" s="3"/>
    </row>
    <row r="301" spans="2:11" ht="15.75" customHeight="1">
      <c r="B301" s="3"/>
      <c r="E301" s="4"/>
      <c r="F301" s="57"/>
      <c r="G301" s="58"/>
      <c r="H301" s="3"/>
      <c r="I301" s="3"/>
      <c r="J301" s="3"/>
      <c r="K301" s="3"/>
    </row>
    <row r="302" spans="2:11" ht="15.75" customHeight="1">
      <c r="B302" s="3"/>
      <c r="E302" s="4"/>
      <c r="F302" s="57"/>
      <c r="G302" s="58"/>
      <c r="H302" s="3"/>
      <c r="I302" s="3"/>
      <c r="J302" s="3"/>
      <c r="K302" s="3"/>
    </row>
    <row r="303" spans="2:11" ht="15.75" customHeight="1">
      <c r="B303" s="3"/>
      <c r="E303" s="4"/>
      <c r="F303" s="57"/>
      <c r="G303" s="58"/>
      <c r="H303" s="3"/>
      <c r="I303" s="3"/>
      <c r="J303" s="3"/>
      <c r="K303" s="3"/>
    </row>
    <row r="304" spans="2:11" ht="15.75" customHeight="1">
      <c r="B304" s="3"/>
      <c r="E304" s="4"/>
      <c r="F304" s="57"/>
      <c r="G304" s="58"/>
      <c r="H304" s="3"/>
      <c r="I304" s="3"/>
      <c r="J304" s="3"/>
      <c r="K304" s="3"/>
    </row>
    <row r="305" spans="2:11" ht="15.75" customHeight="1">
      <c r="B305" s="3"/>
      <c r="E305" s="4"/>
      <c r="F305" s="57"/>
      <c r="G305" s="58"/>
      <c r="H305" s="3"/>
      <c r="I305" s="3"/>
      <c r="J305" s="3"/>
      <c r="K305" s="3"/>
    </row>
    <row r="306" spans="2:11" ht="15.75" customHeight="1">
      <c r="B306" s="3"/>
      <c r="E306" s="4"/>
      <c r="F306" s="57"/>
      <c r="G306" s="58"/>
      <c r="H306" s="3"/>
      <c r="I306" s="3"/>
      <c r="J306" s="3"/>
      <c r="K306" s="3"/>
    </row>
    <row r="307" spans="2:11" ht="15.75" customHeight="1">
      <c r="B307" s="3"/>
      <c r="E307" s="4"/>
      <c r="F307" s="57"/>
      <c r="G307" s="58"/>
      <c r="H307" s="3"/>
      <c r="I307" s="3"/>
      <c r="J307" s="3"/>
      <c r="K307" s="3"/>
    </row>
    <row r="308" spans="2:11" ht="15.75" customHeight="1">
      <c r="B308" s="3"/>
      <c r="E308" s="4"/>
      <c r="F308" s="57"/>
      <c r="G308" s="58"/>
      <c r="H308" s="3"/>
      <c r="I308" s="3"/>
      <c r="J308" s="3"/>
      <c r="K308" s="3"/>
    </row>
    <row r="309" spans="2:11" ht="15.75" customHeight="1">
      <c r="B309" s="3"/>
      <c r="E309" s="4"/>
      <c r="F309" s="57"/>
      <c r="G309" s="58"/>
      <c r="H309" s="3"/>
      <c r="I309" s="3"/>
      <c r="J309" s="3"/>
      <c r="K309" s="3"/>
    </row>
    <row r="310" spans="2:11" ht="15.75" customHeight="1">
      <c r="B310" s="3"/>
      <c r="E310" s="4"/>
      <c r="F310" s="57"/>
      <c r="G310" s="58"/>
      <c r="H310" s="3"/>
      <c r="I310" s="3"/>
      <c r="J310" s="3"/>
      <c r="K310" s="3"/>
    </row>
    <row r="311" spans="2:11" ht="15.75" customHeight="1">
      <c r="B311" s="3"/>
      <c r="E311" s="4"/>
      <c r="F311" s="57"/>
      <c r="G311" s="58"/>
      <c r="H311" s="3"/>
      <c r="I311" s="3"/>
      <c r="J311" s="3"/>
      <c r="K311" s="3"/>
    </row>
    <row r="312" spans="2:11" ht="15.75" customHeight="1">
      <c r="B312" s="3"/>
      <c r="E312" s="4"/>
      <c r="F312" s="57"/>
      <c r="G312" s="58"/>
      <c r="H312" s="3"/>
      <c r="I312" s="3"/>
      <c r="J312" s="3"/>
      <c r="K312" s="3"/>
    </row>
    <row r="313" spans="2:11" ht="15.75" customHeight="1">
      <c r="B313" s="3"/>
      <c r="E313" s="4"/>
      <c r="F313" s="57"/>
      <c r="G313" s="58"/>
      <c r="H313" s="3"/>
      <c r="I313" s="3"/>
      <c r="J313" s="3"/>
      <c r="K313" s="3"/>
    </row>
    <row r="314" spans="2:11" ht="15.75" customHeight="1">
      <c r="B314" s="3"/>
      <c r="E314" s="4"/>
      <c r="F314" s="57"/>
      <c r="G314" s="58"/>
      <c r="H314" s="3"/>
      <c r="I314" s="3"/>
      <c r="J314" s="3"/>
      <c r="K314" s="3"/>
    </row>
    <row r="315" spans="2:11" ht="15.75" customHeight="1">
      <c r="B315" s="3"/>
      <c r="E315" s="4"/>
      <c r="F315" s="57"/>
      <c r="G315" s="58"/>
      <c r="H315" s="3"/>
      <c r="I315" s="3"/>
      <c r="J315" s="3"/>
      <c r="K315" s="3"/>
    </row>
    <row r="316" spans="2:11" ht="15.75" customHeight="1">
      <c r="B316" s="3"/>
      <c r="E316" s="4"/>
      <c r="F316" s="57"/>
      <c r="G316" s="58"/>
      <c r="H316" s="3"/>
      <c r="I316" s="3"/>
      <c r="J316" s="3"/>
      <c r="K316" s="3"/>
    </row>
    <row r="317" spans="2:11" ht="15.75" customHeight="1">
      <c r="B317" s="3"/>
      <c r="E317" s="4"/>
      <c r="F317" s="57"/>
      <c r="G317" s="58"/>
      <c r="H317" s="3"/>
      <c r="I317" s="3"/>
      <c r="J317" s="3"/>
      <c r="K317" s="3"/>
    </row>
    <row r="318" spans="2:11" ht="15.75" customHeight="1">
      <c r="B318" s="3"/>
      <c r="E318" s="4"/>
      <c r="F318" s="57"/>
      <c r="G318" s="58"/>
      <c r="H318" s="3"/>
      <c r="I318" s="3"/>
      <c r="J318" s="3"/>
      <c r="K318" s="3"/>
    </row>
    <row r="319" spans="2:11" ht="15.75" customHeight="1">
      <c r="B319" s="3"/>
      <c r="E319" s="4"/>
      <c r="F319" s="57"/>
      <c r="G319" s="58"/>
      <c r="H319" s="3"/>
      <c r="I319" s="3"/>
      <c r="J319" s="3"/>
      <c r="K319" s="3"/>
    </row>
    <row r="320" spans="2:11" ht="15.75" customHeight="1">
      <c r="B320" s="3"/>
      <c r="E320" s="4"/>
      <c r="F320" s="57"/>
      <c r="G320" s="58"/>
      <c r="H320" s="3"/>
      <c r="I320" s="3"/>
      <c r="J320" s="3"/>
      <c r="K320" s="3"/>
    </row>
    <row r="321" spans="2:11" ht="15.75" customHeight="1">
      <c r="B321" s="3"/>
      <c r="E321" s="4"/>
      <c r="F321" s="57"/>
      <c r="G321" s="58"/>
      <c r="H321" s="3"/>
      <c r="I321" s="3"/>
      <c r="J321" s="3"/>
      <c r="K321" s="3"/>
    </row>
    <row r="322" spans="2:11" ht="15.75" customHeight="1">
      <c r="B322" s="3"/>
      <c r="E322" s="4"/>
      <c r="F322" s="57"/>
      <c r="G322" s="58"/>
      <c r="H322" s="3"/>
      <c r="I322" s="3"/>
      <c r="J322" s="3"/>
      <c r="K322" s="3"/>
    </row>
    <row r="323" spans="2:11" ht="15.75" customHeight="1">
      <c r="B323" s="3"/>
      <c r="E323" s="4"/>
      <c r="F323" s="57"/>
      <c r="G323" s="58"/>
      <c r="H323" s="3"/>
      <c r="I323" s="3"/>
      <c r="J323" s="3"/>
      <c r="K323" s="3"/>
    </row>
    <row r="324" spans="2:11" ht="15.75" customHeight="1">
      <c r="B324" s="3"/>
      <c r="E324" s="4"/>
      <c r="F324" s="57"/>
      <c r="G324" s="58"/>
      <c r="H324" s="3"/>
      <c r="I324" s="3"/>
      <c r="J324" s="3"/>
      <c r="K324" s="3"/>
    </row>
    <row r="325" spans="2:11" ht="15.75" customHeight="1">
      <c r="B325" s="3"/>
      <c r="E325" s="4"/>
      <c r="F325" s="57"/>
      <c r="G325" s="58"/>
      <c r="H325" s="3"/>
      <c r="I325" s="3"/>
      <c r="J325" s="3"/>
      <c r="K325" s="3"/>
    </row>
    <row r="326" spans="2:11" ht="15.75" customHeight="1">
      <c r="B326" s="3"/>
      <c r="E326" s="4"/>
      <c r="F326" s="57"/>
      <c r="G326" s="58"/>
      <c r="H326" s="3"/>
      <c r="I326" s="3"/>
      <c r="J326" s="3"/>
      <c r="K326" s="3"/>
    </row>
    <row r="327" spans="2:11" ht="15.75" customHeight="1">
      <c r="B327" s="3"/>
      <c r="E327" s="4"/>
      <c r="F327" s="57"/>
      <c r="G327" s="58"/>
      <c r="H327" s="3"/>
      <c r="I327" s="3"/>
      <c r="J327" s="3"/>
      <c r="K327" s="3"/>
    </row>
    <row r="328" spans="2:11" ht="15.75" customHeight="1">
      <c r="B328" s="3"/>
      <c r="E328" s="4"/>
      <c r="F328" s="57"/>
      <c r="G328" s="58"/>
      <c r="H328" s="3"/>
      <c r="I328" s="3"/>
      <c r="J328" s="3"/>
      <c r="K328" s="3"/>
    </row>
    <row r="329" spans="2:11" ht="15.75" customHeight="1">
      <c r="B329" s="3"/>
      <c r="E329" s="4"/>
      <c r="F329" s="57"/>
      <c r="G329" s="58"/>
      <c r="H329" s="3"/>
      <c r="I329" s="3"/>
      <c r="J329" s="3"/>
      <c r="K329" s="3"/>
    </row>
    <row r="330" spans="2:11" ht="15.75" customHeight="1">
      <c r="B330" s="3"/>
      <c r="E330" s="4"/>
      <c r="F330" s="57"/>
      <c r="G330" s="58"/>
      <c r="H330" s="3"/>
      <c r="I330" s="3"/>
      <c r="J330" s="3"/>
      <c r="K330" s="3"/>
    </row>
    <row r="331" spans="2:11" ht="15.75" customHeight="1">
      <c r="B331" s="3"/>
      <c r="E331" s="4"/>
      <c r="F331" s="57"/>
      <c r="G331" s="58"/>
      <c r="H331" s="3"/>
      <c r="I331" s="3"/>
      <c r="J331" s="3"/>
      <c r="K331" s="3"/>
    </row>
    <row r="332" spans="2:11" ht="15.75" customHeight="1">
      <c r="B332" s="3"/>
      <c r="E332" s="4"/>
      <c r="F332" s="57"/>
      <c r="G332" s="58"/>
      <c r="H332" s="3"/>
      <c r="I332" s="3"/>
      <c r="J332" s="3"/>
      <c r="K332" s="3"/>
    </row>
    <row r="333" spans="2:11" ht="15.75" customHeight="1">
      <c r="B333" s="3"/>
      <c r="E333" s="4"/>
      <c r="F333" s="57"/>
      <c r="G333" s="58"/>
      <c r="H333" s="3"/>
      <c r="I333" s="3"/>
      <c r="J333" s="3"/>
      <c r="K333" s="3"/>
    </row>
    <row r="334" spans="2:11" ht="15.75" customHeight="1">
      <c r="B334" s="3"/>
      <c r="E334" s="4"/>
      <c r="F334" s="57"/>
      <c r="G334" s="58"/>
      <c r="H334" s="3"/>
      <c r="I334" s="3"/>
      <c r="J334" s="3"/>
      <c r="K334" s="3"/>
    </row>
    <row r="335" spans="2:11" ht="15.75" customHeight="1">
      <c r="B335" s="3"/>
      <c r="E335" s="4"/>
      <c r="F335" s="57"/>
      <c r="G335" s="58"/>
      <c r="H335" s="3"/>
      <c r="I335" s="3"/>
      <c r="J335" s="3"/>
      <c r="K335" s="3"/>
    </row>
    <row r="336" spans="2:11" ht="15.75" customHeight="1">
      <c r="B336" s="3"/>
      <c r="E336" s="4"/>
      <c r="F336" s="57"/>
      <c r="G336" s="58"/>
      <c r="H336" s="3"/>
      <c r="I336" s="3"/>
      <c r="J336" s="3"/>
      <c r="K336" s="3"/>
    </row>
    <row r="337" spans="2:11" ht="15.75" customHeight="1">
      <c r="B337" s="3"/>
      <c r="E337" s="4"/>
      <c r="F337" s="57"/>
      <c r="G337" s="58"/>
      <c r="H337" s="3"/>
      <c r="I337" s="3"/>
      <c r="J337" s="3"/>
      <c r="K337" s="3"/>
    </row>
    <row r="338" spans="2:11" ht="15.75" customHeight="1">
      <c r="B338" s="3"/>
      <c r="E338" s="4"/>
      <c r="F338" s="57"/>
      <c r="G338" s="58"/>
      <c r="H338" s="3"/>
      <c r="I338" s="3"/>
      <c r="J338" s="3"/>
      <c r="K338" s="3"/>
    </row>
    <row r="339" spans="2:11" ht="15.75" customHeight="1">
      <c r="B339" s="3"/>
      <c r="E339" s="4"/>
      <c r="F339" s="57"/>
      <c r="G339" s="58"/>
      <c r="H339" s="3"/>
      <c r="I339" s="3"/>
      <c r="J339" s="3"/>
      <c r="K339" s="3"/>
    </row>
    <row r="340" spans="2:11" ht="15.75" customHeight="1">
      <c r="B340" s="3"/>
      <c r="E340" s="4"/>
      <c r="F340" s="57"/>
      <c r="G340" s="58"/>
      <c r="H340" s="3"/>
      <c r="I340" s="3"/>
      <c r="J340" s="3"/>
      <c r="K340" s="3"/>
    </row>
    <row r="341" spans="2:11" ht="15.75" customHeight="1">
      <c r="B341" s="3"/>
      <c r="E341" s="4"/>
      <c r="F341" s="57"/>
      <c r="G341" s="58"/>
      <c r="H341" s="3"/>
      <c r="I341" s="3"/>
      <c r="J341" s="3"/>
      <c r="K341" s="3"/>
    </row>
    <row r="342" spans="2:11" ht="15.75" customHeight="1">
      <c r="B342" s="3"/>
      <c r="E342" s="4"/>
      <c r="F342" s="57"/>
      <c r="G342" s="58"/>
      <c r="H342" s="3"/>
      <c r="I342" s="3"/>
      <c r="J342" s="3"/>
      <c r="K342" s="3"/>
    </row>
    <row r="343" spans="2:11" ht="15.75" customHeight="1">
      <c r="B343" s="3"/>
      <c r="E343" s="4"/>
      <c r="F343" s="57"/>
      <c r="G343" s="58"/>
      <c r="H343" s="3"/>
      <c r="I343" s="3"/>
      <c r="J343" s="3"/>
      <c r="K343" s="3"/>
    </row>
    <row r="344" spans="2:11" ht="15.75" customHeight="1">
      <c r="B344" s="3"/>
      <c r="E344" s="4"/>
      <c r="F344" s="57"/>
      <c r="G344" s="58"/>
      <c r="H344" s="3"/>
      <c r="I344" s="3"/>
      <c r="J344" s="3"/>
      <c r="K344" s="3"/>
    </row>
    <row r="345" spans="2:11" ht="15.75" customHeight="1">
      <c r="B345" s="3"/>
      <c r="E345" s="4"/>
      <c r="F345" s="57"/>
      <c r="G345" s="58"/>
      <c r="H345" s="3"/>
      <c r="I345" s="3"/>
      <c r="J345" s="3"/>
      <c r="K345" s="3"/>
    </row>
    <row r="346" spans="2:11" ht="15.75" customHeight="1">
      <c r="B346" s="3"/>
      <c r="E346" s="4"/>
      <c r="F346" s="57"/>
      <c r="G346" s="58"/>
      <c r="H346" s="3"/>
      <c r="I346" s="3"/>
      <c r="J346" s="3"/>
      <c r="K346" s="3"/>
    </row>
    <row r="347" spans="2:11" ht="15.75" customHeight="1">
      <c r="B347" s="3"/>
      <c r="E347" s="4"/>
      <c r="F347" s="57"/>
      <c r="G347" s="58"/>
      <c r="H347" s="3"/>
      <c r="I347" s="3"/>
      <c r="J347" s="3"/>
      <c r="K347" s="3"/>
    </row>
    <row r="348" spans="2:11" ht="15.75" customHeight="1">
      <c r="B348" s="3"/>
      <c r="E348" s="4"/>
      <c r="F348" s="57"/>
      <c r="G348" s="58"/>
      <c r="H348" s="3"/>
      <c r="I348" s="3"/>
      <c r="J348" s="3"/>
      <c r="K348" s="3"/>
    </row>
    <row r="349" spans="2:11" ht="15.75" customHeight="1">
      <c r="B349" s="3"/>
      <c r="E349" s="4"/>
      <c r="F349" s="57"/>
      <c r="G349" s="58"/>
      <c r="H349" s="3"/>
      <c r="I349" s="3"/>
      <c r="J349" s="3"/>
      <c r="K349" s="3"/>
    </row>
    <row r="350" spans="2:11" ht="15.75" customHeight="1">
      <c r="B350" s="3"/>
      <c r="E350" s="4"/>
      <c r="F350" s="57"/>
      <c r="G350" s="58"/>
      <c r="H350" s="3"/>
      <c r="I350" s="3"/>
      <c r="J350" s="3"/>
      <c r="K350" s="3"/>
    </row>
    <row r="351" spans="2:11" ht="15.75" customHeight="1">
      <c r="B351" s="3"/>
      <c r="E351" s="4"/>
      <c r="F351" s="57"/>
      <c r="G351" s="58"/>
      <c r="H351" s="3"/>
      <c r="I351" s="3"/>
      <c r="J351" s="3"/>
      <c r="K351" s="3"/>
    </row>
    <row r="352" spans="2:11" ht="15.75" customHeight="1">
      <c r="B352" s="3"/>
      <c r="E352" s="4"/>
      <c r="F352" s="57"/>
      <c r="G352" s="58"/>
      <c r="H352" s="3"/>
      <c r="I352" s="3"/>
      <c r="J352" s="3"/>
      <c r="K352" s="3"/>
    </row>
    <row r="353" spans="2:11" ht="15.75" customHeight="1">
      <c r="B353" s="3"/>
      <c r="E353" s="4"/>
      <c r="F353" s="57"/>
      <c r="G353" s="58"/>
      <c r="H353" s="3"/>
      <c r="I353" s="3"/>
      <c r="J353" s="3"/>
      <c r="K353" s="3"/>
    </row>
    <row r="354" spans="2:11" ht="15.75" customHeight="1">
      <c r="B354" s="3"/>
      <c r="E354" s="4"/>
      <c r="F354" s="57"/>
      <c r="G354" s="58"/>
      <c r="H354" s="3"/>
      <c r="I354" s="3"/>
      <c r="J354" s="3"/>
      <c r="K354" s="3"/>
    </row>
    <row r="355" spans="2:11" ht="15.75" customHeight="1">
      <c r="B355" s="3"/>
      <c r="E355" s="4"/>
      <c r="F355" s="57"/>
      <c r="G355" s="58"/>
      <c r="H355" s="3"/>
      <c r="I355" s="3"/>
      <c r="J355" s="3"/>
      <c r="K355" s="3"/>
    </row>
    <row r="356" spans="2:11" ht="15.75" customHeight="1">
      <c r="B356" s="3"/>
      <c r="E356" s="4"/>
      <c r="F356" s="57"/>
      <c r="G356" s="58"/>
      <c r="H356" s="3"/>
      <c r="I356" s="3"/>
      <c r="J356" s="3"/>
      <c r="K356" s="3"/>
    </row>
    <row r="357" spans="2:11" ht="15.75" customHeight="1">
      <c r="B357" s="3"/>
      <c r="E357" s="4"/>
      <c r="F357" s="57"/>
      <c r="G357" s="58"/>
      <c r="H357" s="3"/>
      <c r="I357" s="3"/>
      <c r="J357" s="3"/>
      <c r="K357" s="3"/>
    </row>
    <row r="358" spans="2:11" ht="15.75" customHeight="1">
      <c r="B358" s="3"/>
      <c r="E358" s="4"/>
      <c r="F358" s="57"/>
      <c r="G358" s="58"/>
      <c r="H358" s="3"/>
      <c r="I358" s="3"/>
      <c r="J358" s="3"/>
      <c r="K358" s="3"/>
    </row>
    <row r="359" spans="2:11" ht="15.75" customHeight="1">
      <c r="B359" s="3"/>
      <c r="E359" s="4"/>
      <c r="F359" s="57"/>
      <c r="G359" s="58"/>
      <c r="H359" s="3"/>
      <c r="I359" s="3"/>
      <c r="J359" s="3"/>
      <c r="K359" s="3"/>
    </row>
    <row r="360" spans="2:11" ht="15.75" customHeight="1">
      <c r="B360" s="3"/>
      <c r="E360" s="4"/>
      <c r="F360" s="57"/>
      <c r="G360" s="58"/>
      <c r="H360" s="3"/>
      <c r="I360" s="3"/>
      <c r="J360" s="3"/>
      <c r="K360" s="3"/>
    </row>
    <row r="361" spans="2:11" ht="15.75" customHeight="1">
      <c r="B361" s="3"/>
      <c r="E361" s="4"/>
      <c r="F361" s="57"/>
      <c r="G361" s="58"/>
      <c r="H361" s="3"/>
      <c r="I361" s="3"/>
      <c r="J361" s="3"/>
      <c r="K361" s="3"/>
    </row>
    <row r="362" spans="2:11" ht="15.75" customHeight="1">
      <c r="B362" s="3"/>
      <c r="E362" s="4"/>
      <c r="F362" s="57"/>
      <c r="G362" s="58"/>
      <c r="H362" s="3"/>
      <c r="I362" s="3"/>
      <c r="J362" s="3"/>
      <c r="K362" s="3"/>
    </row>
    <row r="363" spans="2:11" ht="15.75" customHeight="1">
      <c r="B363" s="3"/>
      <c r="E363" s="4"/>
      <c r="F363" s="57"/>
      <c r="G363" s="58"/>
      <c r="H363" s="3"/>
      <c r="I363" s="3"/>
      <c r="J363" s="3"/>
      <c r="K363" s="3"/>
    </row>
    <row r="364" spans="2:11" ht="15.75" customHeight="1">
      <c r="B364" s="3"/>
      <c r="E364" s="4"/>
      <c r="F364" s="57"/>
      <c r="G364" s="58"/>
      <c r="H364" s="3"/>
      <c r="I364" s="3"/>
      <c r="J364" s="3"/>
      <c r="K364" s="3"/>
    </row>
    <row r="365" spans="2:11" ht="15.75" customHeight="1">
      <c r="B365" s="3"/>
      <c r="E365" s="4"/>
      <c r="F365" s="57"/>
      <c r="G365" s="58"/>
      <c r="H365" s="3"/>
      <c r="I365" s="3"/>
      <c r="J365" s="3"/>
      <c r="K365" s="3"/>
    </row>
    <row r="366" spans="2:11" ht="15.75" customHeight="1">
      <c r="B366" s="3"/>
      <c r="E366" s="4"/>
      <c r="F366" s="57"/>
      <c r="G366" s="58"/>
      <c r="H366" s="3"/>
      <c r="I366" s="3"/>
      <c r="J366" s="3"/>
      <c r="K366" s="3"/>
    </row>
    <row r="367" spans="2:11" ht="15.75" customHeight="1">
      <c r="B367" s="3"/>
      <c r="E367" s="4"/>
      <c r="F367" s="57"/>
      <c r="G367" s="58"/>
      <c r="H367" s="3"/>
      <c r="I367" s="3"/>
      <c r="J367" s="3"/>
      <c r="K367" s="3"/>
    </row>
    <row r="368" spans="2:11" ht="15.75" customHeight="1">
      <c r="B368" s="3"/>
      <c r="E368" s="4"/>
      <c r="F368" s="57"/>
      <c r="G368" s="58"/>
      <c r="H368" s="3"/>
      <c r="I368" s="3"/>
      <c r="J368" s="3"/>
      <c r="K368" s="3"/>
    </row>
    <row r="369" spans="2:11" ht="15.75" customHeight="1">
      <c r="B369" s="3"/>
      <c r="E369" s="4"/>
      <c r="F369" s="57"/>
      <c r="G369" s="58"/>
      <c r="H369" s="3"/>
      <c r="I369" s="3"/>
      <c r="J369" s="3"/>
      <c r="K369" s="3"/>
    </row>
    <row r="370" spans="2:11" ht="15.75" customHeight="1">
      <c r="B370" s="3"/>
      <c r="E370" s="4"/>
      <c r="F370" s="57"/>
      <c r="G370" s="58"/>
      <c r="H370" s="3"/>
      <c r="I370" s="3"/>
      <c r="J370" s="3"/>
      <c r="K370" s="3"/>
    </row>
    <row r="371" spans="2:11" ht="15.75" customHeight="1">
      <c r="B371" s="3"/>
      <c r="E371" s="4"/>
      <c r="F371" s="57"/>
      <c r="G371" s="58"/>
      <c r="H371" s="3"/>
      <c r="I371" s="3"/>
      <c r="J371" s="3"/>
      <c r="K371" s="3"/>
    </row>
    <row r="372" spans="2:11" ht="15.75" customHeight="1">
      <c r="B372" s="3"/>
      <c r="E372" s="4"/>
      <c r="F372" s="57"/>
      <c r="G372" s="58"/>
      <c r="H372" s="3"/>
      <c r="I372" s="3"/>
      <c r="J372" s="3"/>
      <c r="K372" s="3"/>
    </row>
    <row r="373" spans="2:11" ht="15.75" customHeight="1">
      <c r="B373" s="3"/>
      <c r="E373" s="4"/>
      <c r="F373" s="57"/>
      <c r="G373" s="58"/>
      <c r="H373" s="3"/>
      <c r="I373" s="3"/>
      <c r="J373" s="3"/>
      <c r="K373" s="3"/>
    </row>
    <row r="374" spans="2:11" ht="15.75" customHeight="1">
      <c r="B374" s="3"/>
      <c r="E374" s="4"/>
      <c r="F374" s="57"/>
      <c r="G374" s="58"/>
      <c r="H374" s="3"/>
      <c r="I374" s="3"/>
      <c r="J374" s="3"/>
      <c r="K374" s="3"/>
    </row>
    <row r="375" spans="2:11" ht="15.75" customHeight="1">
      <c r="B375" s="3"/>
      <c r="E375" s="4"/>
      <c r="F375" s="57"/>
      <c r="G375" s="58"/>
      <c r="H375" s="3"/>
      <c r="I375" s="3"/>
      <c r="J375" s="3"/>
      <c r="K375" s="3"/>
    </row>
    <row r="376" spans="2:11" ht="15.75" customHeight="1">
      <c r="B376" s="3"/>
      <c r="E376" s="4"/>
      <c r="F376" s="57"/>
      <c r="G376" s="58"/>
      <c r="H376" s="3"/>
      <c r="I376" s="3"/>
      <c r="J376" s="3"/>
      <c r="K376" s="3"/>
    </row>
    <row r="377" spans="2:11" ht="15.75" customHeight="1">
      <c r="B377" s="3"/>
      <c r="E377" s="4"/>
      <c r="F377" s="57"/>
      <c r="G377" s="58"/>
      <c r="H377" s="3"/>
      <c r="I377" s="3"/>
      <c r="J377" s="3"/>
      <c r="K377" s="3"/>
    </row>
    <row r="378" spans="2:11" ht="15.75" customHeight="1">
      <c r="B378" s="3"/>
      <c r="E378" s="4"/>
      <c r="F378" s="57"/>
      <c r="G378" s="58"/>
      <c r="H378" s="3"/>
      <c r="I378" s="3"/>
      <c r="J378" s="3"/>
      <c r="K378" s="3"/>
    </row>
    <row r="379" spans="2:11" ht="15.75" customHeight="1">
      <c r="B379" s="3"/>
      <c r="E379" s="4"/>
      <c r="F379" s="57"/>
      <c r="G379" s="58"/>
      <c r="H379" s="3"/>
      <c r="I379" s="3"/>
      <c r="J379" s="3"/>
      <c r="K379" s="3"/>
    </row>
    <row r="380" spans="2:11" ht="15.75" customHeight="1">
      <c r="B380" s="3"/>
      <c r="E380" s="4"/>
      <c r="F380" s="57"/>
      <c r="G380" s="58"/>
      <c r="H380" s="3"/>
      <c r="I380" s="3"/>
      <c r="J380" s="3"/>
      <c r="K380" s="3"/>
    </row>
    <row r="381" spans="2:11" ht="15.75" customHeight="1">
      <c r="B381" s="3"/>
      <c r="E381" s="4"/>
      <c r="F381" s="57"/>
      <c r="G381" s="58"/>
      <c r="H381" s="3"/>
      <c r="I381" s="3"/>
      <c r="J381" s="3"/>
      <c r="K381" s="3"/>
    </row>
    <row r="382" spans="2:11" ht="15.75" customHeight="1">
      <c r="B382" s="3"/>
      <c r="E382" s="4"/>
      <c r="F382" s="57"/>
      <c r="G382" s="58"/>
      <c r="H382" s="3"/>
      <c r="I382" s="3"/>
      <c r="J382" s="3"/>
      <c r="K382" s="3"/>
    </row>
    <row r="383" spans="2:11" ht="15.75" customHeight="1">
      <c r="B383" s="3"/>
      <c r="E383" s="4"/>
      <c r="F383" s="57"/>
      <c r="G383" s="58"/>
      <c r="H383" s="3"/>
      <c r="I383" s="3"/>
      <c r="J383" s="3"/>
      <c r="K383" s="3"/>
    </row>
    <row r="384" spans="2:11" ht="15.75" customHeight="1">
      <c r="B384" s="3"/>
      <c r="E384" s="4"/>
      <c r="F384" s="57"/>
      <c r="G384" s="58"/>
      <c r="H384" s="3"/>
      <c r="I384" s="3"/>
      <c r="J384" s="3"/>
      <c r="K384" s="3"/>
    </row>
    <row r="385" spans="2:11" ht="15.75" customHeight="1">
      <c r="B385" s="3"/>
      <c r="E385" s="4"/>
      <c r="F385" s="57"/>
      <c r="G385" s="58"/>
      <c r="H385" s="3"/>
      <c r="I385" s="3"/>
      <c r="J385" s="3"/>
      <c r="K385" s="3"/>
    </row>
    <row r="386" spans="2:11" ht="15.75" customHeight="1">
      <c r="B386" s="3"/>
      <c r="E386" s="4"/>
      <c r="F386" s="57"/>
      <c r="G386" s="58"/>
      <c r="H386" s="3"/>
      <c r="I386" s="3"/>
      <c r="J386" s="3"/>
      <c r="K386" s="3"/>
    </row>
    <row r="387" spans="2:11" ht="15.75" customHeight="1">
      <c r="B387" s="3"/>
      <c r="E387" s="4"/>
      <c r="F387" s="57"/>
      <c r="G387" s="58"/>
      <c r="H387" s="3"/>
      <c r="I387" s="3"/>
      <c r="J387" s="3"/>
      <c r="K387" s="3"/>
    </row>
    <row r="388" spans="2:11" ht="15.75" customHeight="1">
      <c r="B388" s="3"/>
      <c r="E388" s="4"/>
      <c r="F388" s="57"/>
      <c r="G388" s="58"/>
      <c r="H388" s="3"/>
      <c r="I388" s="3"/>
      <c r="J388" s="3"/>
      <c r="K388" s="3"/>
    </row>
    <row r="389" spans="2:11" ht="15.75" customHeight="1">
      <c r="B389" s="3"/>
      <c r="E389" s="4"/>
      <c r="F389" s="57"/>
      <c r="G389" s="58"/>
      <c r="H389" s="3"/>
      <c r="I389" s="3"/>
      <c r="J389" s="3"/>
      <c r="K389" s="3"/>
    </row>
    <row r="390" spans="2:11" ht="15.75" customHeight="1">
      <c r="B390" s="3"/>
      <c r="E390" s="4"/>
      <c r="F390" s="57"/>
      <c r="G390" s="58"/>
      <c r="H390" s="3"/>
      <c r="I390" s="3"/>
      <c r="J390" s="3"/>
      <c r="K390" s="3"/>
    </row>
    <row r="391" spans="2:11" ht="15.75" customHeight="1">
      <c r="B391" s="3"/>
      <c r="E391" s="4"/>
      <c r="F391" s="57"/>
      <c r="G391" s="58"/>
      <c r="H391" s="3"/>
      <c r="I391" s="3"/>
      <c r="J391" s="3"/>
      <c r="K391" s="3"/>
    </row>
    <row r="392" spans="2:11" ht="15.75" customHeight="1">
      <c r="B392" s="3"/>
      <c r="E392" s="4"/>
      <c r="F392" s="57"/>
      <c r="G392" s="58"/>
      <c r="H392" s="3"/>
      <c r="I392" s="3"/>
      <c r="J392" s="3"/>
      <c r="K392" s="3"/>
    </row>
    <row r="393" spans="2:11" ht="15.75" customHeight="1">
      <c r="B393" s="3"/>
      <c r="E393" s="4"/>
      <c r="F393" s="57"/>
      <c r="G393" s="58"/>
      <c r="H393" s="3"/>
      <c r="I393" s="3"/>
      <c r="J393" s="3"/>
      <c r="K393" s="3"/>
    </row>
    <row r="394" spans="2:11" ht="15.75" customHeight="1">
      <c r="B394" s="3"/>
      <c r="E394" s="4"/>
      <c r="F394" s="57"/>
      <c r="G394" s="58"/>
      <c r="H394" s="3"/>
      <c r="I394" s="3"/>
      <c r="J394" s="3"/>
      <c r="K394" s="3"/>
    </row>
    <row r="395" spans="2:11" ht="15.75" customHeight="1">
      <c r="B395" s="3"/>
      <c r="E395" s="4"/>
      <c r="F395" s="57"/>
      <c r="G395" s="58"/>
      <c r="H395" s="3"/>
      <c r="I395" s="3"/>
      <c r="J395" s="3"/>
      <c r="K395" s="3"/>
    </row>
    <row r="396" spans="2:11" ht="15.75" customHeight="1">
      <c r="B396" s="3"/>
      <c r="E396" s="4"/>
      <c r="F396" s="57"/>
      <c r="G396" s="58"/>
      <c r="H396" s="3"/>
      <c r="I396" s="3"/>
      <c r="J396" s="3"/>
      <c r="K396" s="3"/>
    </row>
    <row r="397" spans="2:11" ht="15.75" customHeight="1">
      <c r="B397" s="3"/>
      <c r="E397" s="4"/>
      <c r="F397" s="57"/>
      <c r="G397" s="58"/>
      <c r="H397" s="3"/>
      <c r="I397" s="3"/>
      <c r="J397" s="3"/>
      <c r="K397" s="3"/>
    </row>
    <row r="398" spans="2:11" ht="15.75" customHeight="1">
      <c r="B398" s="3"/>
      <c r="E398" s="4"/>
      <c r="F398" s="57"/>
      <c r="G398" s="58"/>
      <c r="H398" s="3"/>
      <c r="I398" s="3"/>
      <c r="J398" s="3"/>
      <c r="K398" s="3"/>
    </row>
    <row r="399" spans="2:11" ht="15.75" customHeight="1">
      <c r="B399" s="3"/>
      <c r="E399" s="4"/>
      <c r="F399" s="57"/>
      <c r="G399" s="58"/>
      <c r="H399" s="3"/>
      <c r="I399" s="3"/>
      <c r="J399" s="3"/>
      <c r="K399" s="3"/>
    </row>
    <row r="400" spans="2:11" ht="15.75" customHeight="1">
      <c r="B400" s="3"/>
      <c r="E400" s="4"/>
      <c r="F400" s="57"/>
      <c r="G400" s="58"/>
      <c r="H400" s="3"/>
      <c r="I400" s="3"/>
      <c r="J400" s="3"/>
      <c r="K400" s="3"/>
    </row>
    <row r="401" spans="2:11" ht="15.75" customHeight="1">
      <c r="B401" s="3"/>
      <c r="E401" s="4"/>
      <c r="F401" s="57"/>
      <c r="G401" s="58"/>
      <c r="H401" s="3"/>
      <c r="I401" s="3"/>
      <c r="J401" s="3"/>
      <c r="K401" s="3"/>
    </row>
    <row r="402" spans="2:11" ht="15.75" customHeight="1">
      <c r="B402" s="3"/>
      <c r="E402" s="4"/>
      <c r="F402" s="57"/>
      <c r="G402" s="58"/>
      <c r="H402" s="3"/>
      <c r="I402" s="3"/>
      <c r="J402" s="3"/>
      <c r="K402" s="3"/>
    </row>
    <row r="403" spans="2:11" ht="15.75" customHeight="1">
      <c r="B403" s="3"/>
      <c r="E403" s="4"/>
      <c r="F403" s="57"/>
      <c r="G403" s="58"/>
      <c r="H403" s="3"/>
      <c r="I403" s="3"/>
      <c r="J403" s="3"/>
      <c r="K403" s="3"/>
    </row>
    <row r="404" spans="2:11" ht="15.75" customHeight="1">
      <c r="B404" s="3"/>
      <c r="E404" s="4"/>
      <c r="F404" s="57"/>
      <c r="G404" s="58"/>
      <c r="H404" s="3"/>
      <c r="I404" s="3"/>
      <c r="J404" s="3"/>
      <c r="K404" s="3"/>
    </row>
    <row r="405" spans="2:11" ht="15.75" customHeight="1">
      <c r="B405" s="3"/>
      <c r="E405" s="4"/>
      <c r="F405" s="57"/>
      <c r="G405" s="58"/>
      <c r="H405" s="3"/>
      <c r="I405" s="3"/>
      <c r="J405" s="3"/>
      <c r="K405" s="3"/>
    </row>
    <row r="406" spans="2:11" ht="15.75" customHeight="1">
      <c r="B406" s="3"/>
      <c r="E406" s="4"/>
      <c r="F406" s="57"/>
      <c r="G406" s="58"/>
      <c r="H406" s="3"/>
      <c r="I406" s="3"/>
      <c r="J406" s="3"/>
      <c r="K406" s="3"/>
    </row>
    <row r="407" spans="2:11" ht="15.75" customHeight="1">
      <c r="B407" s="3"/>
      <c r="E407" s="4"/>
      <c r="F407" s="57"/>
      <c r="G407" s="58"/>
      <c r="H407" s="3"/>
      <c r="I407" s="3"/>
      <c r="J407" s="3"/>
      <c r="K407" s="3"/>
    </row>
    <row r="408" spans="2:11" ht="15.75" customHeight="1">
      <c r="B408" s="3"/>
      <c r="E408" s="4"/>
      <c r="F408" s="57"/>
      <c r="G408" s="58"/>
      <c r="H408" s="3"/>
      <c r="I408" s="3"/>
      <c r="J408" s="3"/>
      <c r="K408" s="3"/>
    </row>
    <row r="409" spans="2:11" ht="15.75" customHeight="1">
      <c r="B409" s="3"/>
      <c r="E409" s="4"/>
      <c r="F409" s="57"/>
      <c r="G409" s="58"/>
      <c r="H409" s="3"/>
      <c r="I409" s="3"/>
      <c r="J409" s="3"/>
      <c r="K409" s="3"/>
    </row>
    <row r="410" spans="2:11" ht="15.75" customHeight="1">
      <c r="B410" s="3"/>
      <c r="E410" s="4"/>
      <c r="F410" s="57"/>
      <c r="G410" s="58"/>
      <c r="H410" s="3"/>
      <c r="I410" s="3"/>
      <c r="J410" s="3"/>
      <c r="K410" s="3"/>
    </row>
    <row r="411" spans="2:11" ht="15.75" customHeight="1">
      <c r="B411" s="3"/>
      <c r="E411" s="4"/>
      <c r="F411" s="57"/>
      <c r="G411" s="58"/>
      <c r="H411" s="3"/>
      <c r="I411" s="3"/>
      <c r="J411" s="3"/>
      <c r="K411" s="3"/>
    </row>
    <row r="412" spans="2:11" ht="15.75" customHeight="1">
      <c r="B412" s="3"/>
      <c r="E412" s="4"/>
      <c r="F412" s="57"/>
      <c r="G412" s="58"/>
      <c r="H412" s="3"/>
      <c r="I412" s="3"/>
      <c r="J412" s="3"/>
      <c r="K412" s="3"/>
    </row>
    <row r="413" spans="2:11" ht="15.75" customHeight="1">
      <c r="B413" s="3"/>
      <c r="E413" s="4"/>
      <c r="F413" s="57"/>
      <c r="G413" s="58"/>
      <c r="H413" s="3"/>
      <c r="I413" s="3"/>
      <c r="J413" s="3"/>
      <c r="K413" s="3"/>
    </row>
    <row r="414" spans="2:11" ht="15.75" customHeight="1">
      <c r="B414" s="3"/>
      <c r="E414" s="4"/>
      <c r="F414" s="57"/>
      <c r="G414" s="58"/>
      <c r="H414" s="3"/>
      <c r="I414" s="3"/>
      <c r="J414" s="3"/>
      <c r="K414" s="3"/>
    </row>
    <row r="415" spans="2:11" ht="15.75" customHeight="1">
      <c r="B415" s="3"/>
      <c r="E415" s="4"/>
      <c r="F415" s="57"/>
      <c r="G415" s="58"/>
      <c r="H415" s="3"/>
      <c r="I415" s="3"/>
      <c r="J415" s="3"/>
      <c r="K415" s="3"/>
    </row>
    <row r="416" spans="2:11" ht="15.75" customHeight="1">
      <c r="B416" s="3"/>
      <c r="E416" s="4"/>
      <c r="F416" s="57"/>
      <c r="G416" s="58"/>
      <c r="H416" s="3"/>
      <c r="I416" s="3"/>
      <c r="J416" s="3"/>
      <c r="K416" s="3"/>
    </row>
    <row r="417" spans="2:11" ht="15.75" customHeight="1">
      <c r="B417" s="3"/>
      <c r="E417" s="4"/>
      <c r="F417" s="57"/>
      <c r="G417" s="58"/>
      <c r="H417" s="3"/>
      <c r="I417" s="3"/>
      <c r="J417" s="3"/>
      <c r="K417" s="3"/>
    </row>
    <row r="418" spans="2:11" ht="15.75" customHeight="1">
      <c r="B418" s="3"/>
      <c r="E418" s="4"/>
      <c r="F418" s="57"/>
      <c r="G418" s="58"/>
      <c r="H418" s="3"/>
      <c r="I418" s="3"/>
      <c r="J418" s="3"/>
      <c r="K418" s="3"/>
    </row>
    <row r="419" spans="2:11" ht="15.75" customHeight="1">
      <c r="B419" s="3"/>
      <c r="E419" s="4"/>
      <c r="F419" s="57"/>
      <c r="G419" s="58"/>
      <c r="H419" s="3"/>
      <c r="I419" s="3"/>
      <c r="J419" s="3"/>
      <c r="K419" s="3"/>
    </row>
    <row r="420" spans="2:11" ht="15.75" customHeight="1">
      <c r="B420" s="3"/>
      <c r="E420" s="4"/>
      <c r="F420" s="57"/>
      <c r="G420" s="58"/>
      <c r="H420" s="3"/>
      <c r="I420" s="3"/>
      <c r="J420" s="3"/>
      <c r="K420" s="3"/>
    </row>
    <row r="421" spans="2:11" ht="15.75" customHeight="1">
      <c r="B421" s="3"/>
      <c r="E421" s="4"/>
      <c r="F421" s="57"/>
      <c r="G421" s="58"/>
      <c r="H421" s="3"/>
      <c r="I421" s="3"/>
      <c r="J421" s="3"/>
      <c r="K421" s="3"/>
    </row>
    <row r="422" spans="2:11" ht="15.75" customHeight="1">
      <c r="B422" s="3"/>
      <c r="E422" s="4"/>
      <c r="F422" s="57"/>
      <c r="G422" s="58"/>
      <c r="H422" s="3"/>
      <c r="I422" s="3"/>
      <c r="J422" s="3"/>
      <c r="K422" s="3"/>
    </row>
    <row r="423" spans="2:11" ht="15.75" customHeight="1">
      <c r="B423" s="3"/>
      <c r="E423" s="4"/>
      <c r="F423" s="57"/>
      <c r="G423" s="58"/>
      <c r="H423" s="3"/>
      <c r="I423" s="3"/>
      <c r="J423" s="3"/>
      <c r="K423" s="3"/>
    </row>
    <row r="424" spans="2:11" ht="15.75" customHeight="1">
      <c r="B424" s="3"/>
      <c r="E424" s="4"/>
      <c r="F424" s="57"/>
      <c r="G424" s="58"/>
      <c r="H424" s="3"/>
      <c r="I424" s="3"/>
      <c r="J424" s="3"/>
      <c r="K424" s="3"/>
    </row>
    <row r="425" spans="2:11" ht="15.75" customHeight="1">
      <c r="B425" s="3"/>
      <c r="E425" s="4"/>
      <c r="F425" s="57"/>
      <c r="G425" s="58"/>
      <c r="H425" s="3"/>
      <c r="I425" s="3"/>
      <c r="J425" s="3"/>
      <c r="K425" s="3"/>
    </row>
    <row r="426" spans="2:11" ht="15.75" customHeight="1">
      <c r="B426" s="3"/>
      <c r="E426" s="4"/>
      <c r="F426" s="57"/>
      <c r="G426" s="58"/>
      <c r="H426" s="3"/>
      <c r="I426" s="3"/>
      <c r="J426" s="3"/>
      <c r="K426" s="3"/>
    </row>
    <row r="427" spans="2:11" ht="15.75" customHeight="1">
      <c r="B427" s="3"/>
      <c r="E427" s="4"/>
      <c r="F427" s="57"/>
      <c r="G427" s="58"/>
      <c r="H427" s="3"/>
      <c r="I427" s="3"/>
      <c r="J427" s="3"/>
      <c r="K427" s="3"/>
    </row>
    <row r="428" spans="2:11" ht="15.75" customHeight="1">
      <c r="B428" s="3"/>
      <c r="E428" s="4"/>
      <c r="F428" s="57"/>
      <c r="G428" s="58"/>
      <c r="H428" s="3"/>
      <c r="I428" s="3"/>
      <c r="J428" s="3"/>
      <c r="K428" s="3"/>
    </row>
    <row r="429" spans="2:11" ht="15.75" customHeight="1">
      <c r="B429" s="3"/>
      <c r="E429" s="4"/>
      <c r="F429" s="57"/>
      <c r="G429" s="58"/>
      <c r="H429" s="3"/>
      <c r="I429" s="3"/>
      <c r="J429" s="3"/>
      <c r="K429" s="3"/>
    </row>
    <row r="430" spans="2:11" ht="15.75" customHeight="1">
      <c r="B430" s="3"/>
      <c r="E430" s="4"/>
      <c r="F430" s="57"/>
      <c r="G430" s="58"/>
      <c r="H430" s="3"/>
      <c r="I430" s="3"/>
      <c r="J430" s="3"/>
      <c r="K430" s="3"/>
    </row>
    <row r="431" spans="2:11" ht="15.75" customHeight="1">
      <c r="B431" s="3"/>
      <c r="E431" s="4"/>
      <c r="F431" s="57"/>
      <c r="G431" s="58"/>
      <c r="H431" s="3"/>
      <c r="I431" s="3"/>
      <c r="J431" s="3"/>
      <c r="K431" s="3"/>
    </row>
    <row r="432" spans="2:11" ht="15.75" customHeight="1">
      <c r="B432" s="3"/>
      <c r="E432" s="4"/>
      <c r="F432" s="57"/>
      <c r="G432" s="58"/>
      <c r="H432" s="3"/>
      <c r="I432" s="3"/>
      <c r="J432" s="3"/>
      <c r="K432" s="3"/>
    </row>
    <row r="433" spans="2:11" ht="15.75" customHeight="1">
      <c r="B433" s="3"/>
      <c r="E433" s="4"/>
      <c r="F433" s="57"/>
      <c r="G433" s="58"/>
      <c r="H433" s="3"/>
      <c r="I433" s="3"/>
      <c r="J433" s="3"/>
      <c r="K433" s="3"/>
    </row>
    <row r="434" spans="2:11" ht="15.75" customHeight="1">
      <c r="B434" s="3"/>
      <c r="E434" s="4"/>
      <c r="F434" s="57"/>
      <c r="G434" s="58"/>
      <c r="H434" s="3"/>
      <c r="I434" s="3"/>
      <c r="J434" s="3"/>
      <c r="K434" s="3"/>
    </row>
    <row r="435" spans="2:11" ht="15.75" customHeight="1">
      <c r="B435" s="3"/>
      <c r="E435" s="4"/>
      <c r="F435" s="57"/>
      <c r="G435" s="58"/>
      <c r="H435" s="3"/>
      <c r="I435" s="3"/>
      <c r="J435" s="3"/>
      <c r="K435" s="3"/>
    </row>
    <row r="436" spans="2:11" ht="15.75" customHeight="1">
      <c r="B436" s="3"/>
      <c r="E436" s="4"/>
      <c r="F436" s="57"/>
      <c r="G436" s="58"/>
      <c r="H436" s="3"/>
      <c r="I436" s="3"/>
      <c r="J436" s="3"/>
      <c r="K436" s="3"/>
    </row>
    <row r="437" spans="2:11" ht="15.75" customHeight="1">
      <c r="B437" s="3"/>
      <c r="E437" s="4"/>
      <c r="F437" s="57"/>
      <c r="G437" s="58"/>
      <c r="H437" s="3"/>
      <c r="I437" s="3"/>
      <c r="J437" s="3"/>
      <c r="K437" s="3"/>
    </row>
    <row r="438" spans="2:11" ht="15.75" customHeight="1">
      <c r="B438" s="3"/>
      <c r="E438" s="4"/>
      <c r="F438" s="57"/>
      <c r="G438" s="58"/>
      <c r="H438" s="3"/>
      <c r="I438" s="3"/>
      <c r="J438" s="3"/>
      <c r="K438" s="3"/>
    </row>
    <row r="439" spans="2:11" ht="15.75" customHeight="1">
      <c r="B439" s="3"/>
      <c r="E439" s="4"/>
      <c r="F439" s="57"/>
      <c r="G439" s="58"/>
      <c r="H439" s="3"/>
      <c r="I439" s="3"/>
      <c r="J439" s="3"/>
      <c r="K439" s="3"/>
    </row>
    <row r="440" spans="2:11" ht="15.75" customHeight="1">
      <c r="B440" s="3"/>
      <c r="E440" s="4"/>
      <c r="F440" s="57"/>
      <c r="G440" s="58"/>
      <c r="H440" s="3"/>
      <c r="I440" s="3"/>
      <c r="J440" s="3"/>
      <c r="K440" s="3"/>
    </row>
    <row r="441" spans="2:11" ht="15.75" customHeight="1">
      <c r="B441" s="3"/>
      <c r="E441" s="4"/>
      <c r="F441" s="57"/>
      <c r="G441" s="58"/>
      <c r="H441" s="3"/>
      <c r="I441" s="3"/>
      <c r="J441" s="3"/>
      <c r="K441" s="3"/>
    </row>
    <row r="442" spans="2:11" ht="15.75" customHeight="1">
      <c r="B442" s="3"/>
      <c r="E442" s="4"/>
      <c r="F442" s="57"/>
      <c r="G442" s="58"/>
      <c r="H442" s="3"/>
      <c r="I442" s="3"/>
      <c r="J442" s="3"/>
      <c r="K442" s="3"/>
    </row>
    <row r="443" spans="2:11" ht="15.75" customHeight="1">
      <c r="B443" s="3"/>
      <c r="E443" s="4"/>
      <c r="F443" s="57"/>
      <c r="G443" s="58"/>
      <c r="H443" s="3"/>
      <c r="I443" s="3"/>
      <c r="J443" s="3"/>
      <c r="K443" s="3"/>
    </row>
    <row r="444" spans="2:11" ht="15.75" customHeight="1">
      <c r="B444" s="3"/>
      <c r="E444" s="4"/>
      <c r="F444" s="57"/>
      <c r="G444" s="58"/>
      <c r="H444" s="3"/>
      <c r="I444" s="3"/>
      <c r="J444" s="3"/>
      <c r="K444" s="3"/>
    </row>
    <row r="445" spans="2:11" ht="15.75" customHeight="1">
      <c r="B445" s="3"/>
      <c r="E445" s="4"/>
      <c r="F445" s="57"/>
      <c r="G445" s="58"/>
      <c r="H445" s="3"/>
      <c r="I445" s="3"/>
      <c r="J445" s="3"/>
      <c r="K445" s="3"/>
    </row>
    <row r="446" spans="2:11" ht="15.75" customHeight="1">
      <c r="B446" s="3"/>
      <c r="E446" s="4"/>
      <c r="F446" s="57"/>
      <c r="G446" s="58"/>
      <c r="H446" s="3"/>
      <c r="I446" s="3"/>
      <c r="J446" s="3"/>
      <c r="K446" s="3"/>
    </row>
    <row r="447" spans="2:11" ht="15.75" customHeight="1">
      <c r="B447" s="3"/>
      <c r="E447" s="4"/>
      <c r="F447" s="57"/>
      <c r="G447" s="58"/>
      <c r="H447" s="3"/>
      <c r="I447" s="3"/>
      <c r="J447" s="3"/>
      <c r="K447" s="3"/>
    </row>
    <row r="448" spans="2:11" ht="15.75" customHeight="1">
      <c r="B448" s="3"/>
      <c r="E448" s="4"/>
      <c r="F448" s="57"/>
      <c r="G448" s="58"/>
      <c r="H448" s="3"/>
      <c r="I448" s="3"/>
      <c r="J448" s="3"/>
      <c r="K448" s="3"/>
    </row>
    <row r="449" spans="2:11" ht="15.75" customHeight="1">
      <c r="B449" s="3"/>
      <c r="E449" s="4"/>
      <c r="F449" s="57"/>
      <c r="G449" s="58"/>
      <c r="H449" s="3"/>
      <c r="I449" s="3"/>
      <c r="J449" s="3"/>
      <c r="K449" s="3"/>
    </row>
    <row r="450" spans="2:11" ht="15.75" customHeight="1">
      <c r="B450" s="3"/>
      <c r="E450" s="4"/>
      <c r="F450" s="57"/>
      <c r="G450" s="58"/>
      <c r="H450" s="3"/>
      <c r="I450" s="3"/>
      <c r="J450" s="3"/>
      <c r="K450" s="3"/>
    </row>
    <row r="451" spans="2:11" ht="15.75" customHeight="1">
      <c r="B451" s="3"/>
      <c r="E451" s="4"/>
      <c r="F451" s="57"/>
      <c r="G451" s="58"/>
      <c r="H451" s="3"/>
      <c r="I451" s="3"/>
      <c r="J451" s="3"/>
      <c r="K451" s="3"/>
    </row>
    <row r="452" spans="2:11" ht="15.75" customHeight="1">
      <c r="B452" s="3"/>
      <c r="E452" s="4"/>
      <c r="F452" s="57"/>
      <c r="G452" s="58"/>
      <c r="H452" s="3"/>
      <c r="I452" s="3"/>
      <c r="J452" s="3"/>
      <c r="K452" s="3"/>
    </row>
    <row r="453" spans="2:11" ht="15.75" customHeight="1">
      <c r="B453" s="3"/>
      <c r="E453" s="4"/>
      <c r="F453" s="57"/>
      <c r="G453" s="58"/>
      <c r="H453" s="3"/>
      <c r="I453" s="3"/>
      <c r="J453" s="3"/>
      <c r="K453" s="3"/>
    </row>
    <row r="454" spans="2:11" ht="15.75" customHeight="1">
      <c r="B454" s="3"/>
      <c r="E454" s="4"/>
      <c r="F454" s="57"/>
      <c r="G454" s="58"/>
      <c r="H454" s="3"/>
      <c r="I454" s="3"/>
      <c r="J454" s="3"/>
      <c r="K454" s="3"/>
    </row>
    <row r="455" spans="2:11" ht="15.75" customHeight="1">
      <c r="B455" s="3"/>
      <c r="E455" s="4"/>
      <c r="F455" s="57"/>
      <c r="G455" s="58"/>
      <c r="H455" s="3"/>
      <c r="I455" s="3"/>
      <c r="J455" s="3"/>
      <c r="K455" s="3"/>
    </row>
    <row r="456" spans="2:11" ht="15.75" customHeight="1">
      <c r="B456" s="3"/>
      <c r="E456" s="4"/>
      <c r="F456" s="57"/>
      <c r="G456" s="58"/>
      <c r="H456" s="3"/>
      <c r="I456" s="3"/>
      <c r="J456" s="3"/>
      <c r="K456" s="3"/>
    </row>
    <row r="457" spans="2:11" ht="15.75" customHeight="1">
      <c r="B457" s="3"/>
      <c r="E457" s="4"/>
      <c r="F457" s="57"/>
      <c r="G457" s="58"/>
      <c r="H457" s="3"/>
      <c r="I457" s="3"/>
      <c r="J457" s="3"/>
      <c r="K457" s="3"/>
    </row>
    <row r="458" spans="2:11" ht="15.75" customHeight="1">
      <c r="B458" s="3"/>
      <c r="E458" s="4"/>
      <c r="F458" s="57"/>
      <c r="G458" s="58"/>
      <c r="H458" s="3"/>
      <c r="I458" s="3"/>
      <c r="J458" s="3"/>
      <c r="K458" s="3"/>
    </row>
    <row r="459" spans="2:11" ht="15.75" customHeight="1">
      <c r="B459" s="3"/>
      <c r="E459" s="4"/>
      <c r="F459" s="57"/>
      <c r="G459" s="58"/>
      <c r="H459" s="3"/>
      <c r="I459" s="3"/>
      <c r="J459" s="3"/>
      <c r="K459" s="3"/>
    </row>
    <row r="460" spans="2:11" ht="15.75" customHeight="1">
      <c r="B460" s="3"/>
      <c r="E460" s="4"/>
      <c r="F460" s="57"/>
      <c r="G460" s="58"/>
      <c r="H460" s="3"/>
      <c r="I460" s="3"/>
      <c r="J460" s="3"/>
      <c r="K460" s="3"/>
    </row>
    <row r="461" spans="2:11" ht="15.75" customHeight="1">
      <c r="B461" s="3"/>
      <c r="E461" s="4"/>
      <c r="F461" s="57"/>
      <c r="G461" s="58"/>
      <c r="H461" s="3"/>
      <c r="I461" s="3"/>
      <c r="J461" s="3"/>
      <c r="K461" s="3"/>
    </row>
    <row r="462" spans="2:11" ht="15.75" customHeight="1">
      <c r="B462" s="3"/>
      <c r="E462" s="4"/>
      <c r="F462" s="57"/>
      <c r="G462" s="58"/>
      <c r="H462" s="3"/>
      <c r="I462" s="3"/>
      <c r="J462" s="3"/>
      <c r="K462" s="3"/>
    </row>
    <row r="463" spans="2:11" ht="15.75" customHeight="1">
      <c r="B463" s="3"/>
      <c r="E463" s="4"/>
      <c r="F463" s="57"/>
      <c r="G463" s="58"/>
      <c r="H463" s="3"/>
      <c r="I463" s="3"/>
      <c r="J463" s="3"/>
      <c r="K463" s="3"/>
    </row>
    <row r="464" spans="2:11" ht="15.75" customHeight="1">
      <c r="B464" s="3"/>
      <c r="E464" s="4"/>
      <c r="F464" s="57"/>
      <c r="G464" s="58"/>
      <c r="H464" s="3"/>
      <c r="I464" s="3"/>
      <c r="J464" s="3"/>
      <c r="K464" s="3"/>
    </row>
    <row r="465" spans="2:11" ht="15.75" customHeight="1">
      <c r="B465" s="3"/>
      <c r="E465" s="4"/>
      <c r="F465" s="57"/>
      <c r="G465" s="58"/>
      <c r="H465" s="3"/>
      <c r="I465" s="3"/>
      <c r="J465" s="3"/>
      <c r="K465" s="3"/>
    </row>
    <row r="466" spans="2:11" ht="15.75" customHeight="1">
      <c r="B466" s="3"/>
      <c r="E466" s="4"/>
      <c r="F466" s="57"/>
      <c r="G466" s="58"/>
      <c r="H466" s="3"/>
      <c r="I466" s="3"/>
      <c r="J466" s="3"/>
      <c r="K466" s="3"/>
    </row>
    <row r="467" spans="2:11" ht="15.75" customHeight="1">
      <c r="B467" s="3"/>
      <c r="E467" s="4"/>
      <c r="F467" s="57"/>
      <c r="G467" s="58"/>
      <c r="H467" s="3"/>
      <c r="I467" s="3"/>
      <c r="J467" s="3"/>
      <c r="K467" s="3"/>
    </row>
    <row r="468" spans="2:11" ht="15.75" customHeight="1">
      <c r="B468" s="3"/>
      <c r="E468" s="4"/>
      <c r="F468" s="57"/>
      <c r="G468" s="58"/>
      <c r="H468" s="3"/>
      <c r="I468" s="3"/>
      <c r="J468" s="3"/>
      <c r="K468" s="3"/>
    </row>
    <row r="469" spans="2:11" ht="15.75" customHeight="1">
      <c r="B469" s="3"/>
      <c r="E469" s="4"/>
      <c r="F469" s="57"/>
      <c r="G469" s="58"/>
      <c r="H469" s="3"/>
      <c r="I469" s="3"/>
      <c r="J469" s="3"/>
      <c r="K469" s="3"/>
    </row>
    <row r="470" spans="2:11" ht="15.75" customHeight="1">
      <c r="B470" s="3"/>
      <c r="E470" s="4"/>
      <c r="F470" s="57"/>
      <c r="G470" s="58"/>
      <c r="H470" s="3"/>
      <c r="I470" s="3"/>
      <c r="J470" s="3"/>
      <c r="K470" s="3"/>
    </row>
    <row r="471" spans="2:11" ht="15.75" customHeight="1">
      <c r="B471" s="3"/>
      <c r="E471" s="4"/>
      <c r="F471" s="57"/>
      <c r="G471" s="58"/>
      <c r="H471" s="3"/>
      <c r="I471" s="3"/>
      <c r="J471" s="3"/>
      <c r="K471" s="3"/>
    </row>
    <row r="472" spans="2:11" ht="15.75" customHeight="1">
      <c r="B472" s="3"/>
      <c r="E472" s="4"/>
      <c r="F472" s="57"/>
      <c r="G472" s="58"/>
      <c r="H472" s="3"/>
      <c r="I472" s="3"/>
      <c r="J472" s="3"/>
      <c r="K472" s="3"/>
    </row>
    <row r="473" spans="2:11" ht="15.75" customHeight="1">
      <c r="B473" s="3"/>
      <c r="E473" s="4"/>
      <c r="F473" s="57"/>
      <c r="G473" s="58"/>
      <c r="H473" s="3"/>
      <c r="I473" s="3"/>
      <c r="J473" s="3"/>
      <c r="K473" s="3"/>
    </row>
    <row r="474" spans="2:11" ht="15.75" customHeight="1">
      <c r="B474" s="3"/>
      <c r="E474" s="4"/>
      <c r="F474" s="57"/>
      <c r="G474" s="58"/>
      <c r="H474" s="3"/>
      <c r="I474" s="3"/>
      <c r="J474" s="3"/>
      <c r="K474" s="3"/>
    </row>
    <row r="475" spans="2:11" ht="15.75" customHeight="1">
      <c r="B475" s="3"/>
      <c r="E475" s="4"/>
      <c r="F475" s="57"/>
      <c r="G475" s="58"/>
      <c r="H475" s="3"/>
      <c r="I475" s="3"/>
      <c r="J475" s="3"/>
      <c r="K475" s="3"/>
    </row>
    <row r="476" spans="2:11" ht="15.75" customHeight="1">
      <c r="B476" s="3"/>
      <c r="E476" s="4"/>
      <c r="F476" s="57"/>
      <c r="G476" s="58"/>
      <c r="H476" s="3"/>
      <c r="I476" s="3"/>
      <c r="J476" s="3"/>
      <c r="K476" s="3"/>
    </row>
    <row r="477" spans="2:11" ht="15.75" customHeight="1">
      <c r="B477" s="3"/>
      <c r="E477" s="4"/>
      <c r="F477" s="57"/>
      <c r="G477" s="58"/>
      <c r="H477" s="3"/>
      <c r="I477" s="3"/>
      <c r="J477" s="3"/>
      <c r="K477" s="3"/>
    </row>
    <row r="478" spans="2:11" ht="15.75" customHeight="1">
      <c r="B478" s="3"/>
      <c r="E478" s="4"/>
      <c r="F478" s="57"/>
      <c r="G478" s="58"/>
      <c r="H478" s="3"/>
      <c r="I478" s="3"/>
      <c r="J478" s="3"/>
      <c r="K478" s="3"/>
    </row>
    <row r="479" spans="2:11" ht="15.75" customHeight="1">
      <c r="B479" s="3"/>
      <c r="E479" s="4"/>
      <c r="F479" s="57"/>
      <c r="G479" s="58"/>
      <c r="H479" s="3"/>
      <c r="I479" s="3"/>
      <c r="J479" s="3"/>
      <c r="K479" s="3"/>
    </row>
    <row r="480" spans="2:11" ht="15.75" customHeight="1">
      <c r="B480" s="3"/>
      <c r="E480" s="4"/>
      <c r="F480" s="57"/>
      <c r="G480" s="58"/>
      <c r="H480" s="3"/>
      <c r="I480" s="3"/>
      <c r="J480" s="3"/>
      <c r="K480" s="3"/>
    </row>
    <row r="481" spans="2:11" ht="15.75" customHeight="1">
      <c r="B481" s="3"/>
      <c r="E481" s="4"/>
      <c r="F481" s="57"/>
      <c r="G481" s="58"/>
      <c r="H481" s="3"/>
      <c r="I481" s="3"/>
      <c r="J481" s="3"/>
      <c r="K481" s="3"/>
    </row>
    <row r="482" spans="2:11" ht="15.75" customHeight="1">
      <c r="B482" s="3"/>
      <c r="E482" s="4"/>
      <c r="F482" s="57"/>
      <c r="G482" s="58"/>
      <c r="H482" s="3"/>
      <c r="I482" s="3"/>
      <c r="J482" s="3"/>
      <c r="K482" s="3"/>
    </row>
    <row r="483" spans="2:11" ht="15.75" customHeight="1">
      <c r="B483" s="3"/>
      <c r="E483" s="4"/>
      <c r="F483" s="57"/>
      <c r="G483" s="58"/>
      <c r="H483" s="3"/>
      <c r="I483" s="3"/>
      <c r="J483" s="3"/>
      <c r="K483" s="3"/>
    </row>
    <row r="484" spans="2:11" ht="15.75" customHeight="1">
      <c r="B484" s="3"/>
      <c r="E484" s="4"/>
      <c r="F484" s="57"/>
      <c r="G484" s="58"/>
      <c r="H484" s="3"/>
      <c r="I484" s="3"/>
      <c r="J484" s="3"/>
      <c r="K484" s="3"/>
    </row>
    <row r="485" spans="2:11" ht="15.75" customHeight="1">
      <c r="B485" s="3"/>
      <c r="E485" s="4"/>
      <c r="F485" s="57"/>
      <c r="G485" s="58"/>
      <c r="H485" s="3"/>
      <c r="I485" s="3"/>
      <c r="J485" s="3"/>
      <c r="K485" s="3"/>
    </row>
    <row r="486" spans="2:11" ht="15.75" customHeight="1">
      <c r="B486" s="3"/>
      <c r="E486" s="4"/>
      <c r="F486" s="57"/>
      <c r="G486" s="58"/>
      <c r="H486" s="3"/>
      <c r="I486" s="3"/>
      <c r="J486" s="3"/>
      <c r="K486" s="3"/>
    </row>
    <row r="487" spans="2:11" ht="15.75" customHeight="1">
      <c r="B487" s="3"/>
      <c r="E487" s="4"/>
      <c r="F487" s="57"/>
      <c r="G487" s="58"/>
      <c r="H487" s="3"/>
      <c r="I487" s="3"/>
      <c r="J487" s="3"/>
      <c r="K487" s="3"/>
    </row>
    <row r="488" spans="2:11" ht="15.75" customHeight="1">
      <c r="B488" s="3"/>
      <c r="E488" s="4"/>
      <c r="F488" s="57"/>
      <c r="G488" s="58"/>
      <c r="H488" s="3"/>
      <c r="I488" s="3"/>
      <c r="J488" s="3"/>
      <c r="K488" s="3"/>
    </row>
    <row r="489" spans="2:11" ht="15.75" customHeight="1">
      <c r="B489" s="3"/>
      <c r="E489" s="4"/>
      <c r="F489" s="57"/>
      <c r="G489" s="58"/>
      <c r="H489" s="3"/>
      <c r="I489" s="3"/>
      <c r="J489" s="3"/>
      <c r="K489" s="3"/>
    </row>
    <row r="490" spans="2:11" ht="15.75" customHeight="1">
      <c r="B490" s="3"/>
      <c r="E490" s="4"/>
      <c r="F490" s="57"/>
      <c r="G490" s="58"/>
      <c r="H490" s="3"/>
      <c r="I490" s="3"/>
      <c r="J490" s="3"/>
      <c r="K490" s="3"/>
    </row>
    <row r="491" spans="2:11" ht="15.75" customHeight="1">
      <c r="B491" s="3"/>
      <c r="E491" s="4"/>
      <c r="F491" s="57"/>
      <c r="G491" s="58"/>
      <c r="H491" s="3"/>
      <c r="I491" s="3"/>
      <c r="J491" s="3"/>
      <c r="K491" s="3"/>
    </row>
    <row r="492" spans="2:11" ht="15.75" customHeight="1">
      <c r="B492" s="3"/>
      <c r="E492" s="4"/>
      <c r="F492" s="57"/>
      <c r="G492" s="58"/>
      <c r="H492" s="3"/>
      <c r="I492" s="3"/>
      <c r="J492" s="3"/>
      <c r="K492" s="3"/>
    </row>
    <row r="493" spans="2:11" ht="15.75" customHeight="1">
      <c r="B493" s="3"/>
      <c r="E493" s="4"/>
      <c r="F493" s="57"/>
      <c r="G493" s="58"/>
      <c r="H493" s="3"/>
      <c r="I493" s="3"/>
      <c r="J493" s="3"/>
      <c r="K493" s="3"/>
    </row>
    <row r="494" spans="2:11" ht="15.75" customHeight="1">
      <c r="B494" s="3"/>
      <c r="E494" s="4"/>
      <c r="F494" s="57"/>
      <c r="G494" s="58"/>
      <c r="H494" s="3"/>
      <c r="I494" s="3"/>
      <c r="J494" s="3"/>
      <c r="K494" s="3"/>
    </row>
    <row r="495" spans="2:11" ht="15.75" customHeight="1">
      <c r="B495" s="3"/>
      <c r="E495" s="4"/>
      <c r="F495" s="57"/>
      <c r="G495" s="58"/>
      <c r="H495" s="3"/>
      <c r="I495" s="3"/>
      <c r="J495" s="3"/>
      <c r="K495" s="3"/>
    </row>
    <row r="496" spans="2:11" ht="15.75" customHeight="1">
      <c r="B496" s="3"/>
      <c r="E496" s="4"/>
      <c r="F496" s="57"/>
      <c r="G496" s="58"/>
      <c r="H496" s="3"/>
      <c r="I496" s="3"/>
      <c r="J496" s="3"/>
      <c r="K496" s="3"/>
    </row>
    <row r="497" spans="2:11" ht="15.75" customHeight="1">
      <c r="B497" s="3"/>
      <c r="E497" s="4"/>
      <c r="F497" s="57"/>
      <c r="G497" s="58"/>
      <c r="H497" s="3"/>
      <c r="I497" s="3"/>
      <c r="J497" s="3"/>
      <c r="K497" s="3"/>
    </row>
    <row r="498" spans="2:11" ht="15.75" customHeight="1">
      <c r="B498" s="3"/>
      <c r="E498" s="4"/>
      <c r="F498" s="57"/>
      <c r="G498" s="58"/>
      <c r="H498" s="3"/>
      <c r="I498" s="3"/>
      <c r="J498" s="3"/>
      <c r="K498" s="3"/>
    </row>
    <row r="499" spans="2:11" ht="15.75" customHeight="1">
      <c r="B499" s="3"/>
      <c r="E499" s="4"/>
      <c r="F499" s="57"/>
      <c r="G499" s="58"/>
      <c r="H499" s="3"/>
      <c r="I499" s="3"/>
      <c r="J499" s="3"/>
      <c r="K499" s="3"/>
    </row>
    <row r="500" spans="2:11" ht="15.75" customHeight="1">
      <c r="B500" s="3"/>
      <c r="E500" s="4"/>
      <c r="F500" s="57"/>
      <c r="G500" s="58"/>
      <c r="H500" s="3"/>
      <c r="I500" s="3"/>
      <c r="J500" s="3"/>
      <c r="K500" s="3"/>
    </row>
    <row r="501" spans="2:11" ht="15.75" customHeight="1">
      <c r="B501" s="3"/>
      <c r="E501" s="4"/>
      <c r="F501" s="57"/>
      <c r="G501" s="58"/>
      <c r="H501" s="3"/>
      <c r="I501" s="3"/>
      <c r="J501" s="3"/>
      <c r="K501" s="3"/>
    </row>
    <row r="502" spans="2:11" ht="15.75" customHeight="1">
      <c r="B502" s="3"/>
      <c r="E502" s="4"/>
      <c r="F502" s="57"/>
      <c r="G502" s="58"/>
      <c r="H502" s="3"/>
      <c r="I502" s="3"/>
      <c r="J502" s="3"/>
      <c r="K502" s="3"/>
    </row>
    <row r="503" spans="2:11" ht="15.75" customHeight="1">
      <c r="B503" s="3"/>
      <c r="E503" s="4"/>
      <c r="F503" s="57"/>
      <c r="G503" s="58"/>
      <c r="H503" s="3"/>
      <c r="I503" s="3"/>
      <c r="J503" s="3"/>
      <c r="K503" s="3"/>
    </row>
    <row r="504" spans="2:11" ht="15.75" customHeight="1">
      <c r="B504" s="3"/>
      <c r="E504" s="4"/>
      <c r="F504" s="57"/>
      <c r="G504" s="58"/>
      <c r="H504" s="3"/>
      <c r="I504" s="3"/>
      <c r="J504" s="3"/>
      <c r="K504" s="3"/>
    </row>
    <row r="505" spans="2:11" ht="15.75" customHeight="1">
      <c r="B505" s="3"/>
      <c r="E505" s="4"/>
      <c r="F505" s="57"/>
      <c r="G505" s="58"/>
      <c r="H505" s="3"/>
      <c r="I505" s="3"/>
      <c r="J505" s="3"/>
      <c r="K505" s="3"/>
    </row>
    <row r="506" spans="2:11" ht="15.75" customHeight="1">
      <c r="B506" s="3"/>
      <c r="E506" s="4"/>
      <c r="F506" s="57"/>
      <c r="G506" s="58"/>
      <c r="H506" s="3"/>
      <c r="I506" s="3"/>
      <c r="J506" s="3"/>
      <c r="K506" s="3"/>
    </row>
    <row r="507" spans="2:11" ht="15.75" customHeight="1">
      <c r="B507" s="3"/>
      <c r="E507" s="4"/>
      <c r="F507" s="57"/>
      <c r="G507" s="58"/>
      <c r="H507" s="3"/>
      <c r="I507" s="3"/>
      <c r="J507" s="3"/>
      <c r="K507" s="3"/>
    </row>
    <row r="508" spans="2:11" ht="15.75" customHeight="1">
      <c r="B508" s="3"/>
      <c r="E508" s="4"/>
      <c r="F508" s="57"/>
      <c r="G508" s="58"/>
      <c r="H508" s="3"/>
      <c r="I508" s="3"/>
      <c r="J508" s="3"/>
      <c r="K508" s="3"/>
    </row>
    <row r="509" spans="2:11" ht="15.75" customHeight="1">
      <c r="B509" s="3"/>
      <c r="E509" s="4"/>
      <c r="F509" s="57"/>
      <c r="G509" s="58"/>
      <c r="H509" s="3"/>
      <c r="I509" s="3"/>
      <c r="J509" s="3"/>
      <c r="K509" s="3"/>
    </row>
    <row r="510" spans="2:11" ht="15.75" customHeight="1">
      <c r="B510" s="3"/>
      <c r="E510" s="4"/>
      <c r="F510" s="57"/>
      <c r="G510" s="58"/>
      <c r="H510" s="3"/>
      <c r="I510" s="3"/>
      <c r="J510" s="3"/>
      <c r="K510" s="3"/>
    </row>
    <row r="511" spans="2:11" ht="15.75" customHeight="1">
      <c r="B511" s="3"/>
      <c r="E511" s="4"/>
      <c r="F511" s="57"/>
      <c r="G511" s="58"/>
      <c r="H511" s="3"/>
      <c r="I511" s="3"/>
      <c r="J511" s="3"/>
      <c r="K511" s="3"/>
    </row>
    <row r="512" spans="2:11" ht="15.75" customHeight="1">
      <c r="B512" s="3"/>
      <c r="E512" s="4"/>
      <c r="F512" s="57"/>
      <c r="G512" s="58"/>
      <c r="H512" s="3"/>
      <c r="I512" s="3"/>
      <c r="J512" s="3"/>
      <c r="K512" s="3"/>
    </row>
    <row r="513" spans="2:11" ht="15.75" customHeight="1">
      <c r="B513" s="3"/>
      <c r="E513" s="4"/>
      <c r="F513" s="57"/>
      <c r="G513" s="58"/>
      <c r="H513" s="3"/>
      <c r="I513" s="3"/>
      <c r="J513" s="3"/>
      <c r="K513" s="3"/>
    </row>
    <row r="514" spans="2:11" ht="15.75" customHeight="1">
      <c r="B514" s="3"/>
      <c r="E514" s="4"/>
      <c r="F514" s="57"/>
      <c r="G514" s="58"/>
      <c r="H514" s="3"/>
      <c r="I514" s="3"/>
      <c r="J514" s="3"/>
      <c r="K514" s="3"/>
    </row>
    <row r="515" spans="2:11" ht="15.75" customHeight="1">
      <c r="B515" s="3"/>
      <c r="E515" s="4"/>
      <c r="F515" s="57"/>
      <c r="G515" s="58"/>
      <c r="H515" s="3"/>
      <c r="I515" s="3"/>
      <c r="J515" s="3"/>
      <c r="K515" s="3"/>
    </row>
    <row r="516" spans="2:11" ht="15.75" customHeight="1">
      <c r="B516" s="3"/>
      <c r="E516" s="4"/>
      <c r="F516" s="57"/>
      <c r="G516" s="58"/>
      <c r="H516" s="3"/>
      <c r="I516" s="3"/>
      <c r="J516" s="3"/>
      <c r="K516" s="3"/>
    </row>
    <row r="517" spans="2:11" ht="15.75" customHeight="1">
      <c r="B517" s="3"/>
      <c r="E517" s="4"/>
      <c r="F517" s="57"/>
      <c r="G517" s="58"/>
      <c r="H517" s="3"/>
      <c r="I517" s="3"/>
      <c r="J517" s="3"/>
      <c r="K517" s="3"/>
    </row>
    <row r="518" spans="2:11" ht="15.75" customHeight="1">
      <c r="B518" s="3"/>
      <c r="E518" s="4"/>
      <c r="F518" s="57"/>
      <c r="G518" s="58"/>
      <c r="H518" s="3"/>
      <c r="I518" s="3"/>
      <c r="J518" s="3"/>
      <c r="K518" s="3"/>
    </row>
    <row r="519" spans="2:11" ht="15.75" customHeight="1">
      <c r="B519" s="3"/>
      <c r="E519" s="4"/>
      <c r="F519" s="57"/>
      <c r="G519" s="58"/>
      <c r="H519" s="3"/>
      <c r="I519" s="3"/>
      <c r="J519" s="3"/>
      <c r="K519" s="3"/>
    </row>
    <row r="520" spans="2:11" ht="15.75" customHeight="1">
      <c r="B520" s="3"/>
      <c r="E520" s="4"/>
      <c r="F520" s="57"/>
      <c r="G520" s="58"/>
      <c r="H520" s="3"/>
      <c r="I520" s="3"/>
      <c r="J520" s="3"/>
      <c r="K520" s="3"/>
    </row>
    <row r="521" spans="2:11" ht="15.75" customHeight="1">
      <c r="B521" s="3"/>
      <c r="E521" s="4"/>
      <c r="F521" s="57"/>
      <c r="G521" s="58"/>
      <c r="H521" s="3"/>
      <c r="I521" s="3"/>
      <c r="J521" s="3"/>
      <c r="K521" s="3"/>
    </row>
    <row r="522" spans="2:11" ht="15.75" customHeight="1">
      <c r="B522" s="3"/>
      <c r="E522" s="4"/>
      <c r="F522" s="57"/>
      <c r="G522" s="58"/>
      <c r="H522" s="3"/>
      <c r="I522" s="3"/>
      <c r="J522" s="3"/>
      <c r="K522" s="3"/>
    </row>
    <row r="523" spans="2:11" ht="15.75" customHeight="1">
      <c r="B523" s="3"/>
      <c r="E523" s="4"/>
      <c r="F523" s="57"/>
      <c r="G523" s="58"/>
      <c r="H523" s="3"/>
      <c r="I523" s="3"/>
      <c r="J523" s="3"/>
      <c r="K523" s="3"/>
    </row>
    <row r="524" spans="2:11" ht="15.75" customHeight="1">
      <c r="B524" s="3"/>
      <c r="E524" s="4"/>
      <c r="F524" s="57"/>
      <c r="G524" s="58"/>
      <c r="H524" s="3"/>
      <c r="I524" s="3"/>
      <c r="J524" s="3"/>
      <c r="K524" s="3"/>
    </row>
    <row r="525" spans="2:11" ht="15.75" customHeight="1">
      <c r="B525" s="3"/>
      <c r="E525" s="4"/>
      <c r="F525" s="57"/>
      <c r="G525" s="58"/>
      <c r="H525" s="3"/>
      <c r="I525" s="3"/>
      <c r="J525" s="3"/>
      <c r="K525" s="3"/>
    </row>
    <row r="526" spans="2:11" ht="15.75" customHeight="1">
      <c r="B526" s="3"/>
      <c r="E526" s="4"/>
      <c r="F526" s="57"/>
      <c r="G526" s="58"/>
      <c r="H526" s="3"/>
      <c r="I526" s="3"/>
      <c r="J526" s="3"/>
      <c r="K526" s="3"/>
    </row>
    <row r="527" spans="2:11" ht="15.75" customHeight="1">
      <c r="B527" s="3"/>
      <c r="E527" s="4"/>
      <c r="F527" s="57"/>
      <c r="G527" s="58"/>
      <c r="H527" s="3"/>
      <c r="I527" s="3"/>
      <c r="J527" s="3"/>
      <c r="K527" s="3"/>
    </row>
    <row r="528" spans="2:11" ht="15.75" customHeight="1">
      <c r="B528" s="3"/>
      <c r="E528" s="4"/>
      <c r="F528" s="57"/>
      <c r="G528" s="58"/>
      <c r="H528" s="3"/>
      <c r="I528" s="3"/>
      <c r="J528" s="3"/>
      <c r="K528" s="3"/>
    </row>
    <row r="529" spans="2:11" ht="15.75" customHeight="1">
      <c r="B529" s="3"/>
      <c r="E529" s="4"/>
      <c r="F529" s="57"/>
      <c r="G529" s="58"/>
      <c r="H529" s="3"/>
      <c r="I529" s="3"/>
      <c r="J529" s="3"/>
      <c r="K529" s="3"/>
    </row>
    <row r="530" spans="2:11" ht="15.75" customHeight="1">
      <c r="B530" s="3"/>
      <c r="E530" s="4"/>
      <c r="F530" s="57"/>
      <c r="G530" s="58"/>
      <c r="H530" s="3"/>
      <c r="I530" s="3"/>
      <c r="J530" s="3"/>
      <c r="K530" s="3"/>
    </row>
    <row r="531" spans="2:11" ht="15.75" customHeight="1">
      <c r="B531" s="3"/>
      <c r="E531" s="4"/>
      <c r="F531" s="57"/>
      <c r="G531" s="58"/>
      <c r="H531" s="3"/>
      <c r="I531" s="3"/>
      <c r="J531" s="3"/>
      <c r="K531" s="3"/>
    </row>
    <row r="532" spans="2:11" ht="15.75" customHeight="1">
      <c r="B532" s="3"/>
      <c r="E532" s="4"/>
      <c r="F532" s="57"/>
      <c r="G532" s="58"/>
      <c r="H532" s="3"/>
      <c r="I532" s="3"/>
      <c r="J532" s="3"/>
      <c r="K532" s="3"/>
    </row>
    <row r="533" spans="2:11" ht="15.75" customHeight="1">
      <c r="B533" s="3"/>
      <c r="E533" s="4"/>
      <c r="F533" s="57"/>
      <c r="G533" s="58"/>
      <c r="H533" s="3"/>
      <c r="I533" s="3"/>
      <c r="J533" s="3"/>
      <c r="K533" s="3"/>
    </row>
    <row r="534" spans="2:11" ht="15.75" customHeight="1">
      <c r="B534" s="3"/>
      <c r="E534" s="4"/>
      <c r="F534" s="57"/>
      <c r="G534" s="58"/>
      <c r="H534" s="3"/>
      <c r="I534" s="3"/>
      <c r="J534" s="3"/>
      <c r="K534" s="3"/>
    </row>
    <row r="535" spans="2:11" ht="15.75" customHeight="1">
      <c r="B535" s="3"/>
      <c r="E535" s="4"/>
      <c r="F535" s="57"/>
      <c r="G535" s="58"/>
      <c r="H535" s="3"/>
      <c r="I535" s="3"/>
      <c r="J535" s="3"/>
      <c r="K535" s="3"/>
    </row>
    <row r="536" spans="2:11" ht="15.75" customHeight="1">
      <c r="B536" s="3"/>
      <c r="E536" s="4"/>
      <c r="F536" s="57"/>
      <c r="G536" s="58"/>
      <c r="H536" s="3"/>
      <c r="I536" s="3"/>
      <c r="J536" s="3"/>
      <c r="K536" s="3"/>
    </row>
    <row r="537" spans="2:11" ht="15.75" customHeight="1">
      <c r="B537" s="3"/>
      <c r="E537" s="4"/>
      <c r="F537" s="57"/>
      <c r="G537" s="58"/>
      <c r="H537" s="3"/>
      <c r="I537" s="3"/>
      <c r="J537" s="3"/>
      <c r="K537" s="3"/>
    </row>
    <row r="538" spans="2:11" ht="15.75" customHeight="1">
      <c r="B538" s="3"/>
      <c r="E538" s="4"/>
      <c r="F538" s="57"/>
      <c r="G538" s="58"/>
      <c r="H538" s="3"/>
      <c r="I538" s="3"/>
      <c r="J538" s="3"/>
      <c r="K538" s="3"/>
    </row>
    <row r="539" spans="2:11" ht="15.75" customHeight="1">
      <c r="B539" s="3"/>
      <c r="E539" s="4"/>
      <c r="F539" s="57"/>
      <c r="G539" s="58"/>
      <c r="H539" s="3"/>
      <c r="I539" s="3"/>
      <c r="J539" s="3"/>
      <c r="K539" s="3"/>
    </row>
    <row r="540" spans="2:11" ht="15.75" customHeight="1">
      <c r="B540" s="3"/>
      <c r="E540" s="4"/>
      <c r="F540" s="57"/>
      <c r="G540" s="58"/>
      <c r="H540" s="3"/>
      <c r="I540" s="3"/>
      <c r="J540" s="3"/>
      <c r="K540" s="3"/>
    </row>
    <row r="541" spans="2:11" ht="15.75" customHeight="1">
      <c r="B541" s="3"/>
      <c r="E541" s="4"/>
      <c r="F541" s="57"/>
      <c r="G541" s="58"/>
      <c r="H541" s="3"/>
      <c r="I541" s="3"/>
      <c r="J541" s="3"/>
      <c r="K541" s="3"/>
    </row>
    <row r="542" spans="2:11" ht="15.75" customHeight="1">
      <c r="B542" s="3"/>
      <c r="E542" s="4"/>
      <c r="F542" s="57"/>
      <c r="G542" s="58"/>
      <c r="H542" s="3"/>
      <c r="I542" s="3"/>
      <c r="J542" s="3"/>
      <c r="K542" s="3"/>
    </row>
    <row r="543" spans="2:11" ht="15.75" customHeight="1">
      <c r="B543" s="3"/>
      <c r="E543" s="4"/>
      <c r="F543" s="57"/>
      <c r="G543" s="58"/>
      <c r="H543" s="3"/>
      <c r="I543" s="3"/>
      <c r="J543" s="3"/>
      <c r="K543" s="3"/>
    </row>
    <row r="544" spans="2:11" ht="15.75" customHeight="1">
      <c r="B544" s="3"/>
      <c r="E544" s="4"/>
      <c r="F544" s="57"/>
      <c r="G544" s="58"/>
      <c r="H544" s="3"/>
      <c r="I544" s="3"/>
      <c r="J544" s="3"/>
      <c r="K544" s="3"/>
    </row>
    <row r="545" spans="2:11" ht="15.75" customHeight="1">
      <c r="B545" s="3"/>
      <c r="E545" s="4"/>
      <c r="F545" s="57"/>
      <c r="G545" s="58"/>
      <c r="H545" s="3"/>
      <c r="I545" s="3"/>
      <c r="J545" s="3"/>
      <c r="K545" s="3"/>
    </row>
    <row r="546" spans="2:11" ht="15.75" customHeight="1">
      <c r="B546" s="3"/>
      <c r="E546" s="4"/>
      <c r="F546" s="57"/>
      <c r="G546" s="58"/>
      <c r="H546" s="3"/>
      <c r="I546" s="3"/>
      <c r="J546" s="3"/>
      <c r="K546" s="3"/>
    </row>
    <row r="547" spans="2:11" ht="15.75" customHeight="1">
      <c r="B547" s="3"/>
      <c r="E547" s="4"/>
      <c r="F547" s="57"/>
      <c r="G547" s="58"/>
      <c r="H547" s="3"/>
      <c r="I547" s="3"/>
      <c r="J547" s="3"/>
      <c r="K547" s="3"/>
    </row>
    <row r="548" spans="2:11" ht="15.75" customHeight="1">
      <c r="B548" s="3"/>
      <c r="E548" s="4"/>
      <c r="F548" s="57"/>
      <c r="G548" s="58"/>
      <c r="H548" s="3"/>
      <c r="I548" s="3"/>
      <c r="J548" s="3"/>
      <c r="K548" s="3"/>
    </row>
    <row r="549" spans="2:11" ht="15.75" customHeight="1">
      <c r="B549" s="3"/>
      <c r="E549" s="4"/>
      <c r="F549" s="57"/>
      <c r="G549" s="58"/>
      <c r="H549" s="3"/>
      <c r="I549" s="3"/>
      <c r="J549" s="3"/>
      <c r="K549" s="3"/>
    </row>
    <row r="550" spans="2:11" ht="15.75" customHeight="1">
      <c r="B550" s="3"/>
      <c r="E550" s="4"/>
      <c r="F550" s="57"/>
      <c r="G550" s="58"/>
      <c r="H550" s="3"/>
      <c r="I550" s="3"/>
      <c r="J550" s="3"/>
      <c r="K550" s="3"/>
    </row>
    <row r="551" spans="2:11" ht="15.75" customHeight="1">
      <c r="B551" s="3"/>
      <c r="E551" s="4"/>
      <c r="F551" s="57"/>
      <c r="G551" s="58"/>
      <c r="H551" s="3"/>
      <c r="I551" s="3"/>
      <c r="J551" s="3"/>
      <c r="K551" s="3"/>
    </row>
    <row r="552" spans="2:11" ht="15.75" customHeight="1">
      <c r="B552" s="3"/>
      <c r="E552" s="4"/>
      <c r="F552" s="57"/>
      <c r="G552" s="58"/>
      <c r="H552" s="3"/>
      <c r="I552" s="3"/>
      <c r="J552" s="3"/>
      <c r="K552" s="3"/>
    </row>
    <row r="553" spans="2:11" ht="15.75" customHeight="1">
      <c r="B553" s="3"/>
      <c r="E553" s="4"/>
      <c r="F553" s="57"/>
      <c r="G553" s="58"/>
      <c r="H553" s="3"/>
      <c r="I553" s="3"/>
      <c r="J553" s="3"/>
      <c r="K553" s="3"/>
    </row>
    <row r="554" spans="2:11" ht="15.75" customHeight="1">
      <c r="B554" s="3"/>
      <c r="E554" s="4"/>
      <c r="F554" s="57"/>
      <c r="G554" s="58"/>
      <c r="H554" s="3"/>
      <c r="I554" s="3"/>
      <c r="J554" s="3"/>
      <c r="K554" s="3"/>
    </row>
    <row r="555" spans="2:11" ht="15.75" customHeight="1">
      <c r="B555" s="3"/>
      <c r="E555" s="4"/>
      <c r="F555" s="57"/>
      <c r="G555" s="58"/>
      <c r="H555" s="3"/>
      <c r="I555" s="3"/>
      <c r="J555" s="3"/>
      <c r="K555" s="3"/>
    </row>
    <row r="556" spans="2:11" ht="15.75" customHeight="1">
      <c r="B556" s="3"/>
      <c r="E556" s="4"/>
      <c r="F556" s="57"/>
      <c r="G556" s="58"/>
      <c r="H556" s="3"/>
      <c r="I556" s="3"/>
      <c r="J556" s="3"/>
      <c r="K556" s="3"/>
    </row>
    <row r="557" spans="2:11" ht="15.75" customHeight="1">
      <c r="B557" s="3"/>
      <c r="E557" s="4"/>
      <c r="F557" s="57"/>
      <c r="G557" s="58"/>
      <c r="H557" s="3"/>
      <c r="I557" s="3"/>
      <c r="J557" s="3"/>
      <c r="K557" s="3"/>
    </row>
    <row r="558" spans="2:11" ht="15.75" customHeight="1">
      <c r="B558" s="3"/>
      <c r="E558" s="4"/>
      <c r="F558" s="57"/>
      <c r="G558" s="58"/>
      <c r="H558" s="3"/>
      <c r="I558" s="3"/>
      <c r="J558" s="3"/>
      <c r="K558" s="3"/>
    </row>
    <row r="559" spans="2:11" ht="15.75" customHeight="1">
      <c r="B559" s="3"/>
      <c r="E559" s="4"/>
      <c r="F559" s="57"/>
      <c r="G559" s="58"/>
      <c r="H559" s="3"/>
      <c r="I559" s="3"/>
      <c r="J559" s="3"/>
      <c r="K559" s="3"/>
    </row>
    <row r="560" spans="2:11" ht="15.75" customHeight="1">
      <c r="B560" s="3"/>
      <c r="E560" s="4"/>
      <c r="F560" s="57"/>
      <c r="G560" s="58"/>
      <c r="H560" s="3"/>
      <c r="I560" s="3"/>
      <c r="J560" s="3"/>
      <c r="K560" s="3"/>
    </row>
    <row r="561" spans="2:11" ht="15.75" customHeight="1">
      <c r="B561" s="3"/>
      <c r="E561" s="4"/>
      <c r="F561" s="57"/>
      <c r="G561" s="58"/>
      <c r="H561" s="3"/>
      <c r="I561" s="3"/>
      <c r="J561" s="3"/>
      <c r="K561" s="3"/>
    </row>
    <row r="562" spans="2:11" ht="15.75" customHeight="1">
      <c r="B562" s="3"/>
      <c r="E562" s="4"/>
      <c r="F562" s="57"/>
      <c r="G562" s="58"/>
      <c r="H562" s="3"/>
      <c r="I562" s="3"/>
      <c r="J562" s="3"/>
      <c r="K562" s="3"/>
    </row>
    <row r="563" spans="2:11" ht="15.75" customHeight="1">
      <c r="B563" s="3"/>
      <c r="E563" s="4"/>
      <c r="F563" s="57"/>
      <c r="G563" s="58"/>
      <c r="H563" s="3"/>
      <c r="I563" s="3"/>
      <c r="J563" s="3"/>
      <c r="K563" s="3"/>
    </row>
    <row r="564" spans="2:11" ht="15.75" customHeight="1">
      <c r="B564" s="3"/>
      <c r="E564" s="4"/>
      <c r="F564" s="57"/>
      <c r="G564" s="58"/>
      <c r="H564" s="3"/>
      <c r="I564" s="3"/>
      <c r="J564" s="3"/>
      <c r="K564" s="3"/>
    </row>
    <row r="565" spans="2:11" ht="15.75" customHeight="1">
      <c r="B565" s="3"/>
      <c r="E565" s="4"/>
      <c r="F565" s="57"/>
      <c r="G565" s="58"/>
      <c r="H565" s="3"/>
      <c r="I565" s="3"/>
      <c r="J565" s="3"/>
      <c r="K565" s="3"/>
    </row>
    <row r="566" spans="2:11" ht="15.75" customHeight="1">
      <c r="B566" s="3"/>
      <c r="E566" s="4"/>
      <c r="F566" s="57"/>
      <c r="G566" s="58"/>
      <c r="H566" s="3"/>
      <c r="I566" s="3"/>
      <c r="J566" s="3"/>
      <c r="K566" s="3"/>
    </row>
    <row r="567" spans="2:11" ht="15.75" customHeight="1">
      <c r="B567" s="3"/>
      <c r="E567" s="4"/>
      <c r="F567" s="57"/>
      <c r="G567" s="58"/>
      <c r="H567" s="3"/>
      <c r="I567" s="3"/>
      <c r="J567" s="3"/>
      <c r="K567" s="3"/>
    </row>
    <row r="568" spans="2:11" ht="15.75" customHeight="1">
      <c r="B568" s="3"/>
      <c r="E568" s="4"/>
      <c r="F568" s="57"/>
      <c r="G568" s="58"/>
      <c r="H568" s="3"/>
      <c r="I568" s="3"/>
      <c r="J568" s="3"/>
      <c r="K568" s="3"/>
    </row>
    <row r="569" spans="2:11" ht="15.75" customHeight="1">
      <c r="B569" s="3"/>
      <c r="E569" s="4"/>
      <c r="F569" s="57"/>
      <c r="G569" s="58"/>
      <c r="H569" s="3"/>
      <c r="I569" s="3"/>
      <c r="J569" s="3"/>
      <c r="K569" s="3"/>
    </row>
    <row r="570" spans="2:11" ht="15.75" customHeight="1">
      <c r="B570" s="3"/>
      <c r="E570" s="4"/>
      <c r="F570" s="57"/>
      <c r="G570" s="58"/>
      <c r="H570" s="3"/>
      <c r="I570" s="3"/>
      <c r="J570" s="3"/>
      <c r="K570" s="3"/>
    </row>
    <row r="571" spans="2:11" ht="15.75" customHeight="1">
      <c r="B571" s="3"/>
      <c r="E571" s="4"/>
      <c r="F571" s="57"/>
      <c r="G571" s="58"/>
      <c r="H571" s="3"/>
      <c r="I571" s="3"/>
      <c r="J571" s="3"/>
      <c r="K571" s="3"/>
    </row>
    <row r="572" spans="2:11" ht="15.75" customHeight="1">
      <c r="B572" s="3"/>
      <c r="E572" s="4"/>
      <c r="F572" s="57"/>
      <c r="G572" s="58"/>
      <c r="H572" s="3"/>
      <c r="I572" s="3"/>
      <c r="J572" s="3"/>
      <c r="K572" s="3"/>
    </row>
    <row r="573" spans="2:11" ht="15.75" customHeight="1">
      <c r="B573" s="3"/>
      <c r="E573" s="4"/>
      <c r="F573" s="57"/>
      <c r="G573" s="58"/>
      <c r="H573" s="3"/>
      <c r="I573" s="3"/>
      <c r="J573" s="3"/>
      <c r="K573" s="3"/>
    </row>
    <row r="574" spans="2:11" ht="15.75" customHeight="1">
      <c r="B574" s="3"/>
      <c r="E574" s="4"/>
      <c r="F574" s="57"/>
      <c r="G574" s="58"/>
      <c r="H574" s="3"/>
      <c r="I574" s="3"/>
      <c r="J574" s="3"/>
      <c r="K574" s="3"/>
    </row>
    <row r="575" spans="2:11" ht="15.75" customHeight="1">
      <c r="B575" s="3"/>
      <c r="E575" s="4"/>
      <c r="F575" s="57"/>
      <c r="G575" s="58"/>
      <c r="H575" s="3"/>
      <c r="I575" s="3"/>
      <c r="J575" s="3"/>
      <c r="K575" s="3"/>
    </row>
    <row r="576" spans="2:11" ht="15.75" customHeight="1">
      <c r="B576" s="3"/>
      <c r="E576" s="4"/>
      <c r="F576" s="57"/>
      <c r="G576" s="58"/>
      <c r="H576" s="3"/>
      <c r="I576" s="3"/>
      <c r="J576" s="3"/>
      <c r="K576" s="3"/>
    </row>
    <row r="577" spans="2:11" ht="15.75" customHeight="1">
      <c r="B577" s="3"/>
      <c r="E577" s="4"/>
      <c r="F577" s="57"/>
      <c r="G577" s="58"/>
      <c r="H577" s="3"/>
      <c r="I577" s="3"/>
      <c r="J577" s="3"/>
      <c r="K577" s="3"/>
    </row>
    <row r="578" spans="2:11" ht="15.75" customHeight="1">
      <c r="B578" s="3"/>
      <c r="E578" s="4"/>
      <c r="F578" s="57"/>
      <c r="G578" s="58"/>
      <c r="H578" s="3"/>
      <c r="I578" s="3"/>
      <c r="J578" s="3"/>
      <c r="K578" s="3"/>
    </row>
    <row r="579" spans="2:11" ht="15.75" customHeight="1">
      <c r="B579" s="3"/>
      <c r="E579" s="4"/>
      <c r="F579" s="57"/>
      <c r="G579" s="58"/>
      <c r="H579" s="3"/>
      <c r="I579" s="3"/>
      <c r="J579" s="3"/>
      <c r="K579" s="3"/>
    </row>
    <row r="580" spans="2:11" ht="15.75" customHeight="1">
      <c r="B580" s="3"/>
      <c r="E580" s="4"/>
      <c r="F580" s="57"/>
      <c r="G580" s="58"/>
      <c r="H580" s="3"/>
      <c r="I580" s="3"/>
      <c r="J580" s="3"/>
      <c r="K580" s="3"/>
    </row>
    <row r="581" spans="2:11" ht="15.75" customHeight="1">
      <c r="B581" s="3"/>
      <c r="E581" s="4"/>
      <c r="F581" s="57"/>
      <c r="G581" s="58"/>
      <c r="H581" s="3"/>
      <c r="I581" s="3"/>
      <c r="J581" s="3"/>
      <c r="K581" s="3"/>
    </row>
    <row r="582" spans="2:11" ht="15.75" customHeight="1">
      <c r="B582" s="3"/>
      <c r="E582" s="4"/>
      <c r="F582" s="57"/>
      <c r="G582" s="58"/>
      <c r="H582" s="3"/>
      <c r="I582" s="3"/>
      <c r="J582" s="3"/>
      <c r="K582" s="3"/>
    </row>
    <row r="583" spans="2:11" ht="15.75" customHeight="1">
      <c r="B583" s="3"/>
      <c r="E583" s="4"/>
      <c r="F583" s="57"/>
      <c r="G583" s="58"/>
      <c r="H583" s="3"/>
      <c r="I583" s="3"/>
      <c r="J583" s="3"/>
      <c r="K583" s="3"/>
    </row>
    <row r="584" spans="2:11" ht="15.75" customHeight="1">
      <c r="B584" s="3"/>
      <c r="E584" s="4"/>
      <c r="F584" s="57"/>
      <c r="G584" s="58"/>
      <c r="H584" s="3"/>
      <c r="I584" s="3"/>
      <c r="J584" s="3"/>
      <c r="K584" s="3"/>
    </row>
    <row r="585" spans="2:11" ht="15.75" customHeight="1">
      <c r="B585" s="3"/>
      <c r="E585" s="4"/>
      <c r="F585" s="57"/>
      <c r="G585" s="58"/>
      <c r="H585" s="3"/>
      <c r="I585" s="3"/>
      <c r="J585" s="3"/>
      <c r="K585" s="3"/>
    </row>
    <row r="586" spans="2:11" ht="15.75" customHeight="1">
      <c r="B586" s="3"/>
      <c r="E586" s="4"/>
      <c r="F586" s="57"/>
      <c r="G586" s="58"/>
      <c r="H586" s="3"/>
      <c r="I586" s="3"/>
      <c r="J586" s="3"/>
      <c r="K586" s="3"/>
    </row>
    <row r="587" spans="2:11" ht="15.75" customHeight="1">
      <c r="B587" s="3"/>
      <c r="E587" s="4"/>
      <c r="F587" s="57"/>
      <c r="G587" s="58"/>
      <c r="H587" s="3"/>
      <c r="I587" s="3"/>
      <c r="J587" s="3"/>
      <c r="K587" s="3"/>
    </row>
    <row r="588" spans="2:11" ht="15.75" customHeight="1">
      <c r="B588" s="3"/>
      <c r="E588" s="4"/>
      <c r="F588" s="57"/>
      <c r="G588" s="58"/>
      <c r="H588" s="3"/>
      <c r="I588" s="3"/>
      <c r="J588" s="3"/>
      <c r="K588" s="3"/>
    </row>
    <row r="589" spans="2:11" ht="15.75" customHeight="1">
      <c r="B589" s="3"/>
      <c r="E589" s="4"/>
      <c r="F589" s="57"/>
      <c r="G589" s="58"/>
      <c r="H589" s="3"/>
      <c r="I589" s="3"/>
      <c r="J589" s="3"/>
      <c r="K589" s="3"/>
    </row>
    <row r="590" spans="2:11" ht="15.75" customHeight="1">
      <c r="B590" s="3"/>
      <c r="E590" s="4"/>
      <c r="F590" s="57"/>
      <c r="G590" s="58"/>
      <c r="H590" s="3"/>
      <c r="I590" s="3"/>
      <c r="J590" s="3"/>
      <c r="K590" s="3"/>
    </row>
    <row r="591" spans="2:11" ht="15.75" customHeight="1">
      <c r="B591" s="3"/>
      <c r="E591" s="4"/>
      <c r="F591" s="57"/>
      <c r="G591" s="58"/>
      <c r="H591" s="3"/>
      <c r="I591" s="3"/>
      <c r="J591" s="3"/>
      <c r="K591" s="3"/>
    </row>
    <row r="592" spans="2:11" ht="15.75" customHeight="1">
      <c r="B592" s="3"/>
      <c r="E592" s="4"/>
      <c r="F592" s="57"/>
      <c r="G592" s="58"/>
      <c r="H592" s="3"/>
      <c r="I592" s="3"/>
      <c r="J592" s="3"/>
      <c r="K592" s="3"/>
    </row>
    <row r="593" spans="2:11" ht="15.75" customHeight="1">
      <c r="B593" s="3"/>
      <c r="E593" s="4"/>
      <c r="F593" s="57"/>
      <c r="G593" s="58"/>
      <c r="H593" s="3"/>
      <c r="I593" s="3"/>
      <c r="J593" s="3"/>
      <c r="K593" s="3"/>
    </row>
    <row r="594" spans="2:11" ht="15.75" customHeight="1">
      <c r="B594" s="3"/>
      <c r="E594" s="4"/>
      <c r="F594" s="57"/>
      <c r="G594" s="58"/>
      <c r="H594" s="3"/>
      <c r="I594" s="3"/>
      <c r="J594" s="3"/>
      <c r="K594" s="3"/>
    </row>
    <row r="595" spans="2:11" ht="15.75" customHeight="1">
      <c r="B595" s="3"/>
      <c r="E595" s="4"/>
      <c r="F595" s="57"/>
      <c r="G595" s="58"/>
      <c r="H595" s="3"/>
      <c r="I595" s="3"/>
      <c r="J595" s="3"/>
      <c r="K595" s="3"/>
    </row>
    <row r="596" spans="2:11" ht="15.75" customHeight="1">
      <c r="B596" s="3"/>
      <c r="E596" s="4"/>
      <c r="F596" s="57"/>
      <c r="G596" s="58"/>
      <c r="H596" s="3"/>
      <c r="I596" s="3"/>
      <c r="J596" s="3"/>
      <c r="K596" s="3"/>
    </row>
    <row r="597" spans="2:11" ht="15.75" customHeight="1">
      <c r="B597" s="3"/>
      <c r="E597" s="4"/>
      <c r="F597" s="57"/>
      <c r="G597" s="58"/>
      <c r="H597" s="3"/>
      <c r="I597" s="3"/>
      <c r="J597" s="3"/>
      <c r="K597" s="3"/>
    </row>
    <row r="598" spans="2:11" ht="15.75" customHeight="1">
      <c r="B598" s="3"/>
      <c r="E598" s="4"/>
      <c r="F598" s="57"/>
      <c r="G598" s="58"/>
      <c r="H598" s="3"/>
      <c r="I598" s="3"/>
      <c r="J598" s="3"/>
      <c r="K598" s="3"/>
    </row>
    <row r="599" spans="2:11" ht="15.75" customHeight="1">
      <c r="B599" s="3"/>
      <c r="E599" s="4"/>
      <c r="F599" s="57"/>
      <c r="G599" s="58"/>
      <c r="H599" s="3"/>
      <c r="I599" s="3"/>
      <c r="J599" s="3"/>
      <c r="K599" s="3"/>
    </row>
    <row r="600" spans="2:11" ht="15.75" customHeight="1">
      <c r="B600" s="3"/>
      <c r="E600" s="4"/>
      <c r="F600" s="57"/>
      <c r="G600" s="58"/>
      <c r="H600" s="3"/>
      <c r="I600" s="3"/>
      <c r="J600" s="3"/>
      <c r="K600" s="3"/>
    </row>
    <row r="601" spans="2:11" ht="15.75" customHeight="1">
      <c r="B601" s="3"/>
      <c r="E601" s="4"/>
      <c r="F601" s="57"/>
      <c r="G601" s="58"/>
      <c r="H601" s="3"/>
      <c r="I601" s="3"/>
      <c r="J601" s="3"/>
      <c r="K601" s="3"/>
    </row>
    <row r="602" spans="2:11" ht="15.75" customHeight="1">
      <c r="B602" s="3"/>
      <c r="E602" s="4"/>
      <c r="F602" s="57"/>
      <c r="G602" s="58"/>
      <c r="H602" s="3"/>
      <c r="I602" s="3"/>
      <c r="J602" s="3"/>
      <c r="K602" s="3"/>
    </row>
    <row r="603" spans="2:11" ht="15.75" customHeight="1">
      <c r="B603" s="3"/>
      <c r="E603" s="4"/>
      <c r="F603" s="57"/>
      <c r="G603" s="58"/>
      <c r="H603" s="3"/>
      <c r="I603" s="3"/>
      <c r="J603" s="3"/>
      <c r="K603" s="3"/>
    </row>
    <row r="604" spans="2:11" ht="15.75" customHeight="1">
      <c r="B604" s="3"/>
      <c r="E604" s="4"/>
      <c r="F604" s="57"/>
      <c r="G604" s="58"/>
      <c r="H604" s="3"/>
      <c r="I604" s="3"/>
      <c r="J604" s="3"/>
      <c r="K604" s="3"/>
    </row>
    <row r="605" spans="2:11" ht="15.75" customHeight="1">
      <c r="B605" s="3"/>
      <c r="E605" s="4"/>
      <c r="F605" s="57"/>
      <c r="G605" s="58"/>
      <c r="H605" s="3"/>
      <c r="I605" s="3"/>
      <c r="J605" s="3"/>
      <c r="K605" s="3"/>
    </row>
    <row r="606" spans="2:11" ht="15.75" customHeight="1">
      <c r="B606" s="3"/>
      <c r="E606" s="4"/>
      <c r="F606" s="57"/>
      <c r="G606" s="58"/>
      <c r="H606" s="3"/>
      <c r="I606" s="3"/>
      <c r="J606" s="3"/>
      <c r="K606" s="3"/>
    </row>
    <row r="607" spans="2:11" ht="15.75" customHeight="1">
      <c r="B607" s="3"/>
      <c r="E607" s="4"/>
      <c r="F607" s="57"/>
      <c r="G607" s="58"/>
      <c r="H607" s="3"/>
      <c r="I607" s="3"/>
      <c r="J607" s="3"/>
      <c r="K607" s="3"/>
    </row>
    <row r="608" spans="2:11" ht="15.75" customHeight="1">
      <c r="B608" s="3"/>
      <c r="E608" s="4"/>
      <c r="F608" s="57"/>
      <c r="G608" s="58"/>
      <c r="H608" s="3"/>
      <c r="I608" s="3"/>
      <c r="J608" s="3"/>
      <c r="K608" s="3"/>
    </row>
    <row r="609" spans="2:11" ht="15.75" customHeight="1">
      <c r="B609" s="3"/>
      <c r="E609" s="4"/>
      <c r="F609" s="57"/>
      <c r="G609" s="58"/>
      <c r="H609" s="3"/>
      <c r="I609" s="3"/>
      <c r="J609" s="3"/>
      <c r="K609" s="3"/>
    </row>
    <row r="610" spans="2:11" ht="15.75" customHeight="1">
      <c r="B610" s="3"/>
      <c r="E610" s="4"/>
      <c r="F610" s="57"/>
      <c r="G610" s="58"/>
      <c r="H610" s="3"/>
      <c r="I610" s="3"/>
      <c r="J610" s="3"/>
      <c r="K610" s="3"/>
    </row>
    <row r="611" spans="2:11" ht="15.75" customHeight="1">
      <c r="B611" s="3"/>
      <c r="E611" s="4"/>
      <c r="F611" s="57"/>
      <c r="G611" s="58"/>
      <c r="H611" s="3"/>
      <c r="I611" s="3"/>
      <c r="J611" s="3"/>
      <c r="K611" s="3"/>
    </row>
    <row r="612" spans="2:11" ht="15.75" customHeight="1">
      <c r="B612" s="3"/>
      <c r="E612" s="4"/>
      <c r="F612" s="57"/>
      <c r="G612" s="58"/>
      <c r="H612" s="3"/>
      <c r="I612" s="3"/>
      <c r="J612" s="3"/>
      <c r="K612" s="3"/>
    </row>
    <row r="613" spans="2:11" ht="15.75" customHeight="1">
      <c r="B613" s="3"/>
      <c r="E613" s="4"/>
      <c r="F613" s="57"/>
      <c r="G613" s="58"/>
      <c r="H613" s="3"/>
      <c r="I613" s="3"/>
      <c r="J613" s="3"/>
      <c r="K613" s="3"/>
    </row>
    <row r="614" spans="2:11" ht="15.75" customHeight="1">
      <c r="B614" s="3"/>
      <c r="E614" s="4"/>
      <c r="F614" s="57"/>
      <c r="G614" s="58"/>
      <c r="H614" s="3"/>
      <c r="I614" s="3"/>
      <c r="J614" s="3"/>
      <c r="K614" s="3"/>
    </row>
    <row r="615" spans="2:11" ht="15.75" customHeight="1">
      <c r="B615" s="3"/>
      <c r="E615" s="4"/>
      <c r="F615" s="57"/>
      <c r="G615" s="58"/>
      <c r="H615" s="3"/>
      <c r="I615" s="3"/>
      <c r="J615" s="3"/>
      <c r="K615" s="3"/>
    </row>
    <row r="616" spans="2:11" ht="15.75" customHeight="1">
      <c r="B616" s="3"/>
      <c r="E616" s="4"/>
      <c r="F616" s="57"/>
      <c r="G616" s="58"/>
      <c r="H616" s="3"/>
      <c r="I616" s="3"/>
      <c r="J616" s="3"/>
      <c r="K616" s="3"/>
    </row>
    <row r="617" spans="2:11" ht="15.75" customHeight="1">
      <c r="B617" s="3"/>
      <c r="E617" s="4"/>
      <c r="F617" s="57"/>
      <c r="G617" s="58"/>
      <c r="H617" s="3"/>
      <c r="I617" s="3"/>
      <c r="J617" s="3"/>
      <c r="K617" s="3"/>
    </row>
    <row r="618" spans="2:11" ht="15.75" customHeight="1">
      <c r="B618" s="3"/>
      <c r="E618" s="4"/>
      <c r="F618" s="57"/>
      <c r="G618" s="58"/>
      <c r="H618" s="3"/>
      <c r="I618" s="3"/>
      <c r="J618" s="3"/>
      <c r="K618" s="3"/>
    </row>
    <row r="619" spans="2:11" ht="15.75" customHeight="1">
      <c r="B619" s="3"/>
      <c r="E619" s="4"/>
      <c r="F619" s="57"/>
      <c r="G619" s="58"/>
      <c r="H619" s="3"/>
      <c r="I619" s="3"/>
      <c r="J619" s="3"/>
      <c r="K619" s="3"/>
    </row>
    <row r="620" spans="2:11" ht="15.75" customHeight="1">
      <c r="B620" s="3"/>
      <c r="E620" s="4"/>
      <c r="F620" s="57"/>
      <c r="G620" s="58"/>
      <c r="H620" s="3"/>
      <c r="I620" s="3"/>
      <c r="J620" s="3"/>
      <c r="K620" s="3"/>
    </row>
    <row r="621" spans="2:11" ht="15.75" customHeight="1">
      <c r="B621" s="3"/>
      <c r="E621" s="4"/>
      <c r="F621" s="57"/>
      <c r="G621" s="58"/>
      <c r="H621" s="3"/>
      <c r="I621" s="3"/>
      <c r="J621" s="3"/>
      <c r="K621" s="3"/>
    </row>
    <row r="622" spans="2:11" ht="15.75" customHeight="1">
      <c r="B622" s="3"/>
      <c r="E622" s="4"/>
      <c r="F622" s="57"/>
      <c r="G622" s="58"/>
      <c r="H622" s="3"/>
      <c r="I622" s="3"/>
      <c r="J622" s="3"/>
      <c r="K622" s="3"/>
    </row>
    <row r="623" spans="2:11" ht="15.75" customHeight="1">
      <c r="B623" s="3"/>
      <c r="E623" s="4"/>
      <c r="F623" s="57"/>
      <c r="G623" s="58"/>
      <c r="H623" s="3"/>
      <c r="I623" s="3"/>
      <c r="J623" s="3"/>
      <c r="K623" s="3"/>
    </row>
    <row r="624" spans="2:11" ht="15.75" customHeight="1">
      <c r="B624" s="3"/>
      <c r="E624" s="4"/>
      <c r="F624" s="57"/>
      <c r="G624" s="58"/>
      <c r="H624" s="3"/>
      <c r="I624" s="3"/>
      <c r="J624" s="3"/>
      <c r="K624" s="3"/>
    </row>
    <row r="625" spans="2:11" ht="15.75" customHeight="1">
      <c r="B625" s="3"/>
      <c r="E625" s="4"/>
      <c r="F625" s="57"/>
      <c r="G625" s="58"/>
      <c r="H625" s="3"/>
      <c r="I625" s="3"/>
      <c r="J625" s="3"/>
      <c r="K625" s="3"/>
    </row>
    <row r="626" spans="2:11" ht="15.75" customHeight="1">
      <c r="B626" s="3"/>
      <c r="E626" s="4"/>
      <c r="F626" s="57"/>
      <c r="G626" s="58"/>
      <c r="H626" s="3"/>
      <c r="I626" s="3"/>
      <c r="J626" s="3"/>
      <c r="K626" s="3"/>
    </row>
    <row r="627" spans="2:11" ht="15.75" customHeight="1">
      <c r="B627" s="3"/>
      <c r="E627" s="4"/>
      <c r="F627" s="57"/>
      <c r="G627" s="58"/>
      <c r="H627" s="3"/>
      <c r="I627" s="3"/>
      <c r="J627" s="3"/>
      <c r="K627" s="3"/>
    </row>
    <row r="628" spans="2:11" ht="15.75" customHeight="1">
      <c r="B628" s="3"/>
      <c r="E628" s="4"/>
      <c r="F628" s="57"/>
      <c r="G628" s="58"/>
      <c r="H628" s="3"/>
      <c r="I628" s="3"/>
      <c r="J628" s="3"/>
      <c r="K628" s="3"/>
    </row>
    <row r="629" spans="2:11" ht="15.75" customHeight="1">
      <c r="B629" s="3"/>
      <c r="E629" s="4"/>
      <c r="F629" s="57"/>
      <c r="G629" s="58"/>
      <c r="H629" s="3"/>
      <c r="I629" s="3"/>
      <c r="J629" s="3"/>
      <c r="K629" s="3"/>
    </row>
    <row r="630" spans="2:11" ht="15.75" customHeight="1">
      <c r="B630" s="3"/>
      <c r="E630" s="4"/>
      <c r="F630" s="57"/>
      <c r="G630" s="58"/>
      <c r="H630" s="3"/>
      <c r="I630" s="3"/>
      <c r="J630" s="3"/>
      <c r="K630" s="3"/>
    </row>
    <row r="631" spans="2:11" ht="15.75" customHeight="1">
      <c r="B631" s="3"/>
      <c r="E631" s="4"/>
      <c r="F631" s="57"/>
      <c r="G631" s="58"/>
      <c r="H631" s="3"/>
      <c r="I631" s="3"/>
      <c r="J631" s="3"/>
      <c r="K631" s="3"/>
    </row>
    <row r="632" spans="2:11" ht="15.75" customHeight="1">
      <c r="B632" s="3"/>
      <c r="E632" s="4"/>
      <c r="F632" s="57"/>
      <c r="G632" s="58"/>
      <c r="H632" s="3"/>
      <c r="I632" s="3"/>
      <c r="J632" s="3"/>
      <c r="K632" s="3"/>
    </row>
    <row r="633" spans="2:11" ht="15.75" customHeight="1">
      <c r="B633" s="3"/>
      <c r="E633" s="4"/>
      <c r="F633" s="57"/>
      <c r="G633" s="58"/>
      <c r="H633" s="3"/>
      <c r="I633" s="3"/>
      <c r="J633" s="3"/>
      <c r="K633" s="3"/>
    </row>
    <row r="634" spans="2:11" ht="15.75" customHeight="1">
      <c r="B634" s="3"/>
      <c r="E634" s="4"/>
      <c r="F634" s="57"/>
      <c r="G634" s="58"/>
      <c r="H634" s="3"/>
      <c r="I634" s="3"/>
      <c r="J634" s="3"/>
      <c r="K634" s="3"/>
    </row>
    <row r="635" spans="2:11" ht="15.75" customHeight="1">
      <c r="B635" s="3"/>
      <c r="E635" s="4"/>
      <c r="F635" s="57"/>
      <c r="G635" s="58"/>
      <c r="H635" s="3"/>
      <c r="I635" s="3"/>
      <c r="J635" s="3"/>
      <c r="K635" s="3"/>
    </row>
    <row r="636" spans="2:11" ht="15.75" customHeight="1">
      <c r="B636" s="3"/>
      <c r="E636" s="4"/>
      <c r="F636" s="57"/>
      <c r="G636" s="58"/>
      <c r="H636" s="3"/>
      <c r="I636" s="3"/>
      <c r="J636" s="3"/>
      <c r="K636" s="3"/>
    </row>
    <row r="637" spans="2:11" ht="15.75" customHeight="1">
      <c r="B637" s="3"/>
      <c r="E637" s="4"/>
      <c r="F637" s="57"/>
      <c r="G637" s="58"/>
      <c r="H637" s="3"/>
      <c r="I637" s="3"/>
      <c r="J637" s="3"/>
      <c r="K637" s="3"/>
    </row>
    <row r="638" spans="2:11" ht="15.75" customHeight="1">
      <c r="B638" s="3"/>
      <c r="E638" s="4"/>
      <c r="F638" s="57"/>
      <c r="G638" s="58"/>
      <c r="H638" s="3"/>
      <c r="I638" s="3"/>
      <c r="J638" s="3"/>
      <c r="K638" s="3"/>
    </row>
    <row r="639" spans="2:11" ht="15.75" customHeight="1">
      <c r="B639" s="3"/>
      <c r="E639" s="4"/>
      <c r="F639" s="57"/>
      <c r="G639" s="58"/>
      <c r="H639" s="3"/>
      <c r="I639" s="3"/>
      <c r="J639" s="3"/>
      <c r="K639" s="3"/>
    </row>
    <row r="640" spans="2:11" ht="15.75" customHeight="1">
      <c r="B640" s="3"/>
      <c r="E640" s="4"/>
      <c r="F640" s="57"/>
      <c r="G640" s="58"/>
      <c r="H640" s="3"/>
      <c r="I640" s="3"/>
      <c r="J640" s="3"/>
      <c r="K640" s="3"/>
    </row>
    <row r="641" spans="2:11" ht="15.75" customHeight="1">
      <c r="B641" s="3"/>
      <c r="E641" s="4"/>
      <c r="F641" s="57"/>
      <c r="G641" s="58"/>
      <c r="H641" s="3"/>
      <c r="I641" s="3"/>
      <c r="J641" s="3"/>
      <c r="K641" s="3"/>
    </row>
    <row r="642" spans="2:11" ht="15.75" customHeight="1">
      <c r="B642" s="3"/>
      <c r="E642" s="4"/>
      <c r="F642" s="57"/>
      <c r="G642" s="58"/>
      <c r="H642" s="3"/>
      <c r="I642" s="3"/>
      <c r="J642" s="3"/>
      <c r="K642" s="3"/>
    </row>
    <row r="643" spans="2:11" ht="15.75" customHeight="1">
      <c r="B643" s="3"/>
      <c r="E643" s="4"/>
      <c r="F643" s="57"/>
      <c r="G643" s="58"/>
      <c r="H643" s="3"/>
      <c r="I643" s="3"/>
      <c r="J643" s="3"/>
      <c r="K643" s="3"/>
    </row>
    <row r="644" spans="2:11" ht="15.75" customHeight="1">
      <c r="B644" s="3"/>
      <c r="E644" s="4"/>
      <c r="F644" s="57"/>
      <c r="G644" s="58"/>
      <c r="H644" s="3"/>
      <c r="I644" s="3"/>
      <c r="J644" s="3"/>
      <c r="K644" s="3"/>
    </row>
    <row r="645" spans="2:11" ht="15.75" customHeight="1">
      <c r="B645" s="3"/>
      <c r="E645" s="4"/>
      <c r="F645" s="57"/>
      <c r="G645" s="58"/>
      <c r="H645" s="3"/>
      <c r="I645" s="3"/>
      <c r="J645" s="3"/>
      <c r="K645" s="3"/>
    </row>
    <row r="646" spans="2:11" ht="15.75" customHeight="1">
      <c r="B646" s="3"/>
      <c r="E646" s="4"/>
      <c r="F646" s="57"/>
      <c r="G646" s="58"/>
      <c r="H646" s="3"/>
      <c r="I646" s="3"/>
      <c r="J646" s="3"/>
      <c r="K646" s="3"/>
    </row>
    <row r="647" spans="2:11" ht="15.75" customHeight="1">
      <c r="B647" s="3"/>
      <c r="E647" s="4"/>
      <c r="F647" s="57"/>
      <c r="G647" s="58"/>
      <c r="H647" s="3"/>
      <c r="I647" s="3"/>
      <c r="J647" s="3"/>
      <c r="K647" s="3"/>
    </row>
    <row r="648" spans="2:11" ht="15.75" customHeight="1">
      <c r="B648" s="3"/>
      <c r="E648" s="4"/>
      <c r="F648" s="57"/>
      <c r="G648" s="58"/>
      <c r="H648" s="3"/>
      <c r="I648" s="3"/>
      <c r="J648" s="3"/>
      <c r="K648" s="3"/>
    </row>
    <row r="649" spans="2:11" ht="15.75" customHeight="1">
      <c r="B649" s="3"/>
      <c r="E649" s="4"/>
      <c r="F649" s="57"/>
      <c r="G649" s="58"/>
      <c r="H649" s="3"/>
      <c r="I649" s="3"/>
      <c r="J649" s="3"/>
      <c r="K649" s="3"/>
    </row>
    <row r="650" spans="2:11" ht="15.75" customHeight="1">
      <c r="B650" s="3"/>
      <c r="E650" s="4"/>
      <c r="F650" s="57"/>
      <c r="G650" s="58"/>
      <c r="H650" s="3"/>
      <c r="I650" s="3"/>
      <c r="J650" s="3"/>
      <c r="K650" s="3"/>
    </row>
    <row r="651" spans="2:11" ht="15.75" customHeight="1">
      <c r="B651" s="3"/>
      <c r="E651" s="4"/>
      <c r="F651" s="57"/>
      <c r="G651" s="58"/>
      <c r="H651" s="3"/>
      <c r="I651" s="3"/>
      <c r="J651" s="3"/>
      <c r="K651" s="3"/>
    </row>
    <row r="652" spans="2:11" ht="15.75" customHeight="1">
      <c r="B652" s="3"/>
      <c r="E652" s="4"/>
      <c r="F652" s="57"/>
      <c r="G652" s="58"/>
      <c r="H652" s="3"/>
      <c r="I652" s="3"/>
      <c r="J652" s="3"/>
      <c r="K652" s="3"/>
    </row>
    <row r="653" spans="2:11" ht="15.75" customHeight="1">
      <c r="B653" s="3"/>
      <c r="E653" s="4"/>
      <c r="F653" s="57"/>
      <c r="G653" s="58"/>
      <c r="H653" s="3"/>
      <c r="I653" s="3"/>
      <c r="J653" s="3"/>
      <c r="K653" s="3"/>
    </row>
    <row r="654" spans="2:11" ht="15.75" customHeight="1">
      <c r="B654" s="3"/>
      <c r="E654" s="4"/>
      <c r="F654" s="57"/>
      <c r="G654" s="58"/>
      <c r="H654" s="3"/>
      <c r="I654" s="3"/>
      <c r="J654" s="3"/>
      <c r="K654" s="3"/>
    </row>
    <row r="655" spans="2:11" ht="15.75" customHeight="1">
      <c r="B655" s="3"/>
      <c r="E655" s="4"/>
      <c r="F655" s="57"/>
      <c r="G655" s="58"/>
      <c r="H655" s="3"/>
      <c r="I655" s="3"/>
      <c r="J655" s="3"/>
      <c r="K655" s="3"/>
    </row>
    <row r="656" spans="2:11" ht="15.75" customHeight="1">
      <c r="B656" s="3"/>
      <c r="E656" s="4"/>
      <c r="F656" s="57"/>
      <c r="G656" s="58"/>
      <c r="H656" s="3"/>
      <c r="I656" s="3"/>
      <c r="J656" s="3"/>
      <c r="K656" s="3"/>
    </row>
    <row r="657" spans="2:11" ht="15.75" customHeight="1">
      <c r="B657" s="3"/>
      <c r="E657" s="4"/>
      <c r="F657" s="57"/>
      <c r="G657" s="58"/>
      <c r="H657" s="3"/>
      <c r="I657" s="3"/>
      <c r="J657" s="3"/>
      <c r="K657" s="3"/>
    </row>
    <row r="658" spans="2:11" ht="15.75" customHeight="1">
      <c r="B658" s="3"/>
      <c r="E658" s="4"/>
      <c r="F658" s="57"/>
      <c r="G658" s="58"/>
      <c r="H658" s="3"/>
      <c r="I658" s="3"/>
      <c r="J658" s="3"/>
      <c r="K658" s="3"/>
    </row>
    <row r="659" spans="2:11" ht="15.75" customHeight="1">
      <c r="B659" s="3"/>
      <c r="E659" s="4"/>
      <c r="F659" s="57"/>
      <c r="G659" s="58"/>
      <c r="H659" s="3"/>
      <c r="I659" s="3"/>
      <c r="J659" s="3"/>
      <c r="K659" s="3"/>
    </row>
    <row r="660" spans="2:11" ht="15.75" customHeight="1">
      <c r="B660" s="3"/>
      <c r="E660" s="4"/>
      <c r="F660" s="57"/>
      <c r="G660" s="58"/>
      <c r="H660" s="3"/>
      <c r="I660" s="3"/>
      <c r="J660" s="3"/>
      <c r="K660" s="3"/>
    </row>
    <row r="661" spans="2:11" ht="15.75" customHeight="1">
      <c r="B661" s="3"/>
      <c r="E661" s="4"/>
      <c r="F661" s="57"/>
      <c r="G661" s="58"/>
      <c r="H661" s="3"/>
      <c r="I661" s="3"/>
      <c r="J661" s="3"/>
      <c r="K661" s="3"/>
    </row>
    <row r="662" spans="2:11" ht="15.75" customHeight="1">
      <c r="B662" s="3"/>
      <c r="E662" s="4"/>
      <c r="F662" s="57"/>
      <c r="G662" s="58"/>
      <c r="H662" s="3"/>
      <c r="I662" s="3"/>
      <c r="J662" s="3"/>
      <c r="K662" s="3"/>
    </row>
    <row r="663" spans="2:11" ht="15.75" customHeight="1">
      <c r="B663" s="3"/>
      <c r="E663" s="4"/>
      <c r="F663" s="57"/>
      <c r="G663" s="58"/>
      <c r="H663" s="3"/>
      <c r="I663" s="3"/>
      <c r="J663" s="3"/>
      <c r="K663" s="3"/>
    </row>
    <row r="664" spans="2:11" ht="15.75" customHeight="1">
      <c r="B664" s="3"/>
      <c r="E664" s="4"/>
      <c r="F664" s="57"/>
      <c r="G664" s="58"/>
      <c r="H664" s="3"/>
      <c r="I664" s="3"/>
      <c r="J664" s="3"/>
      <c r="K664" s="3"/>
    </row>
    <row r="665" spans="2:11" ht="15.75" customHeight="1">
      <c r="B665" s="3"/>
      <c r="E665" s="4"/>
      <c r="F665" s="57"/>
      <c r="G665" s="58"/>
      <c r="H665" s="3"/>
      <c r="I665" s="3"/>
      <c r="J665" s="3"/>
      <c r="K665" s="3"/>
    </row>
    <row r="666" spans="2:11" ht="15.75" customHeight="1">
      <c r="B666" s="3"/>
      <c r="E666" s="4"/>
      <c r="F666" s="57"/>
      <c r="G666" s="58"/>
      <c r="H666" s="3"/>
      <c r="I666" s="3"/>
      <c r="J666" s="3"/>
      <c r="K666" s="3"/>
    </row>
    <row r="667" spans="2:11" ht="15.75" customHeight="1">
      <c r="B667" s="3"/>
      <c r="E667" s="4"/>
      <c r="F667" s="57"/>
      <c r="G667" s="58"/>
      <c r="H667" s="3"/>
      <c r="I667" s="3"/>
      <c r="J667" s="3"/>
      <c r="K667" s="3"/>
    </row>
    <row r="668" spans="2:11" ht="15.75" customHeight="1">
      <c r="B668" s="3"/>
      <c r="E668" s="4"/>
      <c r="F668" s="57"/>
      <c r="G668" s="58"/>
      <c r="H668" s="3"/>
      <c r="I668" s="3"/>
      <c r="J668" s="3"/>
      <c r="K668" s="3"/>
    </row>
    <row r="669" spans="2:11" ht="15.75" customHeight="1">
      <c r="B669" s="3"/>
      <c r="E669" s="4"/>
      <c r="F669" s="57"/>
      <c r="G669" s="58"/>
      <c r="H669" s="3"/>
      <c r="I669" s="3"/>
      <c r="J669" s="3"/>
      <c r="K669" s="3"/>
    </row>
    <row r="670" spans="2:11" ht="15.75" customHeight="1">
      <c r="B670" s="3"/>
      <c r="E670" s="4"/>
      <c r="F670" s="57"/>
      <c r="G670" s="58"/>
      <c r="H670" s="3"/>
      <c r="I670" s="3"/>
      <c r="J670" s="3"/>
      <c r="K670" s="3"/>
    </row>
    <row r="671" spans="2:11" ht="15.75" customHeight="1">
      <c r="B671" s="3"/>
      <c r="E671" s="4"/>
      <c r="F671" s="57"/>
      <c r="G671" s="58"/>
      <c r="H671" s="3"/>
      <c r="I671" s="3"/>
      <c r="J671" s="3"/>
      <c r="K671" s="3"/>
    </row>
    <row r="672" spans="2:11" ht="15.75" customHeight="1">
      <c r="B672" s="3"/>
      <c r="E672" s="4"/>
      <c r="F672" s="57"/>
      <c r="G672" s="58"/>
      <c r="H672" s="3"/>
      <c r="I672" s="3"/>
      <c r="J672" s="3"/>
      <c r="K672" s="3"/>
    </row>
    <row r="673" spans="2:11" ht="15.75" customHeight="1">
      <c r="B673" s="3"/>
      <c r="E673" s="4"/>
      <c r="F673" s="57"/>
      <c r="G673" s="58"/>
      <c r="H673" s="3"/>
      <c r="I673" s="3"/>
      <c r="J673" s="3"/>
      <c r="K673" s="3"/>
    </row>
    <row r="674" spans="2:11" ht="15.75" customHeight="1">
      <c r="B674" s="3"/>
      <c r="E674" s="4"/>
      <c r="F674" s="57"/>
      <c r="G674" s="58"/>
      <c r="H674" s="3"/>
      <c r="I674" s="3"/>
      <c r="J674" s="3"/>
      <c r="K674" s="3"/>
    </row>
    <row r="675" spans="2:11" ht="15.75" customHeight="1">
      <c r="B675" s="3"/>
      <c r="E675" s="4"/>
      <c r="F675" s="57"/>
      <c r="G675" s="58"/>
      <c r="H675" s="3"/>
      <c r="I675" s="3"/>
      <c r="J675" s="3"/>
      <c r="K675" s="3"/>
    </row>
    <row r="676" spans="2:11" ht="15.75" customHeight="1">
      <c r="B676" s="3"/>
      <c r="E676" s="4"/>
      <c r="F676" s="57"/>
      <c r="G676" s="58"/>
      <c r="H676" s="3"/>
      <c r="I676" s="3"/>
      <c r="J676" s="3"/>
      <c r="K676" s="3"/>
    </row>
    <row r="677" spans="2:11" ht="15.75" customHeight="1">
      <c r="B677" s="3"/>
      <c r="E677" s="4"/>
      <c r="F677" s="57"/>
      <c r="G677" s="58"/>
      <c r="H677" s="3"/>
      <c r="I677" s="3"/>
      <c r="J677" s="3"/>
      <c r="K677" s="3"/>
    </row>
    <row r="678" spans="2:11" ht="15.75" customHeight="1">
      <c r="B678" s="3"/>
      <c r="E678" s="4"/>
      <c r="F678" s="57"/>
      <c r="G678" s="58"/>
      <c r="H678" s="3"/>
      <c r="I678" s="3"/>
      <c r="J678" s="3"/>
      <c r="K678" s="3"/>
    </row>
    <row r="679" spans="2:11" ht="15.75" customHeight="1">
      <c r="B679" s="3"/>
      <c r="E679" s="4"/>
      <c r="F679" s="57"/>
      <c r="G679" s="58"/>
      <c r="H679" s="3"/>
      <c r="I679" s="3"/>
      <c r="J679" s="3"/>
      <c r="K679" s="3"/>
    </row>
    <row r="680" spans="2:11" ht="15.75" customHeight="1">
      <c r="B680" s="3"/>
      <c r="E680" s="4"/>
      <c r="F680" s="57"/>
      <c r="G680" s="58"/>
      <c r="H680" s="3"/>
      <c r="I680" s="3"/>
      <c r="J680" s="3"/>
      <c r="K680" s="3"/>
    </row>
    <row r="681" spans="2:11" ht="15.75" customHeight="1">
      <c r="B681" s="3"/>
      <c r="E681" s="4"/>
      <c r="F681" s="57"/>
      <c r="G681" s="58"/>
      <c r="H681" s="3"/>
      <c r="I681" s="3"/>
      <c r="J681" s="3"/>
      <c r="K681" s="3"/>
    </row>
    <row r="682" spans="2:11" ht="15.75" customHeight="1">
      <c r="B682" s="3"/>
      <c r="E682" s="4"/>
      <c r="F682" s="57"/>
      <c r="G682" s="58"/>
      <c r="H682" s="3"/>
      <c r="I682" s="3"/>
      <c r="J682" s="3"/>
      <c r="K682" s="3"/>
    </row>
    <row r="683" spans="2:11" ht="15.75" customHeight="1">
      <c r="B683" s="3"/>
      <c r="E683" s="4"/>
      <c r="F683" s="57"/>
      <c r="G683" s="58"/>
      <c r="H683" s="3"/>
      <c r="I683" s="3"/>
      <c r="J683" s="3"/>
      <c r="K683" s="3"/>
    </row>
    <row r="684" spans="2:11" ht="15.75" customHeight="1">
      <c r="B684" s="3"/>
      <c r="E684" s="4"/>
      <c r="F684" s="57"/>
      <c r="G684" s="58"/>
      <c r="H684" s="3"/>
      <c r="I684" s="3"/>
      <c r="J684" s="3"/>
      <c r="K684" s="3"/>
    </row>
    <row r="685" spans="2:11" ht="15.75" customHeight="1">
      <c r="B685" s="3"/>
      <c r="E685" s="4"/>
      <c r="F685" s="57"/>
      <c r="G685" s="58"/>
      <c r="H685" s="3"/>
      <c r="I685" s="3"/>
      <c r="J685" s="3"/>
      <c r="K685" s="3"/>
    </row>
    <row r="686" spans="2:11" ht="15.75" customHeight="1">
      <c r="B686" s="3"/>
      <c r="E686" s="4"/>
      <c r="F686" s="57"/>
      <c r="G686" s="58"/>
      <c r="H686" s="3"/>
      <c r="I686" s="3"/>
      <c r="J686" s="3"/>
      <c r="K686" s="3"/>
    </row>
    <row r="687" spans="2:11" ht="15.75" customHeight="1">
      <c r="B687" s="3"/>
      <c r="E687" s="4"/>
      <c r="F687" s="57"/>
      <c r="G687" s="58"/>
      <c r="H687" s="3"/>
      <c r="I687" s="3"/>
      <c r="J687" s="3"/>
      <c r="K687" s="3"/>
    </row>
    <row r="688" spans="2:11" ht="15.75" customHeight="1">
      <c r="B688" s="3"/>
      <c r="E688" s="4"/>
      <c r="F688" s="57"/>
      <c r="G688" s="58"/>
      <c r="H688" s="3"/>
      <c r="I688" s="3"/>
      <c r="J688" s="3"/>
      <c r="K688" s="3"/>
    </row>
    <row r="689" spans="2:11" ht="15.75" customHeight="1">
      <c r="B689" s="3"/>
      <c r="E689" s="4"/>
      <c r="F689" s="57"/>
      <c r="G689" s="58"/>
      <c r="H689" s="3"/>
      <c r="I689" s="3"/>
      <c r="J689" s="3"/>
      <c r="K689" s="3"/>
    </row>
    <row r="690" spans="2:11" ht="15.75" customHeight="1">
      <c r="B690" s="3"/>
      <c r="E690" s="4"/>
      <c r="F690" s="57"/>
      <c r="G690" s="58"/>
      <c r="H690" s="3"/>
      <c r="I690" s="3"/>
      <c r="J690" s="3"/>
      <c r="K690" s="3"/>
    </row>
    <row r="691" spans="2:11" ht="15.75" customHeight="1">
      <c r="B691" s="3"/>
      <c r="E691" s="4"/>
      <c r="F691" s="57"/>
      <c r="G691" s="58"/>
      <c r="H691" s="3"/>
      <c r="I691" s="3"/>
      <c r="J691" s="3"/>
      <c r="K691" s="3"/>
    </row>
    <row r="692" spans="2:11" ht="15.75" customHeight="1">
      <c r="B692" s="3"/>
      <c r="E692" s="4"/>
      <c r="F692" s="57"/>
      <c r="G692" s="58"/>
      <c r="H692" s="3"/>
      <c r="I692" s="3"/>
      <c r="J692" s="3"/>
      <c r="K692" s="3"/>
    </row>
    <row r="693" spans="2:11" ht="15.75" customHeight="1">
      <c r="B693" s="3"/>
      <c r="E693" s="4"/>
      <c r="F693" s="57"/>
      <c r="G693" s="58"/>
      <c r="H693" s="3"/>
      <c r="I693" s="3"/>
      <c r="J693" s="3"/>
      <c r="K693" s="3"/>
    </row>
    <row r="694" spans="2:11" ht="15.75" customHeight="1">
      <c r="B694" s="3"/>
      <c r="E694" s="4"/>
      <c r="F694" s="57"/>
      <c r="G694" s="58"/>
      <c r="H694" s="3"/>
      <c r="I694" s="3"/>
      <c r="J694" s="3"/>
      <c r="K694" s="3"/>
    </row>
    <row r="695" spans="2:11" ht="15.75" customHeight="1">
      <c r="B695" s="3"/>
      <c r="E695" s="4"/>
      <c r="F695" s="57"/>
      <c r="G695" s="58"/>
      <c r="H695" s="3"/>
      <c r="I695" s="3"/>
      <c r="J695" s="3"/>
      <c r="K695" s="3"/>
    </row>
    <row r="696" spans="2:11" ht="15.75" customHeight="1">
      <c r="B696" s="3"/>
      <c r="E696" s="4"/>
      <c r="F696" s="57"/>
      <c r="G696" s="58"/>
      <c r="H696" s="3"/>
      <c r="I696" s="3"/>
      <c r="J696" s="3"/>
      <c r="K696" s="3"/>
    </row>
    <row r="697" spans="2:11" ht="15.75" customHeight="1">
      <c r="B697" s="3"/>
      <c r="E697" s="4"/>
      <c r="F697" s="57"/>
      <c r="G697" s="58"/>
      <c r="H697" s="3"/>
      <c r="I697" s="3"/>
      <c r="J697" s="3"/>
      <c r="K697" s="3"/>
    </row>
    <row r="698" spans="2:11" ht="15.75" customHeight="1">
      <c r="B698" s="3"/>
      <c r="E698" s="4"/>
      <c r="F698" s="57"/>
      <c r="G698" s="58"/>
      <c r="H698" s="3"/>
      <c r="I698" s="3"/>
      <c r="J698" s="3"/>
      <c r="K698" s="3"/>
    </row>
    <row r="699" spans="2:11" ht="15.75" customHeight="1">
      <c r="B699" s="3"/>
      <c r="E699" s="4"/>
      <c r="F699" s="57"/>
      <c r="G699" s="58"/>
      <c r="H699" s="3"/>
      <c r="I699" s="3"/>
      <c r="J699" s="3"/>
      <c r="K699" s="3"/>
    </row>
    <row r="700" spans="2:11" ht="15.75" customHeight="1">
      <c r="B700" s="3"/>
      <c r="E700" s="4"/>
      <c r="F700" s="57"/>
      <c r="G700" s="58"/>
      <c r="H700" s="3"/>
      <c r="I700" s="3"/>
      <c r="J700" s="3"/>
      <c r="K700" s="3"/>
    </row>
    <row r="701" spans="2:11" ht="15.75" customHeight="1">
      <c r="B701" s="3"/>
      <c r="E701" s="4"/>
      <c r="F701" s="57"/>
      <c r="G701" s="58"/>
      <c r="H701" s="3"/>
      <c r="I701" s="3"/>
      <c r="J701" s="3"/>
      <c r="K701" s="3"/>
    </row>
    <row r="702" spans="2:11" ht="15.75" customHeight="1">
      <c r="B702" s="3"/>
      <c r="E702" s="4"/>
      <c r="F702" s="57"/>
      <c r="G702" s="58"/>
      <c r="H702" s="3"/>
      <c r="I702" s="3"/>
      <c r="J702" s="3"/>
      <c r="K702" s="3"/>
    </row>
    <row r="703" spans="2:11" ht="15.75" customHeight="1">
      <c r="B703" s="3"/>
      <c r="E703" s="4"/>
      <c r="F703" s="57"/>
      <c r="G703" s="58"/>
      <c r="H703" s="3"/>
      <c r="I703" s="3"/>
      <c r="J703" s="3"/>
      <c r="K703" s="3"/>
    </row>
    <row r="704" spans="2:11" ht="15.75" customHeight="1">
      <c r="B704" s="3"/>
      <c r="E704" s="4"/>
      <c r="F704" s="57"/>
      <c r="G704" s="58"/>
      <c r="H704" s="3"/>
      <c r="I704" s="3"/>
      <c r="J704" s="3"/>
      <c r="K704" s="3"/>
    </row>
    <row r="705" spans="2:11" ht="15.75" customHeight="1">
      <c r="B705" s="3"/>
      <c r="E705" s="4"/>
      <c r="F705" s="57"/>
      <c r="G705" s="58"/>
      <c r="H705" s="3"/>
      <c r="I705" s="3"/>
      <c r="J705" s="3"/>
      <c r="K705" s="3"/>
    </row>
    <row r="706" spans="2:11" ht="15.75" customHeight="1">
      <c r="B706" s="3"/>
      <c r="E706" s="4"/>
      <c r="F706" s="57"/>
      <c r="G706" s="58"/>
      <c r="H706" s="3"/>
      <c r="I706" s="3"/>
      <c r="J706" s="3"/>
      <c r="K706" s="3"/>
    </row>
    <row r="707" spans="2:11" ht="15.75" customHeight="1">
      <c r="B707" s="3"/>
      <c r="E707" s="4"/>
      <c r="F707" s="57"/>
      <c r="G707" s="58"/>
      <c r="H707" s="3"/>
      <c r="I707" s="3"/>
      <c r="J707" s="3"/>
      <c r="K707" s="3"/>
    </row>
    <row r="708" spans="2:11" ht="15.75" customHeight="1">
      <c r="B708" s="3"/>
      <c r="E708" s="4"/>
      <c r="F708" s="57"/>
      <c r="G708" s="58"/>
      <c r="H708" s="3"/>
      <c r="I708" s="3"/>
      <c r="J708" s="3"/>
      <c r="K708" s="3"/>
    </row>
    <row r="709" spans="2:11" ht="15.75" customHeight="1">
      <c r="B709" s="3"/>
      <c r="E709" s="4"/>
      <c r="F709" s="57"/>
      <c r="G709" s="58"/>
      <c r="H709" s="3"/>
      <c r="I709" s="3"/>
      <c r="J709" s="3"/>
      <c r="K709" s="3"/>
    </row>
    <row r="710" spans="2:11" ht="15.75" customHeight="1">
      <c r="B710" s="3"/>
      <c r="E710" s="4"/>
      <c r="F710" s="57"/>
      <c r="G710" s="58"/>
      <c r="H710" s="3"/>
      <c r="I710" s="3"/>
      <c r="J710" s="3"/>
      <c r="K710" s="3"/>
    </row>
    <row r="711" spans="2:11" ht="15.75" customHeight="1">
      <c r="B711" s="3"/>
      <c r="E711" s="4"/>
      <c r="F711" s="57"/>
      <c r="G711" s="58"/>
      <c r="H711" s="3"/>
      <c r="I711" s="3"/>
      <c r="J711" s="3"/>
      <c r="K711" s="3"/>
    </row>
    <row r="712" spans="2:11" ht="15.75" customHeight="1">
      <c r="B712" s="3"/>
      <c r="E712" s="4"/>
      <c r="F712" s="57"/>
      <c r="G712" s="58"/>
      <c r="H712" s="3"/>
      <c r="I712" s="3"/>
      <c r="J712" s="3"/>
      <c r="K712" s="3"/>
    </row>
    <row r="713" spans="2:11" ht="15.75" customHeight="1">
      <c r="B713" s="3"/>
      <c r="E713" s="4"/>
      <c r="F713" s="57"/>
      <c r="G713" s="58"/>
      <c r="H713" s="3"/>
      <c r="I713" s="3"/>
      <c r="J713" s="3"/>
      <c r="K713" s="3"/>
    </row>
    <row r="714" spans="2:11" ht="15.75" customHeight="1">
      <c r="B714" s="3"/>
      <c r="E714" s="4"/>
      <c r="F714" s="57"/>
      <c r="G714" s="58"/>
      <c r="H714" s="3"/>
      <c r="I714" s="3"/>
      <c r="J714" s="3"/>
      <c r="K714" s="3"/>
    </row>
    <row r="715" spans="2:11" ht="15.75" customHeight="1">
      <c r="B715" s="3"/>
      <c r="E715" s="4"/>
      <c r="F715" s="57"/>
      <c r="G715" s="58"/>
      <c r="H715" s="3"/>
      <c r="I715" s="3"/>
      <c r="J715" s="3"/>
      <c r="K715" s="3"/>
    </row>
    <row r="716" spans="2:11" ht="15.75" customHeight="1">
      <c r="B716" s="3"/>
      <c r="E716" s="4"/>
      <c r="F716" s="57"/>
      <c r="G716" s="58"/>
      <c r="H716" s="3"/>
      <c r="I716" s="3"/>
      <c r="J716" s="3"/>
      <c r="K716" s="3"/>
    </row>
    <row r="717" spans="2:11" ht="15.75" customHeight="1">
      <c r="B717" s="3"/>
      <c r="E717" s="4"/>
      <c r="F717" s="57"/>
      <c r="G717" s="58"/>
      <c r="H717" s="3"/>
      <c r="I717" s="3"/>
      <c r="J717" s="3"/>
      <c r="K717" s="3"/>
    </row>
    <row r="718" spans="2:11" ht="15.75" customHeight="1">
      <c r="B718" s="3"/>
      <c r="E718" s="4"/>
      <c r="F718" s="57"/>
      <c r="G718" s="58"/>
      <c r="H718" s="3"/>
      <c r="I718" s="3"/>
      <c r="J718" s="3"/>
      <c r="K718" s="3"/>
    </row>
    <row r="719" spans="2:11" ht="15.75" customHeight="1">
      <c r="B719" s="3"/>
      <c r="E719" s="4"/>
      <c r="F719" s="57"/>
      <c r="G719" s="58"/>
      <c r="H719" s="3"/>
      <c r="I719" s="3"/>
      <c r="J719" s="3"/>
      <c r="K719" s="3"/>
    </row>
    <row r="720" spans="2:11" ht="15.75" customHeight="1">
      <c r="B720" s="3"/>
      <c r="E720" s="4"/>
      <c r="F720" s="57"/>
      <c r="G720" s="58"/>
      <c r="H720" s="3"/>
      <c r="I720" s="3"/>
      <c r="J720" s="3"/>
      <c r="K720" s="3"/>
    </row>
    <row r="721" spans="2:11" ht="15.75" customHeight="1">
      <c r="B721" s="3"/>
      <c r="E721" s="4"/>
      <c r="F721" s="57"/>
      <c r="G721" s="58"/>
      <c r="H721" s="3"/>
      <c r="I721" s="3"/>
      <c r="J721" s="3"/>
      <c r="K721" s="3"/>
    </row>
    <row r="722" spans="2:11" ht="15.75" customHeight="1">
      <c r="B722" s="3"/>
      <c r="E722" s="4"/>
      <c r="F722" s="57"/>
      <c r="G722" s="58"/>
      <c r="H722" s="3"/>
      <c r="I722" s="3"/>
      <c r="J722" s="3"/>
      <c r="K722" s="3"/>
    </row>
    <row r="723" spans="2:11" ht="15.75" customHeight="1">
      <c r="B723" s="3"/>
      <c r="E723" s="4"/>
      <c r="F723" s="57"/>
      <c r="G723" s="58"/>
      <c r="H723" s="3"/>
      <c r="I723" s="3"/>
      <c r="J723" s="3"/>
      <c r="K723" s="3"/>
    </row>
    <row r="724" spans="2:11" ht="15.75" customHeight="1">
      <c r="B724" s="3"/>
      <c r="E724" s="4"/>
      <c r="F724" s="57"/>
      <c r="G724" s="58"/>
      <c r="H724" s="3"/>
      <c r="I724" s="3"/>
      <c r="J724" s="3"/>
      <c r="K724" s="3"/>
    </row>
    <row r="725" spans="2:11" ht="15.75" customHeight="1">
      <c r="B725" s="3"/>
      <c r="E725" s="4"/>
      <c r="F725" s="57"/>
      <c r="G725" s="58"/>
      <c r="H725" s="3"/>
      <c r="I725" s="3"/>
      <c r="J725" s="3"/>
      <c r="K725" s="3"/>
    </row>
    <row r="726" spans="2:11" ht="15.75" customHeight="1">
      <c r="B726" s="3"/>
      <c r="E726" s="4"/>
      <c r="F726" s="57"/>
      <c r="G726" s="58"/>
      <c r="H726" s="3"/>
      <c r="I726" s="3"/>
      <c r="J726" s="3"/>
      <c r="K726" s="3"/>
    </row>
    <row r="727" spans="2:11" ht="15.75" customHeight="1">
      <c r="B727" s="3"/>
      <c r="E727" s="4"/>
      <c r="F727" s="57"/>
      <c r="G727" s="58"/>
      <c r="H727" s="3"/>
      <c r="I727" s="3"/>
      <c r="J727" s="3"/>
      <c r="K727" s="3"/>
    </row>
    <row r="728" spans="2:11" ht="15.75" customHeight="1">
      <c r="B728" s="3"/>
      <c r="E728" s="4"/>
      <c r="F728" s="57"/>
      <c r="G728" s="58"/>
      <c r="H728" s="3"/>
      <c r="I728" s="3"/>
      <c r="J728" s="3"/>
      <c r="K728" s="3"/>
    </row>
    <row r="729" spans="2:11" ht="15.75" customHeight="1">
      <c r="B729" s="3"/>
      <c r="E729" s="4"/>
      <c r="F729" s="57"/>
      <c r="G729" s="58"/>
      <c r="H729" s="3"/>
      <c r="I729" s="3"/>
      <c r="J729" s="3"/>
      <c r="K729" s="3"/>
    </row>
    <row r="730" spans="2:11" ht="15.75" customHeight="1">
      <c r="B730" s="3"/>
      <c r="E730" s="4"/>
      <c r="F730" s="57"/>
      <c r="G730" s="58"/>
      <c r="H730" s="3"/>
      <c r="I730" s="3"/>
      <c r="J730" s="3"/>
      <c r="K730" s="3"/>
    </row>
    <row r="731" spans="2:11" ht="15.75" customHeight="1">
      <c r="B731" s="3"/>
      <c r="E731" s="4"/>
      <c r="F731" s="57"/>
      <c r="G731" s="58"/>
      <c r="H731" s="3"/>
      <c r="I731" s="3"/>
      <c r="J731" s="3"/>
      <c r="K731" s="3"/>
    </row>
    <row r="732" spans="2:11" ht="15.75" customHeight="1">
      <c r="B732" s="3"/>
      <c r="E732" s="4"/>
      <c r="F732" s="57"/>
      <c r="G732" s="58"/>
      <c r="H732" s="3"/>
      <c r="I732" s="3"/>
      <c r="J732" s="3"/>
      <c r="K732" s="3"/>
    </row>
    <row r="733" spans="2:11" ht="15.75" customHeight="1">
      <c r="B733" s="3"/>
      <c r="E733" s="4"/>
      <c r="F733" s="57"/>
      <c r="G733" s="58"/>
      <c r="H733" s="3"/>
      <c r="I733" s="3"/>
      <c r="J733" s="3"/>
      <c r="K733" s="3"/>
    </row>
    <row r="734" spans="2:11" ht="15.75" customHeight="1">
      <c r="B734" s="3"/>
      <c r="E734" s="4"/>
      <c r="F734" s="57"/>
      <c r="G734" s="58"/>
      <c r="H734" s="3"/>
      <c r="I734" s="3"/>
      <c r="J734" s="3"/>
      <c r="K734" s="3"/>
    </row>
    <row r="735" spans="2:11" ht="15.75" customHeight="1">
      <c r="B735" s="3"/>
      <c r="E735" s="4"/>
      <c r="F735" s="57"/>
      <c r="G735" s="58"/>
      <c r="H735" s="3"/>
      <c r="I735" s="3"/>
      <c r="J735" s="3"/>
      <c r="K735" s="3"/>
    </row>
    <row r="736" spans="2:11" ht="15.75" customHeight="1">
      <c r="B736" s="3"/>
      <c r="E736" s="4"/>
      <c r="F736" s="57"/>
      <c r="G736" s="58"/>
      <c r="H736" s="3"/>
      <c r="I736" s="3"/>
      <c r="J736" s="3"/>
      <c r="K736" s="3"/>
    </row>
    <row r="737" spans="2:11" ht="15.75" customHeight="1">
      <c r="B737" s="3"/>
      <c r="E737" s="4"/>
      <c r="F737" s="57"/>
      <c r="G737" s="58"/>
      <c r="H737" s="3"/>
      <c r="I737" s="3"/>
      <c r="J737" s="3"/>
      <c r="K737" s="3"/>
    </row>
    <row r="738" spans="2:11" ht="15.75" customHeight="1">
      <c r="B738" s="3"/>
      <c r="E738" s="4"/>
      <c r="F738" s="57"/>
      <c r="G738" s="58"/>
      <c r="H738" s="3"/>
      <c r="I738" s="3"/>
      <c r="J738" s="3"/>
      <c r="K738" s="3"/>
    </row>
    <row r="739" spans="2:11" ht="15.75" customHeight="1">
      <c r="B739" s="3"/>
      <c r="E739" s="4"/>
      <c r="F739" s="57"/>
      <c r="G739" s="58"/>
      <c r="H739" s="3"/>
      <c r="I739" s="3"/>
      <c r="J739" s="3"/>
      <c r="K739" s="3"/>
    </row>
    <row r="740" spans="2:11" ht="15.75" customHeight="1">
      <c r="B740" s="3"/>
      <c r="E740" s="4"/>
      <c r="F740" s="57"/>
      <c r="G740" s="58"/>
      <c r="H740" s="3"/>
      <c r="I740" s="3"/>
      <c r="J740" s="3"/>
      <c r="K740" s="3"/>
    </row>
    <row r="741" spans="2:11" ht="15.75" customHeight="1">
      <c r="B741" s="3"/>
      <c r="E741" s="4"/>
      <c r="F741" s="57"/>
      <c r="G741" s="58"/>
      <c r="H741" s="3"/>
      <c r="I741" s="3"/>
      <c r="J741" s="3"/>
      <c r="K741" s="3"/>
    </row>
    <row r="742" spans="2:11" ht="15.75" customHeight="1">
      <c r="B742" s="3"/>
      <c r="E742" s="4"/>
      <c r="F742" s="57"/>
      <c r="G742" s="58"/>
      <c r="H742" s="3"/>
      <c r="I742" s="3"/>
      <c r="J742" s="3"/>
      <c r="K742" s="3"/>
    </row>
    <row r="743" spans="2:11" ht="15.75" customHeight="1">
      <c r="B743" s="3"/>
      <c r="E743" s="4"/>
      <c r="F743" s="57"/>
      <c r="G743" s="58"/>
      <c r="H743" s="3"/>
      <c r="I743" s="3"/>
      <c r="J743" s="3"/>
      <c r="K743" s="3"/>
    </row>
    <row r="744" spans="2:11" ht="15.75" customHeight="1">
      <c r="B744" s="3"/>
      <c r="E744" s="4"/>
      <c r="F744" s="57"/>
      <c r="G744" s="58"/>
      <c r="H744" s="3"/>
      <c r="I744" s="3"/>
      <c r="J744" s="3"/>
      <c r="K744" s="3"/>
    </row>
    <row r="745" spans="2:11" ht="15.75" customHeight="1">
      <c r="B745" s="3"/>
      <c r="E745" s="4"/>
      <c r="F745" s="57"/>
      <c r="G745" s="58"/>
      <c r="H745" s="3"/>
      <c r="I745" s="3"/>
      <c r="J745" s="3"/>
      <c r="K745" s="3"/>
    </row>
    <row r="746" spans="2:11" ht="15.75" customHeight="1">
      <c r="B746" s="3"/>
      <c r="E746" s="4"/>
      <c r="F746" s="57"/>
      <c r="G746" s="58"/>
      <c r="H746" s="3"/>
      <c r="I746" s="3"/>
      <c r="J746" s="3"/>
      <c r="K746" s="3"/>
    </row>
    <row r="747" spans="2:11" ht="15.75" customHeight="1">
      <c r="B747" s="3"/>
      <c r="E747" s="4"/>
      <c r="F747" s="57"/>
      <c r="G747" s="58"/>
      <c r="H747" s="3"/>
      <c r="I747" s="3"/>
      <c r="J747" s="3"/>
      <c r="K747" s="3"/>
    </row>
    <row r="748" spans="2:11" ht="15.75" customHeight="1">
      <c r="B748" s="3"/>
      <c r="E748" s="4"/>
      <c r="F748" s="57"/>
      <c r="G748" s="58"/>
      <c r="H748" s="3"/>
      <c r="I748" s="3"/>
      <c r="J748" s="3"/>
      <c r="K748" s="3"/>
    </row>
    <row r="749" spans="2:11" ht="15.75" customHeight="1">
      <c r="B749" s="3"/>
      <c r="E749" s="4"/>
      <c r="F749" s="57"/>
      <c r="G749" s="58"/>
      <c r="H749" s="3"/>
      <c r="I749" s="3"/>
      <c r="J749" s="3"/>
      <c r="K749" s="3"/>
    </row>
    <row r="750" spans="2:11" ht="15.75" customHeight="1">
      <c r="B750" s="3"/>
      <c r="E750" s="4"/>
      <c r="F750" s="57"/>
      <c r="G750" s="58"/>
      <c r="H750" s="3"/>
      <c r="I750" s="3"/>
      <c r="J750" s="3"/>
      <c r="K750" s="3"/>
    </row>
    <row r="751" spans="2:11" ht="15.75" customHeight="1">
      <c r="B751" s="3"/>
      <c r="E751" s="4"/>
      <c r="F751" s="57"/>
      <c r="G751" s="58"/>
      <c r="H751" s="3"/>
      <c r="I751" s="3"/>
      <c r="J751" s="3"/>
      <c r="K751" s="3"/>
    </row>
    <row r="752" spans="2:11" ht="15.75" customHeight="1">
      <c r="B752" s="3"/>
      <c r="E752" s="4"/>
      <c r="F752" s="57"/>
      <c r="G752" s="58"/>
      <c r="H752" s="3"/>
      <c r="I752" s="3"/>
      <c r="J752" s="3"/>
      <c r="K752" s="3"/>
    </row>
    <row r="753" spans="2:11" ht="15.75" customHeight="1">
      <c r="B753" s="3"/>
      <c r="E753" s="4"/>
      <c r="F753" s="57"/>
      <c r="G753" s="58"/>
      <c r="H753" s="3"/>
      <c r="I753" s="3"/>
      <c r="J753" s="3"/>
      <c r="K753" s="3"/>
    </row>
    <row r="754" spans="2:11" ht="15.75" customHeight="1">
      <c r="B754" s="3"/>
      <c r="E754" s="4"/>
      <c r="F754" s="57"/>
      <c r="G754" s="58"/>
      <c r="H754" s="3"/>
      <c r="I754" s="3"/>
      <c r="J754" s="3"/>
      <c r="K754" s="3"/>
    </row>
    <row r="755" spans="2:11" ht="15.75" customHeight="1">
      <c r="B755" s="3"/>
      <c r="E755" s="4"/>
      <c r="F755" s="57"/>
      <c r="G755" s="58"/>
      <c r="H755" s="3"/>
      <c r="I755" s="3"/>
      <c r="J755" s="3"/>
      <c r="K755" s="3"/>
    </row>
    <row r="756" spans="2:11" ht="15.75" customHeight="1">
      <c r="B756" s="3"/>
      <c r="E756" s="4"/>
      <c r="F756" s="57"/>
      <c r="G756" s="58"/>
      <c r="H756" s="3"/>
      <c r="I756" s="3"/>
      <c r="J756" s="3"/>
      <c r="K756" s="3"/>
    </row>
    <row r="757" spans="2:11" ht="15.75" customHeight="1">
      <c r="B757" s="3"/>
      <c r="E757" s="4"/>
      <c r="F757" s="57"/>
      <c r="G757" s="58"/>
      <c r="H757" s="3"/>
      <c r="I757" s="3"/>
      <c r="J757" s="3"/>
      <c r="K757" s="3"/>
    </row>
    <row r="758" spans="2:11" ht="15.75" customHeight="1">
      <c r="B758" s="3"/>
      <c r="E758" s="4"/>
      <c r="F758" s="57"/>
      <c r="G758" s="58"/>
      <c r="H758" s="3"/>
      <c r="I758" s="3"/>
      <c r="J758" s="3"/>
      <c r="K758" s="3"/>
    </row>
    <row r="759" spans="2:11" ht="15.75" customHeight="1">
      <c r="B759" s="3"/>
      <c r="E759" s="4"/>
      <c r="F759" s="57"/>
      <c r="G759" s="58"/>
      <c r="H759" s="3"/>
      <c r="I759" s="3"/>
      <c r="J759" s="3"/>
      <c r="K759" s="3"/>
    </row>
    <row r="760" spans="2:11" ht="15.75" customHeight="1">
      <c r="B760" s="3"/>
      <c r="E760" s="4"/>
      <c r="F760" s="57"/>
      <c r="G760" s="58"/>
      <c r="H760" s="3"/>
      <c r="I760" s="3"/>
      <c r="J760" s="3"/>
      <c r="K760" s="3"/>
    </row>
    <row r="761" spans="2:11" ht="15.75" customHeight="1">
      <c r="B761" s="3"/>
      <c r="E761" s="4"/>
      <c r="F761" s="57"/>
      <c r="G761" s="58"/>
      <c r="H761" s="3"/>
      <c r="I761" s="3"/>
      <c r="J761" s="3"/>
      <c r="K761" s="3"/>
    </row>
    <row r="762" spans="2:11" ht="15.75" customHeight="1">
      <c r="B762" s="3"/>
      <c r="E762" s="4"/>
      <c r="F762" s="57"/>
      <c r="G762" s="58"/>
      <c r="H762" s="3"/>
      <c r="I762" s="3"/>
      <c r="J762" s="3"/>
      <c r="K762" s="3"/>
    </row>
    <row r="763" spans="2:11" ht="15.75" customHeight="1">
      <c r="B763" s="3"/>
      <c r="E763" s="4"/>
      <c r="F763" s="57"/>
      <c r="G763" s="58"/>
      <c r="H763" s="3"/>
      <c r="I763" s="3"/>
      <c r="J763" s="3"/>
      <c r="K763" s="3"/>
    </row>
    <row r="764" spans="2:11" ht="15.75" customHeight="1">
      <c r="B764" s="3"/>
      <c r="E764" s="4"/>
      <c r="F764" s="57"/>
      <c r="G764" s="58"/>
      <c r="H764" s="3"/>
      <c r="I764" s="3"/>
      <c r="J764" s="3"/>
      <c r="K764" s="3"/>
    </row>
    <row r="765" spans="2:11" ht="15.75" customHeight="1">
      <c r="B765" s="3"/>
      <c r="E765" s="4"/>
      <c r="F765" s="57"/>
      <c r="G765" s="58"/>
      <c r="H765" s="3"/>
      <c r="I765" s="3"/>
      <c r="J765" s="3"/>
      <c r="K765" s="3"/>
    </row>
    <row r="766" spans="2:11" ht="15.75" customHeight="1">
      <c r="B766" s="3"/>
      <c r="E766" s="4"/>
      <c r="F766" s="57"/>
      <c r="G766" s="58"/>
      <c r="H766" s="3"/>
      <c r="I766" s="3"/>
      <c r="J766" s="3"/>
      <c r="K766" s="3"/>
    </row>
    <row r="767" spans="2:11" ht="15.75" customHeight="1">
      <c r="B767" s="3"/>
      <c r="E767" s="4"/>
      <c r="F767" s="57"/>
      <c r="G767" s="58"/>
      <c r="H767" s="3"/>
      <c r="I767" s="3"/>
      <c r="J767" s="3"/>
      <c r="K767" s="3"/>
    </row>
    <row r="768" spans="2:11" ht="15.75" customHeight="1">
      <c r="B768" s="3"/>
      <c r="E768" s="4"/>
      <c r="F768" s="57"/>
      <c r="G768" s="58"/>
      <c r="H768" s="3"/>
      <c r="I768" s="3"/>
      <c r="J768" s="3"/>
      <c r="K768" s="3"/>
    </row>
    <row r="769" spans="2:11" ht="15.75" customHeight="1">
      <c r="B769" s="3"/>
      <c r="E769" s="4"/>
      <c r="F769" s="57"/>
      <c r="G769" s="58"/>
      <c r="H769" s="3"/>
      <c r="I769" s="3"/>
      <c r="J769" s="3"/>
      <c r="K769" s="3"/>
    </row>
    <row r="770" spans="2:11" ht="15.75" customHeight="1">
      <c r="B770" s="3"/>
      <c r="E770" s="4"/>
      <c r="F770" s="57"/>
      <c r="G770" s="58"/>
      <c r="H770" s="3"/>
      <c r="I770" s="3"/>
      <c r="J770" s="3"/>
      <c r="K770" s="3"/>
    </row>
    <row r="771" spans="2:11" ht="15.75" customHeight="1">
      <c r="B771" s="3"/>
      <c r="E771" s="4"/>
      <c r="F771" s="57"/>
      <c r="G771" s="58"/>
      <c r="H771" s="3"/>
      <c r="I771" s="3"/>
      <c r="J771" s="3"/>
      <c r="K771" s="3"/>
    </row>
    <row r="772" spans="2:11" ht="15.75" customHeight="1">
      <c r="B772" s="3"/>
      <c r="E772" s="4"/>
      <c r="F772" s="57"/>
      <c r="G772" s="58"/>
      <c r="H772" s="3"/>
      <c r="I772" s="3"/>
      <c r="J772" s="3"/>
      <c r="K772" s="3"/>
    </row>
    <row r="773" spans="2:11" ht="15.75" customHeight="1">
      <c r="B773" s="3"/>
      <c r="E773" s="4"/>
      <c r="F773" s="57"/>
      <c r="G773" s="58"/>
      <c r="H773" s="3"/>
      <c r="I773" s="3"/>
      <c r="J773" s="3"/>
      <c r="K773" s="3"/>
    </row>
    <row r="774" spans="2:11" ht="15.75" customHeight="1">
      <c r="B774" s="3"/>
      <c r="E774" s="4"/>
      <c r="F774" s="57"/>
      <c r="G774" s="58"/>
      <c r="H774" s="3"/>
      <c r="I774" s="3"/>
      <c r="J774" s="3"/>
      <c r="K774" s="3"/>
    </row>
    <row r="775" spans="2:11" ht="15.75" customHeight="1">
      <c r="B775" s="3"/>
      <c r="E775" s="4"/>
      <c r="F775" s="57"/>
      <c r="G775" s="58"/>
      <c r="H775" s="3"/>
      <c r="I775" s="3"/>
      <c r="J775" s="3"/>
      <c r="K775" s="3"/>
    </row>
    <row r="776" spans="2:11" ht="15.75" customHeight="1">
      <c r="B776" s="3"/>
      <c r="E776" s="4"/>
      <c r="F776" s="57"/>
      <c r="G776" s="58"/>
      <c r="H776" s="3"/>
      <c r="I776" s="3"/>
      <c r="J776" s="3"/>
      <c r="K776" s="3"/>
    </row>
    <row r="777" spans="2:11" ht="15.75" customHeight="1">
      <c r="B777" s="3"/>
      <c r="E777" s="4"/>
      <c r="F777" s="57"/>
      <c r="G777" s="58"/>
      <c r="H777" s="3"/>
      <c r="I777" s="3"/>
      <c r="J777" s="3"/>
      <c r="K777" s="3"/>
    </row>
    <row r="778" spans="2:11" ht="15.75" customHeight="1">
      <c r="B778" s="3"/>
      <c r="E778" s="4"/>
      <c r="F778" s="57"/>
      <c r="G778" s="58"/>
      <c r="H778" s="3"/>
      <c r="I778" s="3"/>
      <c r="J778" s="3"/>
      <c r="K778" s="3"/>
    </row>
    <row r="779" spans="2:11" ht="15.75" customHeight="1">
      <c r="B779" s="3"/>
      <c r="E779" s="4"/>
      <c r="F779" s="57"/>
      <c r="G779" s="58"/>
      <c r="H779" s="3"/>
      <c r="I779" s="3"/>
      <c r="J779" s="3"/>
      <c r="K779" s="3"/>
    </row>
    <row r="780" spans="2:11" ht="15.75" customHeight="1">
      <c r="B780" s="3"/>
      <c r="E780" s="4"/>
      <c r="F780" s="57"/>
      <c r="G780" s="58"/>
      <c r="H780" s="3"/>
      <c r="I780" s="3"/>
      <c r="J780" s="3"/>
      <c r="K780" s="3"/>
    </row>
    <row r="781" spans="2:11" ht="15.75" customHeight="1">
      <c r="B781" s="3"/>
      <c r="E781" s="4"/>
      <c r="F781" s="57"/>
      <c r="G781" s="58"/>
      <c r="H781" s="3"/>
      <c r="I781" s="3"/>
      <c r="J781" s="3"/>
      <c r="K781" s="3"/>
    </row>
    <row r="782" spans="2:11" ht="15.75" customHeight="1">
      <c r="B782" s="3"/>
      <c r="E782" s="4"/>
      <c r="F782" s="57"/>
      <c r="G782" s="58"/>
      <c r="H782" s="3"/>
      <c r="I782" s="3"/>
      <c r="J782" s="3"/>
      <c r="K782" s="3"/>
    </row>
    <row r="783" spans="2:11" ht="15.75" customHeight="1">
      <c r="B783" s="3"/>
      <c r="E783" s="4"/>
      <c r="F783" s="57"/>
      <c r="G783" s="58"/>
      <c r="H783" s="3"/>
      <c r="I783" s="3"/>
      <c r="J783" s="3"/>
      <c r="K783" s="3"/>
    </row>
    <row r="784" spans="2:11" ht="15.75" customHeight="1">
      <c r="B784" s="3"/>
      <c r="E784" s="4"/>
      <c r="F784" s="57"/>
      <c r="G784" s="58"/>
      <c r="H784" s="3"/>
      <c r="I784" s="3"/>
      <c r="J784" s="3"/>
      <c r="K784" s="3"/>
    </row>
    <row r="785" spans="2:11" ht="15.75" customHeight="1">
      <c r="B785" s="3"/>
      <c r="E785" s="4"/>
      <c r="F785" s="57"/>
      <c r="G785" s="58"/>
      <c r="H785" s="3"/>
      <c r="I785" s="3"/>
      <c r="J785" s="3"/>
      <c r="K785" s="3"/>
    </row>
    <row r="786" spans="2:11" ht="15.75" customHeight="1">
      <c r="B786" s="3"/>
      <c r="E786" s="4"/>
      <c r="F786" s="57"/>
      <c r="G786" s="58"/>
      <c r="H786" s="3"/>
      <c r="I786" s="3"/>
      <c r="J786" s="3"/>
      <c r="K786" s="3"/>
    </row>
    <row r="787" spans="2:11" ht="15.75" customHeight="1">
      <c r="B787" s="3"/>
      <c r="E787" s="4"/>
      <c r="F787" s="57"/>
      <c r="G787" s="58"/>
      <c r="H787" s="3"/>
      <c r="I787" s="3"/>
      <c r="J787" s="3"/>
      <c r="K787" s="3"/>
    </row>
    <row r="788" spans="2:11" ht="15.75" customHeight="1">
      <c r="B788" s="3"/>
      <c r="E788" s="4"/>
      <c r="F788" s="57"/>
      <c r="G788" s="58"/>
      <c r="H788" s="3"/>
      <c r="I788" s="3"/>
      <c r="J788" s="3"/>
      <c r="K788" s="3"/>
    </row>
    <row r="789" spans="2:11" ht="15.75" customHeight="1">
      <c r="B789" s="3"/>
      <c r="E789" s="4"/>
      <c r="F789" s="57"/>
      <c r="G789" s="58"/>
      <c r="H789" s="3"/>
      <c r="I789" s="3"/>
      <c r="J789" s="3"/>
      <c r="K789" s="3"/>
    </row>
    <row r="790" spans="2:11" ht="15.75" customHeight="1">
      <c r="B790" s="3"/>
      <c r="E790" s="4"/>
      <c r="F790" s="57"/>
      <c r="G790" s="58"/>
      <c r="H790" s="3"/>
      <c r="I790" s="3"/>
      <c r="J790" s="3"/>
      <c r="K790" s="3"/>
    </row>
    <row r="791" spans="2:11" ht="15.75" customHeight="1">
      <c r="B791" s="3"/>
      <c r="E791" s="4"/>
      <c r="F791" s="57"/>
      <c r="G791" s="58"/>
      <c r="H791" s="3"/>
      <c r="I791" s="3"/>
      <c r="J791" s="3"/>
      <c r="K791" s="3"/>
    </row>
    <row r="792" spans="2:11" ht="15.75" customHeight="1">
      <c r="B792" s="3"/>
      <c r="E792" s="4"/>
      <c r="F792" s="57"/>
      <c r="G792" s="58"/>
      <c r="H792" s="3"/>
      <c r="I792" s="3"/>
      <c r="J792" s="3"/>
      <c r="K792" s="3"/>
    </row>
    <row r="793" spans="2:11" ht="15.75" customHeight="1">
      <c r="B793" s="3"/>
      <c r="E793" s="4"/>
      <c r="F793" s="57"/>
      <c r="G793" s="58"/>
      <c r="H793" s="3"/>
      <c r="I793" s="3"/>
      <c r="J793" s="3"/>
      <c r="K793" s="3"/>
    </row>
    <row r="794" spans="2:11" ht="15.75" customHeight="1">
      <c r="B794" s="3"/>
      <c r="E794" s="4"/>
      <c r="F794" s="57"/>
      <c r="G794" s="58"/>
      <c r="H794" s="3"/>
      <c r="I794" s="3"/>
      <c r="J794" s="3"/>
      <c r="K794" s="3"/>
    </row>
    <row r="795" spans="2:11" ht="15.75" customHeight="1">
      <c r="B795" s="3"/>
      <c r="E795" s="4"/>
      <c r="F795" s="57"/>
      <c r="G795" s="58"/>
      <c r="H795" s="3"/>
      <c r="I795" s="3"/>
      <c r="J795" s="3"/>
      <c r="K795" s="3"/>
    </row>
    <row r="796" spans="2:11" ht="15.75" customHeight="1">
      <c r="B796" s="3"/>
      <c r="E796" s="4"/>
      <c r="F796" s="57"/>
      <c r="G796" s="58"/>
      <c r="H796" s="3"/>
      <c r="I796" s="3"/>
      <c r="J796" s="3"/>
      <c r="K796" s="3"/>
    </row>
    <row r="797" spans="2:11" ht="15.75" customHeight="1">
      <c r="B797" s="3"/>
      <c r="E797" s="4"/>
      <c r="F797" s="57"/>
      <c r="G797" s="58"/>
      <c r="H797" s="3"/>
      <c r="I797" s="3"/>
      <c r="J797" s="3"/>
      <c r="K797" s="3"/>
    </row>
    <row r="798" spans="2:11" ht="15.75" customHeight="1">
      <c r="B798" s="3"/>
      <c r="E798" s="4"/>
      <c r="F798" s="57"/>
      <c r="G798" s="58"/>
      <c r="H798" s="3"/>
      <c r="I798" s="3"/>
      <c r="J798" s="3"/>
      <c r="K798" s="3"/>
    </row>
    <row r="799" spans="2:11" ht="15.75" customHeight="1">
      <c r="B799" s="3"/>
      <c r="E799" s="4"/>
      <c r="F799" s="57"/>
      <c r="G799" s="58"/>
      <c r="H799" s="3"/>
      <c r="I799" s="3"/>
      <c r="J799" s="3"/>
      <c r="K799" s="3"/>
    </row>
    <row r="800" spans="2:11" ht="15.75" customHeight="1">
      <c r="B800" s="3"/>
      <c r="E800" s="4"/>
      <c r="F800" s="57"/>
      <c r="G800" s="58"/>
      <c r="H800" s="3"/>
      <c r="I800" s="3"/>
      <c r="J800" s="3"/>
      <c r="K800" s="3"/>
    </row>
    <row r="801" spans="2:11" ht="15.75" customHeight="1">
      <c r="B801" s="3"/>
      <c r="E801" s="4"/>
      <c r="F801" s="57"/>
      <c r="G801" s="58"/>
      <c r="H801" s="3"/>
      <c r="I801" s="3"/>
      <c r="J801" s="3"/>
      <c r="K801" s="3"/>
    </row>
    <row r="802" spans="2:11" ht="15.75" customHeight="1">
      <c r="B802" s="3"/>
      <c r="E802" s="4"/>
      <c r="F802" s="57"/>
      <c r="G802" s="58"/>
      <c r="H802" s="3"/>
      <c r="I802" s="3"/>
      <c r="J802" s="3"/>
      <c r="K802" s="3"/>
    </row>
    <row r="803" spans="2:11" ht="15.75" customHeight="1">
      <c r="B803" s="3"/>
      <c r="E803" s="4"/>
      <c r="F803" s="57"/>
      <c r="G803" s="58"/>
      <c r="H803" s="3"/>
      <c r="I803" s="3"/>
      <c r="J803" s="3"/>
      <c r="K803" s="3"/>
    </row>
    <row r="804" spans="2:11" ht="15.75" customHeight="1">
      <c r="B804" s="3"/>
      <c r="E804" s="4"/>
      <c r="F804" s="57"/>
      <c r="G804" s="58"/>
      <c r="H804" s="3"/>
      <c r="I804" s="3"/>
      <c r="J804" s="3"/>
      <c r="K804" s="3"/>
    </row>
    <row r="805" spans="2:11" ht="15.75" customHeight="1">
      <c r="B805" s="3"/>
      <c r="E805" s="4"/>
      <c r="F805" s="57"/>
      <c r="G805" s="58"/>
      <c r="H805" s="3"/>
      <c r="I805" s="3"/>
      <c r="J805" s="3"/>
      <c r="K805" s="3"/>
    </row>
    <row r="806" spans="2:11" ht="15.75" customHeight="1">
      <c r="B806" s="3"/>
      <c r="E806" s="4"/>
      <c r="F806" s="57"/>
      <c r="G806" s="58"/>
      <c r="H806" s="3"/>
      <c r="I806" s="3"/>
      <c r="J806" s="3"/>
      <c r="K806" s="3"/>
    </row>
    <row r="807" spans="2:11" ht="15.75" customHeight="1">
      <c r="B807" s="3"/>
      <c r="E807" s="4"/>
      <c r="F807" s="57"/>
      <c r="G807" s="58"/>
      <c r="H807" s="3"/>
      <c r="I807" s="3"/>
      <c r="J807" s="3"/>
      <c r="K807" s="3"/>
    </row>
    <row r="808" spans="2:11" ht="15.75" customHeight="1">
      <c r="B808" s="3"/>
      <c r="E808" s="4"/>
      <c r="F808" s="57"/>
      <c r="G808" s="58"/>
      <c r="H808" s="3"/>
      <c r="I808" s="3"/>
      <c r="J808" s="3"/>
      <c r="K808" s="3"/>
    </row>
    <row r="809" spans="2:11" ht="15.75" customHeight="1">
      <c r="B809" s="3"/>
      <c r="E809" s="4"/>
      <c r="F809" s="57"/>
      <c r="G809" s="58"/>
      <c r="H809" s="3"/>
      <c r="I809" s="3"/>
      <c r="J809" s="3"/>
      <c r="K809" s="3"/>
    </row>
    <row r="810" spans="2:11" ht="15.75" customHeight="1">
      <c r="B810" s="3"/>
      <c r="E810" s="4"/>
      <c r="F810" s="57"/>
      <c r="G810" s="58"/>
      <c r="H810" s="3"/>
      <c r="I810" s="3"/>
      <c r="J810" s="3"/>
      <c r="K810" s="3"/>
    </row>
    <row r="811" spans="2:11" ht="15.75" customHeight="1">
      <c r="B811" s="3"/>
      <c r="E811" s="4"/>
      <c r="F811" s="57"/>
      <c r="G811" s="58"/>
      <c r="H811" s="3"/>
      <c r="I811" s="3"/>
      <c r="J811" s="3"/>
      <c r="K811" s="3"/>
    </row>
    <row r="812" spans="2:11" ht="15.75" customHeight="1">
      <c r="B812" s="3"/>
      <c r="E812" s="4"/>
      <c r="F812" s="57"/>
      <c r="G812" s="58"/>
      <c r="H812" s="3"/>
      <c r="I812" s="3"/>
      <c r="J812" s="3"/>
      <c r="K812" s="3"/>
    </row>
    <row r="813" spans="2:11" ht="15.75" customHeight="1">
      <c r="B813" s="3"/>
      <c r="E813" s="4"/>
      <c r="F813" s="57"/>
      <c r="G813" s="58"/>
      <c r="H813" s="3"/>
      <c r="I813" s="3"/>
      <c r="J813" s="3"/>
      <c r="K813" s="3"/>
    </row>
    <row r="814" spans="2:11" ht="15.75" customHeight="1">
      <c r="B814" s="3"/>
      <c r="E814" s="4"/>
      <c r="F814" s="57"/>
      <c r="G814" s="58"/>
      <c r="H814" s="3"/>
      <c r="I814" s="3"/>
      <c r="J814" s="3"/>
      <c r="K814" s="3"/>
    </row>
    <row r="815" spans="2:11" ht="15.75" customHeight="1">
      <c r="B815" s="3"/>
      <c r="E815" s="4"/>
      <c r="F815" s="57"/>
      <c r="G815" s="58"/>
      <c r="H815" s="3"/>
      <c r="I815" s="3"/>
      <c r="J815" s="3"/>
      <c r="K815" s="3"/>
    </row>
    <row r="816" spans="2:11" ht="15.75" customHeight="1">
      <c r="B816" s="3"/>
      <c r="E816" s="4"/>
      <c r="F816" s="57"/>
      <c r="G816" s="58"/>
      <c r="H816" s="3"/>
      <c r="I816" s="3"/>
      <c r="J816" s="3"/>
      <c r="K816" s="3"/>
    </row>
    <row r="817" spans="2:11" ht="15.75" customHeight="1">
      <c r="B817" s="3"/>
      <c r="E817" s="4"/>
      <c r="F817" s="57"/>
      <c r="G817" s="58"/>
      <c r="H817" s="3"/>
      <c r="I817" s="3"/>
      <c r="J817" s="3"/>
      <c r="K817" s="3"/>
    </row>
    <row r="818" spans="2:11" ht="15.75" customHeight="1">
      <c r="B818" s="3"/>
      <c r="E818" s="4"/>
      <c r="F818" s="57"/>
      <c r="G818" s="58"/>
      <c r="H818" s="3"/>
      <c r="I818" s="3"/>
      <c r="J818" s="3"/>
      <c r="K818" s="3"/>
    </row>
    <row r="819" spans="2:11" ht="15.75" customHeight="1">
      <c r="B819" s="3"/>
      <c r="E819" s="4"/>
      <c r="F819" s="57"/>
      <c r="G819" s="58"/>
      <c r="H819" s="3"/>
      <c r="I819" s="3"/>
      <c r="J819" s="3"/>
      <c r="K819" s="3"/>
    </row>
    <row r="820" spans="2:11" ht="15.75" customHeight="1">
      <c r="B820" s="3"/>
      <c r="E820" s="4"/>
      <c r="F820" s="57"/>
      <c r="G820" s="58"/>
      <c r="H820" s="3"/>
      <c r="I820" s="3"/>
      <c r="J820" s="3"/>
      <c r="K820" s="3"/>
    </row>
    <row r="821" spans="2:11" ht="15.75" customHeight="1">
      <c r="B821" s="3"/>
      <c r="E821" s="4"/>
      <c r="F821" s="57"/>
      <c r="G821" s="58"/>
      <c r="H821" s="3"/>
      <c r="I821" s="3"/>
      <c r="J821" s="3"/>
      <c r="K821" s="3"/>
    </row>
    <row r="822" spans="2:11" ht="15.75" customHeight="1">
      <c r="B822" s="3"/>
      <c r="E822" s="4"/>
      <c r="F822" s="57"/>
      <c r="G822" s="58"/>
      <c r="H822" s="3"/>
      <c r="I822" s="3"/>
      <c r="J822" s="3"/>
      <c r="K822" s="3"/>
    </row>
    <row r="823" spans="2:11" ht="15.75" customHeight="1">
      <c r="B823" s="3"/>
      <c r="E823" s="4"/>
      <c r="F823" s="57"/>
      <c r="G823" s="58"/>
      <c r="H823" s="3"/>
      <c r="I823" s="3"/>
      <c r="J823" s="3"/>
      <c r="K823" s="3"/>
    </row>
    <row r="824" spans="2:11" ht="15.75" customHeight="1">
      <c r="B824" s="3"/>
      <c r="E824" s="4"/>
      <c r="F824" s="57"/>
      <c r="G824" s="58"/>
      <c r="H824" s="3"/>
      <c r="I824" s="3"/>
      <c r="J824" s="3"/>
      <c r="K824" s="3"/>
    </row>
    <row r="825" spans="2:11" ht="15.75" customHeight="1">
      <c r="B825" s="3"/>
      <c r="E825" s="4"/>
      <c r="F825" s="57"/>
      <c r="G825" s="58"/>
      <c r="H825" s="3"/>
      <c r="I825" s="3"/>
      <c r="J825" s="3"/>
      <c r="K825" s="3"/>
    </row>
    <row r="826" spans="2:11" ht="15.75" customHeight="1">
      <c r="B826" s="3"/>
      <c r="E826" s="4"/>
      <c r="F826" s="57"/>
      <c r="G826" s="58"/>
      <c r="H826" s="3"/>
      <c r="I826" s="3"/>
      <c r="J826" s="3"/>
      <c r="K826" s="3"/>
    </row>
    <row r="827" spans="2:11" ht="15.75" customHeight="1">
      <c r="B827" s="3"/>
      <c r="E827" s="4"/>
      <c r="F827" s="57"/>
      <c r="G827" s="58"/>
      <c r="H827" s="3"/>
      <c r="I827" s="3"/>
      <c r="J827" s="3"/>
      <c r="K827" s="3"/>
    </row>
    <row r="828" spans="2:11" ht="15.75" customHeight="1">
      <c r="B828" s="3"/>
      <c r="E828" s="4"/>
      <c r="F828" s="57"/>
      <c r="G828" s="58"/>
      <c r="H828" s="3"/>
      <c r="I828" s="3"/>
      <c r="J828" s="3"/>
      <c r="K828" s="3"/>
    </row>
    <row r="829" spans="2:11" ht="15.75" customHeight="1">
      <c r="B829" s="3"/>
      <c r="E829" s="4"/>
      <c r="F829" s="57"/>
      <c r="G829" s="58"/>
      <c r="H829" s="3"/>
      <c r="I829" s="3"/>
      <c r="J829" s="3"/>
      <c r="K829" s="3"/>
    </row>
    <row r="830" spans="2:11" ht="15.75" customHeight="1">
      <c r="B830" s="3"/>
      <c r="E830" s="4"/>
      <c r="F830" s="57"/>
      <c r="G830" s="58"/>
      <c r="H830" s="3"/>
      <c r="I830" s="3"/>
      <c r="J830" s="3"/>
      <c r="K830" s="3"/>
    </row>
    <row r="831" spans="2:11" ht="15.75" customHeight="1">
      <c r="B831" s="3"/>
      <c r="E831" s="4"/>
      <c r="F831" s="57"/>
      <c r="G831" s="58"/>
      <c r="H831" s="3"/>
      <c r="I831" s="3"/>
      <c r="J831" s="3"/>
      <c r="K831" s="3"/>
    </row>
    <row r="832" spans="2:11" ht="15.75" customHeight="1">
      <c r="B832" s="3"/>
      <c r="E832" s="4"/>
      <c r="F832" s="57"/>
      <c r="G832" s="58"/>
      <c r="H832" s="3"/>
      <c r="I832" s="3"/>
      <c r="J832" s="3"/>
      <c r="K832" s="3"/>
    </row>
    <row r="833" spans="2:11" ht="15.75" customHeight="1">
      <c r="B833" s="3"/>
      <c r="E833" s="4"/>
      <c r="F833" s="57"/>
      <c r="G833" s="58"/>
      <c r="H833" s="3"/>
      <c r="I833" s="3"/>
      <c r="J833" s="3"/>
      <c r="K833" s="3"/>
    </row>
    <row r="834" spans="2:11" ht="15.75" customHeight="1">
      <c r="B834" s="3"/>
      <c r="E834" s="4"/>
      <c r="F834" s="57"/>
      <c r="G834" s="58"/>
      <c r="H834" s="3"/>
      <c r="I834" s="3"/>
      <c r="J834" s="3"/>
      <c r="K834" s="3"/>
    </row>
    <row r="835" spans="2:11" ht="15.75" customHeight="1">
      <c r="B835" s="3"/>
      <c r="E835" s="4"/>
      <c r="F835" s="57"/>
      <c r="G835" s="58"/>
      <c r="H835" s="3"/>
      <c r="I835" s="3"/>
      <c r="J835" s="3"/>
      <c r="K835" s="3"/>
    </row>
    <row r="836" spans="2:11" ht="15.75" customHeight="1">
      <c r="B836" s="3"/>
      <c r="E836" s="4"/>
      <c r="F836" s="57"/>
      <c r="G836" s="58"/>
      <c r="H836" s="3"/>
      <c r="I836" s="3"/>
      <c r="J836" s="3"/>
      <c r="K836" s="3"/>
    </row>
    <row r="837" spans="2:11" ht="15.75" customHeight="1">
      <c r="B837" s="3"/>
      <c r="E837" s="4"/>
      <c r="F837" s="57"/>
      <c r="G837" s="58"/>
      <c r="H837" s="3"/>
      <c r="I837" s="3"/>
      <c r="J837" s="3"/>
      <c r="K837" s="3"/>
    </row>
    <row r="838" spans="2:11" ht="15.75" customHeight="1">
      <c r="B838" s="3"/>
      <c r="E838" s="4"/>
      <c r="F838" s="57"/>
      <c r="G838" s="58"/>
      <c r="H838" s="3"/>
      <c r="I838" s="3"/>
      <c r="J838" s="3"/>
      <c r="K838" s="3"/>
    </row>
    <row r="839" spans="2:11" ht="15.75" customHeight="1">
      <c r="B839" s="3"/>
      <c r="E839" s="4"/>
      <c r="F839" s="57"/>
      <c r="G839" s="58"/>
      <c r="H839" s="3"/>
      <c r="I839" s="3"/>
      <c r="J839" s="3"/>
      <c r="K839" s="3"/>
    </row>
    <row r="840" spans="2:11" ht="15.75" customHeight="1">
      <c r="B840" s="3"/>
      <c r="E840" s="4"/>
      <c r="F840" s="57"/>
      <c r="G840" s="58"/>
      <c r="H840" s="3"/>
      <c r="I840" s="3"/>
      <c r="J840" s="3"/>
      <c r="K840" s="3"/>
    </row>
    <row r="841" spans="2:11" ht="15.75" customHeight="1">
      <c r="B841" s="3"/>
      <c r="E841" s="4"/>
      <c r="F841" s="57"/>
      <c r="G841" s="58"/>
      <c r="H841" s="3"/>
      <c r="I841" s="3"/>
      <c r="J841" s="3"/>
      <c r="K841" s="3"/>
    </row>
    <row r="842" spans="2:11" ht="15.75" customHeight="1">
      <c r="B842" s="3"/>
      <c r="E842" s="4"/>
      <c r="F842" s="57"/>
      <c r="G842" s="58"/>
      <c r="H842" s="3"/>
      <c r="I842" s="3"/>
      <c r="J842" s="3"/>
      <c r="K842" s="3"/>
    </row>
    <row r="843" spans="2:11" ht="15.75" customHeight="1">
      <c r="B843" s="3"/>
      <c r="E843" s="4"/>
      <c r="F843" s="57"/>
      <c r="G843" s="58"/>
      <c r="H843" s="3"/>
      <c r="I843" s="3"/>
      <c r="J843" s="3"/>
      <c r="K843" s="3"/>
    </row>
    <row r="844" spans="2:11" ht="15.75" customHeight="1">
      <c r="B844" s="3"/>
      <c r="E844" s="4"/>
      <c r="F844" s="57"/>
      <c r="G844" s="58"/>
      <c r="H844" s="3"/>
      <c r="I844" s="3"/>
      <c r="J844" s="3"/>
      <c r="K844" s="3"/>
    </row>
    <row r="845" spans="2:11" ht="15.75" customHeight="1">
      <c r="B845" s="3"/>
      <c r="E845" s="4"/>
      <c r="F845" s="57"/>
      <c r="G845" s="58"/>
      <c r="H845" s="3"/>
      <c r="I845" s="3"/>
      <c r="J845" s="3"/>
      <c r="K845" s="3"/>
    </row>
    <row r="846" spans="2:11" ht="15.75" customHeight="1">
      <c r="B846" s="3"/>
      <c r="E846" s="4"/>
      <c r="F846" s="57"/>
      <c r="G846" s="58"/>
      <c r="H846" s="3"/>
      <c r="I846" s="3"/>
      <c r="J846" s="3"/>
      <c r="K846" s="3"/>
    </row>
    <row r="847" spans="2:11" ht="15.75" customHeight="1">
      <c r="B847" s="3"/>
      <c r="E847" s="4"/>
      <c r="F847" s="57"/>
      <c r="G847" s="58"/>
      <c r="H847" s="3"/>
      <c r="I847" s="3"/>
      <c r="J847" s="3"/>
      <c r="K847" s="3"/>
    </row>
    <row r="848" spans="2:11" ht="15.75" customHeight="1">
      <c r="B848" s="3"/>
      <c r="E848" s="4"/>
      <c r="F848" s="57"/>
      <c r="G848" s="58"/>
      <c r="H848" s="3"/>
      <c r="I848" s="3"/>
      <c r="J848" s="3"/>
      <c r="K848" s="3"/>
    </row>
    <row r="849" spans="2:11" ht="15.75" customHeight="1">
      <c r="B849" s="3"/>
      <c r="E849" s="4"/>
      <c r="F849" s="57"/>
      <c r="G849" s="58"/>
      <c r="H849" s="3"/>
      <c r="I849" s="3"/>
      <c r="J849" s="3"/>
      <c r="K849" s="3"/>
    </row>
    <row r="850" spans="2:11" ht="15.75" customHeight="1">
      <c r="B850" s="3"/>
      <c r="E850" s="4"/>
      <c r="F850" s="57"/>
      <c r="G850" s="58"/>
      <c r="H850" s="3"/>
      <c r="I850" s="3"/>
      <c r="J850" s="3"/>
      <c r="K850" s="3"/>
    </row>
    <row r="851" spans="2:11" ht="15.75" customHeight="1">
      <c r="B851" s="3"/>
      <c r="E851" s="4"/>
      <c r="F851" s="57"/>
      <c r="G851" s="58"/>
      <c r="H851" s="3"/>
      <c r="I851" s="3"/>
      <c r="J851" s="3"/>
      <c r="K851" s="3"/>
    </row>
    <row r="852" spans="2:11" ht="15.75" customHeight="1">
      <c r="B852" s="3"/>
      <c r="E852" s="4"/>
      <c r="F852" s="57"/>
      <c r="G852" s="58"/>
      <c r="H852" s="3"/>
      <c r="I852" s="3"/>
      <c r="J852" s="3"/>
      <c r="K852" s="3"/>
    </row>
    <row r="853" spans="2:11" ht="15.75" customHeight="1">
      <c r="B853" s="3"/>
      <c r="E853" s="4"/>
      <c r="F853" s="57"/>
      <c r="G853" s="58"/>
      <c r="H853" s="3"/>
      <c r="I853" s="3"/>
      <c r="J853" s="3"/>
      <c r="K853" s="3"/>
    </row>
    <row r="854" spans="2:11" ht="15.75" customHeight="1">
      <c r="B854" s="3"/>
      <c r="E854" s="4"/>
      <c r="F854" s="57"/>
      <c r="G854" s="58"/>
      <c r="H854" s="3"/>
      <c r="I854" s="3"/>
      <c r="J854" s="3"/>
      <c r="K854" s="3"/>
    </row>
    <row r="855" spans="2:11" ht="15.75" customHeight="1">
      <c r="B855" s="3"/>
      <c r="E855" s="4"/>
      <c r="F855" s="57"/>
      <c r="G855" s="58"/>
      <c r="H855" s="3"/>
      <c r="I855" s="3"/>
      <c r="J855" s="3"/>
      <c r="K855" s="3"/>
    </row>
    <row r="856" spans="2:11" ht="15.75" customHeight="1">
      <c r="B856" s="3"/>
      <c r="E856" s="4"/>
      <c r="F856" s="57"/>
      <c r="G856" s="58"/>
      <c r="H856" s="3"/>
      <c r="I856" s="3"/>
      <c r="J856" s="3"/>
      <c r="K856" s="3"/>
    </row>
    <row r="857" spans="2:11" ht="15.75" customHeight="1">
      <c r="B857" s="3"/>
      <c r="E857" s="4"/>
      <c r="F857" s="57"/>
      <c r="G857" s="58"/>
      <c r="H857" s="3"/>
      <c r="I857" s="3"/>
      <c r="J857" s="3"/>
      <c r="K857" s="3"/>
    </row>
    <row r="858" spans="2:11" ht="15.75" customHeight="1">
      <c r="B858" s="3"/>
      <c r="E858" s="4"/>
      <c r="F858" s="57"/>
      <c r="G858" s="58"/>
      <c r="H858" s="3"/>
      <c r="I858" s="3"/>
      <c r="J858" s="3"/>
      <c r="K858" s="3"/>
    </row>
    <row r="859" spans="2:11" ht="15.75" customHeight="1">
      <c r="B859" s="3"/>
      <c r="E859" s="4"/>
      <c r="F859" s="57"/>
      <c r="G859" s="58"/>
      <c r="H859" s="3"/>
      <c r="I859" s="3"/>
      <c r="J859" s="3"/>
      <c r="K859" s="3"/>
    </row>
    <row r="860" spans="2:11" ht="15.75" customHeight="1">
      <c r="B860" s="3"/>
      <c r="E860" s="4"/>
      <c r="F860" s="57"/>
      <c r="G860" s="58"/>
      <c r="H860" s="3"/>
      <c r="I860" s="3"/>
      <c r="J860" s="3"/>
      <c r="K860" s="3"/>
    </row>
    <row r="861" spans="2:11" ht="15.75" customHeight="1">
      <c r="B861" s="3"/>
      <c r="E861" s="4"/>
      <c r="F861" s="57"/>
      <c r="G861" s="58"/>
      <c r="H861" s="3"/>
      <c r="I861" s="3"/>
      <c r="J861" s="3"/>
      <c r="K861" s="3"/>
    </row>
    <row r="862" spans="2:11" ht="15.75" customHeight="1">
      <c r="B862" s="3"/>
      <c r="E862" s="4"/>
      <c r="F862" s="57"/>
      <c r="G862" s="58"/>
      <c r="H862" s="3"/>
      <c r="I862" s="3"/>
      <c r="J862" s="3"/>
      <c r="K862" s="3"/>
    </row>
    <row r="863" spans="2:11" ht="15.75" customHeight="1">
      <c r="B863" s="3"/>
      <c r="E863" s="4"/>
      <c r="F863" s="57"/>
      <c r="G863" s="58"/>
      <c r="H863" s="3"/>
      <c r="I863" s="3"/>
      <c r="J863" s="3"/>
      <c r="K863" s="3"/>
    </row>
    <row r="864" spans="2:11" ht="15.75" customHeight="1">
      <c r="B864" s="3"/>
      <c r="E864" s="4"/>
      <c r="F864" s="57"/>
      <c r="G864" s="58"/>
      <c r="H864" s="3"/>
      <c r="I864" s="3"/>
      <c r="J864" s="3"/>
      <c r="K864" s="3"/>
    </row>
    <row r="865" spans="2:11" ht="15.75" customHeight="1">
      <c r="B865" s="3"/>
      <c r="E865" s="4"/>
      <c r="F865" s="57"/>
      <c r="G865" s="58"/>
      <c r="H865" s="3"/>
      <c r="I865" s="3"/>
      <c r="J865" s="3"/>
      <c r="K865" s="3"/>
    </row>
    <row r="866" spans="2:11" ht="15.75" customHeight="1">
      <c r="B866" s="3"/>
      <c r="E866" s="4"/>
      <c r="F866" s="57"/>
      <c r="G866" s="58"/>
      <c r="H866" s="3"/>
      <c r="I866" s="3"/>
      <c r="J866" s="3"/>
      <c r="K866" s="3"/>
    </row>
    <row r="867" spans="2:11" ht="15.75" customHeight="1">
      <c r="B867" s="3"/>
      <c r="E867" s="4"/>
      <c r="F867" s="57"/>
      <c r="G867" s="58"/>
      <c r="H867" s="3"/>
      <c r="I867" s="3"/>
      <c r="J867" s="3"/>
      <c r="K867" s="3"/>
    </row>
    <row r="868" spans="2:11" ht="15.75" customHeight="1">
      <c r="B868" s="3"/>
      <c r="E868" s="4"/>
      <c r="F868" s="57"/>
      <c r="G868" s="58"/>
      <c r="H868" s="3"/>
      <c r="I868" s="3"/>
      <c r="J868" s="3"/>
      <c r="K868" s="3"/>
    </row>
    <row r="869" spans="2:11" ht="15.75" customHeight="1">
      <c r="B869" s="3"/>
      <c r="E869" s="4"/>
      <c r="F869" s="57"/>
      <c r="G869" s="58"/>
      <c r="H869" s="3"/>
      <c r="I869" s="3"/>
      <c r="J869" s="3"/>
      <c r="K869" s="3"/>
    </row>
    <row r="870" spans="2:11" ht="15.75" customHeight="1">
      <c r="B870" s="3"/>
      <c r="E870" s="4"/>
      <c r="F870" s="57"/>
      <c r="G870" s="58"/>
      <c r="H870" s="3"/>
      <c r="I870" s="3"/>
      <c r="J870" s="3"/>
      <c r="K870" s="3"/>
    </row>
    <row r="871" spans="2:11" ht="15.75" customHeight="1">
      <c r="B871" s="3"/>
      <c r="E871" s="4"/>
      <c r="F871" s="57"/>
      <c r="G871" s="58"/>
      <c r="H871" s="3"/>
      <c r="I871" s="3"/>
      <c r="J871" s="3"/>
      <c r="K871" s="3"/>
    </row>
    <row r="872" spans="2:11" ht="15.75" customHeight="1">
      <c r="B872" s="3"/>
      <c r="E872" s="4"/>
      <c r="F872" s="57"/>
      <c r="G872" s="58"/>
      <c r="H872" s="3"/>
      <c r="I872" s="3"/>
      <c r="J872" s="3"/>
      <c r="K872" s="3"/>
    </row>
    <row r="873" spans="2:11" ht="15.75" customHeight="1">
      <c r="B873" s="3"/>
      <c r="E873" s="4"/>
      <c r="F873" s="57"/>
      <c r="G873" s="58"/>
      <c r="H873" s="3"/>
      <c r="I873" s="3"/>
      <c r="J873" s="3"/>
      <c r="K873" s="3"/>
    </row>
    <row r="874" spans="2:11" ht="15.75" customHeight="1">
      <c r="B874" s="3"/>
      <c r="E874" s="4"/>
      <c r="F874" s="57"/>
      <c r="G874" s="58"/>
      <c r="H874" s="3"/>
      <c r="I874" s="3"/>
      <c r="J874" s="3"/>
      <c r="K874" s="3"/>
    </row>
    <row r="875" spans="2:11" ht="15.75" customHeight="1">
      <c r="B875" s="3"/>
      <c r="E875" s="4"/>
      <c r="F875" s="57"/>
      <c r="G875" s="58"/>
      <c r="H875" s="3"/>
      <c r="I875" s="3"/>
      <c r="J875" s="3"/>
      <c r="K875" s="3"/>
    </row>
    <row r="876" spans="2:11" ht="15.75" customHeight="1">
      <c r="B876" s="3"/>
      <c r="E876" s="4"/>
      <c r="F876" s="57"/>
      <c r="G876" s="58"/>
      <c r="H876" s="3"/>
      <c r="I876" s="3"/>
      <c r="J876" s="3"/>
      <c r="K876" s="3"/>
    </row>
    <row r="877" spans="2:11" ht="15.75" customHeight="1">
      <c r="B877" s="3"/>
      <c r="E877" s="4"/>
      <c r="F877" s="57"/>
      <c r="G877" s="58"/>
      <c r="H877" s="3"/>
      <c r="I877" s="3"/>
      <c r="J877" s="3"/>
      <c r="K877" s="3"/>
    </row>
    <row r="878" spans="2:11" ht="15.75" customHeight="1">
      <c r="B878" s="3"/>
      <c r="E878" s="4"/>
      <c r="F878" s="57"/>
      <c r="G878" s="58"/>
      <c r="H878" s="3"/>
      <c r="I878" s="3"/>
      <c r="J878" s="3"/>
      <c r="K878" s="3"/>
    </row>
    <row r="879" spans="2:11" ht="15.75" customHeight="1">
      <c r="B879" s="3"/>
      <c r="E879" s="4"/>
      <c r="F879" s="57"/>
      <c r="G879" s="58"/>
      <c r="H879" s="3"/>
      <c r="I879" s="3"/>
      <c r="J879" s="3"/>
      <c r="K879" s="3"/>
    </row>
    <row r="880" spans="2:11" ht="15.75" customHeight="1">
      <c r="B880" s="3"/>
      <c r="E880" s="4"/>
      <c r="F880" s="57"/>
      <c r="G880" s="58"/>
      <c r="H880" s="3"/>
      <c r="I880" s="3"/>
      <c r="J880" s="3"/>
      <c r="K880" s="3"/>
    </row>
    <row r="881" spans="2:11" ht="15.75" customHeight="1">
      <c r="B881" s="3"/>
      <c r="E881" s="4"/>
      <c r="F881" s="57"/>
      <c r="G881" s="58"/>
      <c r="H881" s="3"/>
      <c r="I881" s="3"/>
      <c r="J881" s="3"/>
      <c r="K881" s="3"/>
    </row>
    <row r="882" spans="2:11" ht="15.75" customHeight="1">
      <c r="B882" s="3"/>
      <c r="E882" s="4"/>
      <c r="F882" s="57"/>
      <c r="G882" s="58"/>
      <c r="H882" s="3"/>
      <c r="I882" s="3"/>
      <c r="J882" s="3"/>
      <c r="K882" s="3"/>
    </row>
    <row r="883" spans="2:11" ht="15.75" customHeight="1">
      <c r="B883" s="3"/>
      <c r="E883" s="4"/>
      <c r="F883" s="57"/>
      <c r="G883" s="58"/>
      <c r="H883" s="3"/>
      <c r="I883" s="3"/>
      <c r="J883" s="3"/>
      <c r="K883" s="3"/>
    </row>
    <row r="884" spans="2:11" ht="15.75" customHeight="1">
      <c r="B884" s="3"/>
      <c r="E884" s="4"/>
      <c r="F884" s="57"/>
      <c r="G884" s="58"/>
      <c r="H884" s="3"/>
      <c r="I884" s="3"/>
      <c r="J884" s="3"/>
      <c r="K884" s="3"/>
    </row>
    <row r="885" spans="2:11" ht="15.75" customHeight="1">
      <c r="B885" s="3"/>
      <c r="E885" s="4"/>
      <c r="F885" s="57"/>
      <c r="G885" s="58"/>
      <c r="H885" s="3"/>
      <c r="I885" s="3"/>
      <c r="J885" s="3"/>
      <c r="K885" s="3"/>
    </row>
    <row r="886" spans="2:11" ht="15.75" customHeight="1">
      <c r="B886" s="3"/>
      <c r="E886" s="4"/>
      <c r="F886" s="57"/>
      <c r="G886" s="58"/>
      <c r="H886" s="3"/>
      <c r="I886" s="3"/>
      <c r="J886" s="3"/>
      <c r="K886" s="3"/>
    </row>
    <row r="887" spans="2:11" ht="15.75" customHeight="1">
      <c r="B887" s="3"/>
      <c r="E887" s="4"/>
      <c r="F887" s="57"/>
      <c r="G887" s="58"/>
      <c r="H887" s="3"/>
      <c r="I887" s="3"/>
      <c r="J887" s="3"/>
      <c r="K887" s="3"/>
    </row>
    <row r="888" spans="2:11" ht="15.75" customHeight="1">
      <c r="B888" s="3"/>
      <c r="E888" s="4"/>
      <c r="F888" s="57"/>
      <c r="G888" s="58"/>
      <c r="H888" s="3"/>
      <c r="I888" s="3"/>
      <c r="J888" s="3"/>
      <c r="K888" s="3"/>
    </row>
    <row r="889" spans="2:11" ht="15.75" customHeight="1">
      <c r="B889" s="3"/>
      <c r="E889" s="4"/>
      <c r="F889" s="57"/>
      <c r="G889" s="58"/>
      <c r="H889" s="3"/>
      <c r="I889" s="3"/>
      <c r="J889" s="3"/>
      <c r="K889" s="3"/>
    </row>
    <row r="890" spans="2:11" ht="15.75" customHeight="1">
      <c r="B890" s="3"/>
      <c r="E890" s="4"/>
      <c r="F890" s="57"/>
      <c r="G890" s="58"/>
      <c r="H890" s="3"/>
      <c r="I890" s="3"/>
      <c r="J890" s="3"/>
      <c r="K890" s="3"/>
    </row>
    <row r="891" spans="2:11" ht="15.75" customHeight="1">
      <c r="B891" s="3"/>
      <c r="E891" s="4"/>
      <c r="F891" s="57"/>
      <c r="G891" s="58"/>
      <c r="H891" s="3"/>
      <c r="I891" s="3"/>
      <c r="J891" s="3"/>
      <c r="K891" s="3"/>
    </row>
    <row r="892" spans="2:11" ht="15.75" customHeight="1">
      <c r="B892" s="3"/>
      <c r="E892" s="4"/>
      <c r="F892" s="57"/>
      <c r="G892" s="58"/>
      <c r="H892" s="3"/>
      <c r="I892" s="3"/>
      <c r="J892" s="3"/>
      <c r="K892" s="3"/>
    </row>
    <row r="893" spans="2:11" ht="15.75" customHeight="1">
      <c r="B893" s="3"/>
      <c r="E893" s="4"/>
      <c r="F893" s="57"/>
      <c r="G893" s="58"/>
      <c r="H893" s="3"/>
      <c r="I893" s="3"/>
      <c r="J893" s="3"/>
      <c r="K893" s="3"/>
    </row>
    <row r="894" spans="2:11" ht="15.75" customHeight="1">
      <c r="B894" s="3"/>
      <c r="E894" s="4"/>
      <c r="F894" s="57"/>
      <c r="G894" s="58"/>
      <c r="H894" s="3"/>
      <c r="I894" s="3"/>
      <c r="J894" s="3"/>
      <c r="K894" s="3"/>
    </row>
    <row r="895" spans="2:11" ht="15.75" customHeight="1">
      <c r="B895" s="3"/>
      <c r="E895" s="4"/>
      <c r="F895" s="57"/>
      <c r="G895" s="58"/>
      <c r="H895" s="3"/>
      <c r="I895" s="3"/>
      <c r="J895" s="3"/>
      <c r="K895" s="3"/>
    </row>
    <row r="896" spans="2:11" ht="15.75" customHeight="1">
      <c r="B896" s="3"/>
      <c r="E896" s="4"/>
      <c r="F896" s="57"/>
      <c r="G896" s="58"/>
      <c r="H896" s="3"/>
      <c r="I896" s="3"/>
      <c r="J896" s="3"/>
      <c r="K896" s="3"/>
    </row>
    <row r="897" spans="2:11" ht="15.75" customHeight="1">
      <c r="B897" s="3"/>
      <c r="E897" s="4"/>
      <c r="F897" s="57"/>
      <c r="G897" s="58"/>
      <c r="H897" s="3"/>
      <c r="I897" s="3"/>
      <c r="J897" s="3"/>
      <c r="K897" s="3"/>
    </row>
    <row r="898" spans="2:11" ht="15.75" customHeight="1">
      <c r="B898" s="3"/>
      <c r="E898" s="4"/>
      <c r="F898" s="57"/>
      <c r="G898" s="58"/>
      <c r="H898" s="3"/>
      <c r="I898" s="3"/>
      <c r="J898" s="3"/>
      <c r="K898" s="3"/>
    </row>
    <row r="899" spans="2:11" ht="15.75" customHeight="1">
      <c r="B899" s="3"/>
      <c r="E899" s="4"/>
      <c r="F899" s="57"/>
      <c r="G899" s="58"/>
      <c r="H899" s="3"/>
      <c r="I899" s="3"/>
      <c r="J899" s="3"/>
      <c r="K899" s="3"/>
    </row>
    <row r="900" spans="2:11" ht="15.75" customHeight="1">
      <c r="B900" s="3"/>
      <c r="E900" s="4"/>
      <c r="F900" s="57"/>
      <c r="G900" s="58"/>
      <c r="H900" s="3"/>
      <c r="I900" s="3"/>
      <c r="J900" s="3"/>
      <c r="K900" s="3"/>
    </row>
    <row r="901" spans="2:11" ht="15.75" customHeight="1">
      <c r="B901" s="3"/>
      <c r="E901" s="4"/>
      <c r="F901" s="57"/>
      <c r="G901" s="58"/>
      <c r="H901" s="3"/>
      <c r="I901" s="3"/>
      <c r="J901" s="3"/>
      <c r="K901" s="3"/>
    </row>
    <row r="902" spans="2:11" ht="15.75" customHeight="1">
      <c r="B902" s="3"/>
      <c r="E902" s="4"/>
      <c r="F902" s="57"/>
      <c r="G902" s="58"/>
      <c r="H902" s="3"/>
      <c r="I902" s="3"/>
      <c r="J902" s="3"/>
      <c r="K902" s="3"/>
    </row>
    <row r="903" spans="2:11" ht="15.75" customHeight="1">
      <c r="B903" s="3"/>
      <c r="E903" s="4"/>
      <c r="F903" s="57"/>
      <c r="G903" s="58"/>
      <c r="H903" s="3"/>
      <c r="I903" s="3"/>
      <c r="J903" s="3"/>
      <c r="K903" s="3"/>
    </row>
    <row r="904" spans="2:11" ht="15.75" customHeight="1">
      <c r="B904" s="3"/>
      <c r="E904" s="4"/>
      <c r="F904" s="57"/>
      <c r="G904" s="58"/>
      <c r="H904" s="3"/>
      <c r="I904" s="3"/>
      <c r="J904" s="3"/>
      <c r="K904" s="3"/>
    </row>
    <row r="905" spans="2:11" ht="15.75" customHeight="1">
      <c r="B905" s="3"/>
      <c r="E905" s="4"/>
      <c r="F905" s="57"/>
      <c r="G905" s="58"/>
      <c r="H905" s="3"/>
      <c r="I905" s="3"/>
      <c r="J905" s="3"/>
      <c r="K905" s="3"/>
    </row>
    <row r="906" spans="2:11" ht="15.75" customHeight="1">
      <c r="B906" s="3"/>
      <c r="E906" s="4"/>
      <c r="F906" s="57"/>
      <c r="G906" s="58"/>
      <c r="H906" s="3"/>
      <c r="I906" s="3"/>
      <c r="J906" s="3"/>
      <c r="K906" s="3"/>
    </row>
    <row r="907" spans="2:11" ht="15.75" customHeight="1">
      <c r="B907" s="3"/>
      <c r="E907" s="4"/>
      <c r="F907" s="57"/>
      <c r="G907" s="58"/>
      <c r="H907" s="3"/>
      <c r="I907" s="3"/>
      <c r="J907" s="3"/>
      <c r="K907" s="3"/>
    </row>
    <row r="908" spans="2:11" ht="15.75" customHeight="1">
      <c r="B908" s="3"/>
      <c r="E908" s="4"/>
      <c r="F908" s="57"/>
      <c r="G908" s="58"/>
      <c r="H908" s="3"/>
      <c r="I908" s="3"/>
      <c r="J908" s="3"/>
      <c r="K908" s="3"/>
    </row>
    <row r="909" spans="2:11" ht="15.75" customHeight="1">
      <c r="B909" s="3"/>
      <c r="E909" s="4"/>
      <c r="F909" s="57"/>
      <c r="G909" s="58"/>
      <c r="H909" s="3"/>
      <c r="I909" s="3"/>
      <c r="J909" s="3"/>
      <c r="K909" s="3"/>
    </row>
    <row r="910" spans="2:11" ht="15.75" customHeight="1">
      <c r="B910" s="3"/>
      <c r="E910" s="4"/>
      <c r="F910" s="57"/>
      <c r="G910" s="58"/>
      <c r="H910" s="3"/>
      <c r="I910" s="3"/>
      <c r="J910" s="3"/>
      <c r="K910" s="3"/>
    </row>
    <row r="911" spans="2:11" ht="15.75" customHeight="1">
      <c r="B911" s="3"/>
      <c r="E911" s="4"/>
      <c r="F911" s="57"/>
      <c r="G911" s="58"/>
      <c r="H911" s="3"/>
      <c r="I911" s="3"/>
      <c r="J911" s="3"/>
      <c r="K911" s="3"/>
    </row>
    <row r="912" spans="2:11" ht="15.75" customHeight="1">
      <c r="B912" s="3"/>
      <c r="E912" s="4"/>
      <c r="F912" s="57"/>
      <c r="G912" s="58"/>
      <c r="H912" s="3"/>
      <c r="I912" s="3"/>
      <c r="J912" s="3"/>
      <c r="K912" s="3"/>
    </row>
    <row r="913" spans="2:11" ht="15.75" customHeight="1">
      <c r="B913" s="3"/>
      <c r="E913" s="4"/>
      <c r="F913" s="57"/>
      <c r="G913" s="58"/>
      <c r="H913" s="3"/>
      <c r="I913" s="3"/>
      <c r="J913" s="3"/>
      <c r="K913" s="3"/>
    </row>
    <row r="914" spans="2:11" ht="15.75" customHeight="1">
      <c r="B914" s="3"/>
      <c r="E914" s="4"/>
      <c r="F914" s="57"/>
      <c r="G914" s="58"/>
      <c r="H914" s="3"/>
      <c r="I914" s="3"/>
      <c r="J914" s="3"/>
      <c r="K914" s="3"/>
    </row>
    <row r="915" spans="2:11" ht="15.75" customHeight="1">
      <c r="B915" s="3"/>
      <c r="E915" s="4"/>
      <c r="F915" s="57"/>
      <c r="G915" s="58"/>
      <c r="H915" s="3"/>
      <c r="I915" s="3"/>
      <c r="J915" s="3"/>
      <c r="K915" s="3"/>
    </row>
    <row r="916" spans="2:11" ht="15.75" customHeight="1">
      <c r="B916" s="3"/>
      <c r="E916" s="4"/>
      <c r="F916" s="57"/>
      <c r="G916" s="58"/>
      <c r="H916" s="3"/>
      <c r="I916" s="3"/>
      <c r="J916" s="3"/>
      <c r="K916" s="3"/>
    </row>
    <row r="917" spans="2:11" ht="15.75" customHeight="1">
      <c r="B917" s="3"/>
      <c r="E917" s="4"/>
      <c r="F917" s="57"/>
      <c r="G917" s="58"/>
      <c r="H917" s="3"/>
      <c r="I917" s="3"/>
      <c r="J917" s="3"/>
      <c r="K917" s="3"/>
    </row>
    <row r="918" spans="2:11" ht="15.75" customHeight="1">
      <c r="B918" s="3"/>
      <c r="E918" s="4"/>
      <c r="F918" s="57"/>
      <c r="G918" s="58"/>
      <c r="H918" s="3"/>
      <c r="I918" s="3"/>
      <c r="J918" s="3"/>
      <c r="K918" s="3"/>
    </row>
    <row r="919" spans="2:11" ht="15.75" customHeight="1">
      <c r="B919" s="3"/>
      <c r="E919" s="4"/>
      <c r="F919" s="57"/>
      <c r="G919" s="58"/>
      <c r="H919" s="3"/>
      <c r="I919" s="3"/>
      <c r="J919" s="3"/>
      <c r="K919" s="3"/>
    </row>
    <row r="920" spans="2:11" ht="15.75" customHeight="1">
      <c r="B920" s="3"/>
      <c r="E920" s="4"/>
      <c r="F920" s="57"/>
      <c r="G920" s="58"/>
      <c r="H920" s="3"/>
      <c r="I920" s="3"/>
      <c r="J920" s="3"/>
      <c r="K920" s="3"/>
    </row>
    <row r="921" spans="2:11" ht="15.75" customHeight="1">
      <c r="B921" s="3"/>
      <c r="E921" s="4"/>
      <c r="F921" s="57"/>
      <c r="G921" s="58"/>
      <c r="H921" s="3"/>
      <c r="I921" s="3"/>
      <c r="J921" s="3"/>
      <c r="K921" s="3"/>
    </row>
    <row r="922" spans="2:11" ht="15.75" customHeight="1">
      <c r="B922" s="3"/>
      <c r="E922" s="4"/>
      <c r="F922" s="57"/>
      <c r="G922" s="58"/>
      <c r="H922" s="3"/>
      <c r="I922" s="3"/>
      <c r="J922" s="3"/>
      <c r="K922" s="3"/>
    </row>
    <row r="923" spans="2:11" ht="15.75" customHeight="1">
      <c r="B923" s="3"/>
      <c r="E923" s="4"/>
      <c r="F923" s="57"/>
      <c r="G923" s="58"/>
      <c r="H923" s="3"/>
      <c r="I923" s="3"/>
      <c r="J923" s="3"/>
      <c r="K923" s="3"/>
    </row>
    <row r="924" spans="2:11" ht="15.75" customHeight="1">
      <c r="B924" s="3"/>
      <c r="E924" s="4"/>
      <c r="F924" s="57"/>
      <c r="G924" s="58"/>
      <c r="H924" s="3"/>
      <c r="I924" s="3"/>
      <c r="J924" s="3"/>
      <c r="K924" s="3"/>
    </row>
    <row r="925" spans="2:11" ht="15.75" customHeight="1">
      <c r="B925" s="3"/>
      <c r="E925" s="4"/>
      <c r="F925" s="57"/>
      <c r="G925" s="58"/>
      <c r="H925" s="3"/>
      <c r="I925" s="3"/>
      <c r="J925" s="3"/>
      <c r="K925" s="3"/>
    </row>
    <row r="926" spans="2:11" ht="15.75" customHeight="1">
      <c r="B926" s="3"/>
      <c r="E926" s="4"/>
      <c r="F926" s="57"/>
      <c r="G926" s="58"/>
      <c r="H926" s="3"/>
      <c r="I926" s="3"/>
      <c r="J926" s="3"/>
      <c r="K926" s="3"/>
    </row>
    <row r="927" spans="2:11" ht="15.75" customHeight="1">
      <c r="B927" s="3"/>
      <c r="E927" s="4"/>
      <c r="F927" s="57"/>
      <c r="G927" s="58"/>
      <c r="H927" s="3"/>
      <c r="I927" s="3"/>
      <c r="J927" s="3"/>
      <c r="K927" s="3"/>
    </row>
    <row r="928" spans="2:11" ht="15.75" customHeight="1">
      <c r="B928" s="3"/>
      <c r="E928" s="4"/>
      <c r="F928" s="57"/>
      <c r="G928" s="58"/>
      <c r="H928" s="3"/>
      <c r="I928" s="3"/>
      <c r="J928" s="3"/>
      <c r="K928" s="3"/>
    </row>
    <row r="929" spans="2:11" ht="15.75" customHeight="1">
      <c r="B929" s="3"/>
      <c r="E929" s="4"/>
      <c r="F929" s="57"/>
      <c r="G929" s="58"/>
      <c r="H929" s="3"/>
      <c r="I929" s="3"/>
      <c r="J929" s="3"/>
      <c r="K929" s="3"/>
    </row>
    <row r="930" spans="2:11" ht="15.75" customHeight="1">
      <c r="B930" s="3"/>
      <c r="E930" s="4"/>
      <c r="F930" s="57"/>
      <c r="G930" s="58"/>
      <c r="H930" s="3"/>
      <c r="I930" s="3"/>
      <c r="J930" s="3"/>
      <c r="K930" s="3"/>
    </row>
    <row r="931" spans="2:11" ht="15.75" customHeight="1">
      <c r="B931" s="3"/>
      <c r="E931" s="4"/>
      <c r="F931" s="57"/>
      <c r="G931" s="58"/>
      <c r="H931" s="3"/>
      <c r="I931" s="3"/>
      <c r="J931" s="3"/>
      <c r="K931" s="3"/>
    </row>
    <row r="932" spans="2:11" ht="15.75" customHeight="1">
      <c r="B932" s="3"/>
      <c r="E932" s="4"/>
      <c r="F932" s="57"/>
      <c r="G932" s="58"/>
      <c r="H932" s="3"/>
      <c r="I932" s="3"/>
      <c r="J932" s="3"/>
      <c r="K932" s="3"/>
    </row>
    <row r="933" spans="2:11" ht="15.75" customHeight="1">
      <c r="B933" s="3"/>
      <c r="E933" s="4"/>
      <c r="F933" s="57"/>
      <c r="G933" s="58"/>
      <c r="H933" s="3"/>
      <c r="I933" s="3"/>
      <c r="J933" s="3"/>
      <c r="K933" s="3"/>
    </row>
    <row r="934" spans="2:11" ht="15.75" customHeight="1">
      <c r="B934" s="3"/>
      <c r="E934" s="4"/>
      <c r="F934" s="57"/>
      <c r="G934" s="58"/>
      <c r="H934" s="3"/>
      <c r="I934" s="3"/>
      <c r="J934" s="3"/>
      <c r="K934" s="3"/>
    </row>
    <row r="935" spans="2:11" ht="15.75" customHeight="1">
      <c r="B935" s="3"/>
      <c r="E935" s="4"/>
      <c r="F935" s="57"/>
      <c r="G935" s="58"/>
      <c r="H935" s="3"/>
      <c r="I935" s="3"/>
      <c r="J935" s="3"/>
      <c r="K935" s="3"/>
    </row>
    <row r="936" spans="2:11" ht="15.75" customHeight="1">
      <c r="B936" s="3"/>
      <c r="E936" s="4"/>
      <c r="F936" s="57"/>
      <c r="G936" s="58"/>
      <c r="H936" s="3"/>
      <c r="I936" s="3"/>
      <c r="J936" s="3"/>
      <c r="K936" s="3"/>
    </row>
    <row r="937" spans="2:11" ht="15.75" customHeight="1">
      <c r="B937" s="3"/>
      <c r="E937" s="4"/>
      <c r="F937" s="57"/>
      <c r="G937" s="58"/>
      <c r="H937" s="3"/>
      <c r="I937" s="3"/>
      <c r="J937" s="3"/>
      <c r="K937" s="3"/>
    </row>
    <row r="938" spans="2:11" ht="15.75" customHeight="1">
      <c r="B938" s="3"/>
      <c r="E938" s="4"/>
      <c r="F938" s="57"/>
      <c r="G938" s="58"/>
      <c r="H938" s="3"/>
      <c r="I938" s="3"/>
      <c r="J938" s="3"/>
      <c r="K938" s="3"/>
    </row>
    <row r="939" spans="2:11" ht="15.75" customHeight="1">
      <c r="B939" s="3"/>
      <c r="E939" s="4"/>
      <c r="F939" s="57"/>
      <c r="G939" s="58"/>
      <c r="H939" s="3"/>
      <c r="I939" s="3"/>
      <c r="J939" s="3"/>
      <c r="K939" s="3"/>
    </row>
    <row r="940" spans="2:11" ht="15.75" customHeight="1">
      <c r="B940" s="3"/>
      <c r="E940" s="4"/>
      <c r="F940" s="57"/>
      <c r="G940" s="58"/>
      <c r="H940" s="3"/>
      <c r="I940" s="3"/>
      <c r="J940" s="3"/>
      <c r="K940" s="3"/>
    </row>
    <row r="941" spans="2:11" ht="15.75" customHeight="1">
      <c r="B941" s="3"/>
      <c r="E941" s="4"/>
      <c r="F941" s="57"/>
      <c r="G941" s="58"/>
      <c r="H941" s="3"/>
      <c r="I941" s="3"/>
      <c r="J941" s="3"/>
      <c r="K941" s="3"/>
    </row>
    <row r="942" spans="2:11" ht="15.75" customHeight="1">
      <c r="B942" s="3"/>
      <c r="E942" s="4"/>
      <c r="F942" s="57"/>
      <c r="G942" s="58"/>
      <c r="H942" s="3"/>
      <c r="I942" s="3"/>
      <c r="J942" s="3"/>
      <c r="K942" s="3"/>
    </row>
    <row r="943" spans="2:11" ht="15.75" customHeight="1">
      <c r="B943" s="3"/>
      <c r="E943" s="4"/>
      <c r="F943" s="57"/>
      <c r="G943" s="58"/>
      <c r="H943" s="3"/>
      <c r="I943" s="3"/>
      <c r="J943" s="3"/>
      <c r="K943" s="3"/>
    </row>
    <row r="944" spans="2:11" ht="15.75" customHeight="1">
      <c r="B944" s="3"/>
      <c r="E944" s="4"/>
      <c r="F944" s="57"/>
      <c r="G944" s="58"/>
      <c r="H944" s="3"/>
      <c r="I944" s="3"/>
      <c r="J944" s="3"/>
      <c r="K944" s="3"/>
    </row>
    <row r="945" spans="2:11" ht="15.75" customHeight="1">
      <c r="B945" s="3"/>
      <c r="E945" s="4"/>
      <c r="F945" s="57"/>
      <c r="G945" s="58"/>
      <c r="H945" s="3"/>
      <c r="I945" s="3"/>
      <c r="J945" s="3"/>
      <c r="K945" s="3"/>
    </row>
    <row r="946" spans="2:11" ht="15.75" customHeight="1">
      <c r="B946" s="3"/>
      <c r="E946" s="4"/>
      <c r="F946" s="57"/>
      <c r="G946" s="58"/>
      <c r="H946" s="3"/>
      <c r="I946" s="3"/>
      <c r="J946" s="3"/>
      <c r="K946" s="3"/>
    </row>
    <row r="947" spans="2:11" ht="15.75" customHeight="1">
      <c r="B947" s="3"/>
      <c r="E947" s="4"/>
      <c r="F947" s="57"/>
      <c r="G947" s="58"/>
      <c r="H947" s="3"/>
      <c r="I947" s="3"/>
      <c r="J947" s="3"/>
      <c r="K947" s="3"/>
    </row>
    <row r="948" spans="2:11" ht="15.75" customHeight="1">
      <c r="B948" s="3"/>
      <c r="E948" s="4"/>
      <c r="F948" s="57"/>
      <c r="G948" s="58"/>
      <c r="H948" s="3"/>
      <c r="I948" s="3"/>
      <c r="J948" s="3"/>
      <c r="K948" s="3"/>
    </row>
    <row r="949" spans="2:11" ht="15.75" customHeight="1">
      <c r="B949" s="3"/>
      <c r="E949" s="4"/>
      <c r="F949" s="57"/>
      <c r="G949" s="58"/>
      <c r="H949" s="3"/>
      <c r="I949" s="3"/>
      <c r="J949" s="3"/>
      <c r="K949" s="3"/>
    </row>
    <row r="950" spans="2:11" ht="15.75" customHeight="1">
      <c r="B950" s="3"/>
      <c r="E950" s="4"/>
      <c r="F950" s="57"/>
      <c r="G950" s="58"/>
      <c r="H950" s="3"/>
      <c r="I950" s="3"/>
      <c r="J950" s="3"/>
      <c r="K950" s="3"/>
    </row>
    <row r="951" spans="2:11" ht="15.75" customHeight="1">
      <c r="B951" s="3"/>
      <c r="E951" s="4"/>
      <c r="F951" s="57"/>
      <c r="G951" s="58"/>
      <c r="H951" s="3"/>
      <c r="I951" s="3"/>
      <c r="J951" s="3"/>
      <c r="K951" s="3"/>
    </row>
    <row r="952" spans="2:11" ht="15.75" customHeight="1">
      <c r="B952" s="3"/>
      <c r="E952" s="4"/>
      <c r="F952" s="57"/>
      <c r="G952" s="58"/>
      <c r="H952" s="3"/>
      <c r="I952" s="3"/>
      <c r="J952" s="3"/>
      <c r="K952" s="3"/>
    </row>
    <row r="953" spans="2:11" ht="15.75" customHeight="1">
      <c r="B953" s="3"/>
      <c r="E953" s="4"/>
      <c r="F953" s="57"/>
      <c r="G953" s="58"/>
      <c r="H953" s="3"/>
      <c r="I953" s="3"/>
      <c r="J953" s="3"/>
      <c r="K953" s="3"/>
    </row>
    <row r="954" spans="2:11" ht="15.75" customHeight="1">
      <c r="B954" s="3"/>
      <c r="E954" s="4"/>
      <c r="F954" s="57"/>
      <c r="G954" s="58"/>
      <c r="H954" s="3"/>
      <c r="I954" s="3"/>
      <c r="J954" s="3"/>
      <c r="K954" s="3"/>
    </row>
    <row r="955" spans="2:11" ht="15.75" customHeight="1">
      <c r="B955" s="3"/>
      <c r="E955" s="4"/>
      <c r="F955" s="57"/>
      <c r="G955" s="58"/>
      <c r="H955" s="3"/>
      <c r="I955" s="3"/>
      <c r="J955" s="3"/>
      <c r="K955" s="3"/>
    </row>
    <row r="956" spans="2:11" ht="15.75" customHeight="1">
      <c r="B956" s="3"/>
      <c r="E956" s="4"/>
      <c r="F956" s="57"/>
      <c r="G956" s="58"/>
      <c r="H956" s="3"/>
      <c r="I956" s="3"/>
      <c r="J956" s="3"/>
      <c r="K956" s="3"/>
    </row>
    <row r="957" spans="2:11" ht="15.75" customHeight="1">
      <c r="B957" s="3"/>
      <c r="E957" s="4"/>
      <c r="F957" s="57"/>
      <c r="G957" s="58"/>
      <c r="H957" s="3"/>
      <c r="I957" s="3"/>
      <c r="J957" s="3"/>
      <c r="K957" s="3"/>
    </row>
    <row r="958" spans="2:11" ht="15.75" customHeight="1">
      <c r="B958" s="3"/>
      <c r="E958" s="4"/>
      <c r="F958" s="57"/>
      <c r="G958" s="58"/>
      <c r="H958" s="3"/>
      <c r="I958" s="3"/>
      <c r="J958" s="3"/>
      <c r="K958" s="3"/>
    </row>
    <row r="959" spans="2:11" ht="15.75" customHeight="1">
      <c r="B959" s="3"/>
      <c r="E959" s="4"/>
      <c r="F959" s="57"/>
      <c r="G959" s="58"/>
      <c r="H959" s="3"/>
      <c r="I959" s="3"/>
      <c r="J959" s="3"/>
      <c r="K959" s="3"/>
    </row>
    <row r="960" spans="2:11" ht="15.75" customHeight="1">
      <c r="B960" s="3"/>
      <c r="E960" s="4"/>
      <c r="F960" s="57"/>
      <c r="G960" s="58"/>
      <c r="H960" s="3"/>
      <c r="I960" s="3"/>
      <c r="J960" s="3"/>
      <c r="K960" s="3"/>
    </row>
    <row r="961" spans="2:11" ht="15.75" customHeight="1">
      <c r="B961" s="3"/>
      <c r="E961" s="4"/>
      <c r="F961" s="57"/>
      <c r="G961" s="58"/>
      <c r="H961" s="3"/>
      <c r="I961" s="3"/>
      <c r="J961" s="3"/>
      <c r="K961" s="3"/>
    </row>
    <row r="962" spans="2:11" ht="15.75" customHeight="1">
      <c r="B962" s="3"/>
      <c r="E962" s="4"/>
      <c r="F962" s="57"/>
      <c r="G962" s="58"/>
      <c r="H962" s="3"/>
      <c r="I962" s="3"/>
      <c r="J962" s="3"/>
      <c r="K962" s="3"/>
    </row>
    <row r="963" spans="2:11" ht="15.75" customHeight="1">
      <c r="B963" s="3"/>
      <c r="E963" s="4"/>
      <c r="F963" s="57"/>
      <c r="G963" s="58"/>
      <c r="H963" s="3"/>
      <c r="I963" s="3"/>
      <c r="J963" s="3"/>
      <c r="K963" s="3"/>
    </row>
    <row r="964" spans="2:11" ht="15.75" customHeight="1">
      <c r="B964" s="3"/>
      <c r="E964" s="4"/>
      <c r="F964" s="57"/>
      <c r="G964" s="58"/>
      <c r="H964" s="3"/>
      <c r="I964" s="3"/>
      <c r="J964" s="3"/>
      <c r="K964" s="3"/>
    </row>
    <row r="965" spans="2:11" ht="15.75" customHeight="1">
      <c r="B965" s="3"/>
      <c r="E965" s="4"/>
      <c r="F965" s="57"/>
      <c r="G965" s="58"/>
      <c r="H965" s="3"/>
      <c r="I965" s="3"/>
      <c r="J965" s="3"/>
      <c r="K965" s="3"/>
    </row>
    <row r="966" spans="2:11" ht="15.75" customHeight="1">
      <c r="B966" s="3"/>
      <c r="E966" s="4"/>
      <c r="F966" s="57"/>
      <c r="G966" s="58"/>
      <c r="H966" s="3"/>
      <c r="I966" s="3"/>
      <c r="J966" s="3"/>
      <c r="K966" s="3"/>
    </row>
    <row r="967" spans="2:11" ht="15.75" customHeight="1">
      <c r="B967" s="3"/>
      <c r="E967" s="4"/>
      <c r="F967" s="57"/>
      <c r="G967" s="58"/>
      <c r="H967" s="3"/>
      <c r="I967" s="3"/>
      <c r="J967" s="3"/>
      <c r="K967" s="3"/>
    </row>
    <row r="968" spans="2:11" ht="15.75" customHeight="1">
      <c r="B968" s="3"/>
      <c r="E968" s="4"/>
      <c r="F968" s="57"/>
      <c r="G968" s="58"/>
      <c r="H968" s="3"/>
      <c r="I968" s="3"/>
      <c r="J968" s="3"/>
      <c r="K968" s="3"/>
    </row>
    <row r="969" spans="2:11" ht="15.75" customHeight="1">
      <c r="B969" s="3"/>
      <c r="E969" s="4"/>
      <c r="F969" s="57"/>
      <c r="G969" s="58"/>
      <c r="H969" s="3"/>
      <c r="I969" s="3"/>
      <c r="J969" s="3"/>
      <c r="K969" s="3"/>
    </row>
    <row r="970" spans="2:11" ht="15.75" customHeight="1">
      <c r="B970" s="3"/>
      <c r="E970" s="4"/>
      <c r="F970" s="57"/>
      <c r="G970" s="58"/>
      <c r="H970" s="3"/>
      <c r="I970" s="3"/>
      <c r="J970" s="3"/>
      <c r="K970" s="3"/>
    </row>
    <row r="971" spans="2:11" ht="15.75" customHeight="1">
      <c r="B971" s="3"/>
      <c r="E971" s="4"/>
      <c r="F971" s="57"/>
      <c r="G971" s="58"/>
      <c r="H971" s="3"/>
      <c r="I971" s="3"/>
      <c r="J971" s="3"/>
      <c r="K971" s="3"/>
    </row>
    <row r="972" spans="2:11" ht="15.75" customHeight="1">
      <c r="B972" s="3"/>
      <c r="E972" s="4"/>
      <c r="F972" s="57"/>
      <c r="G972" s="58"/>
      <c r="H972" s="3"/>
      <c r="I972" s="3"/>
      <c r="J972" s="3"/>
      <c r="K972" s="3"/>
    </row>
    <row r="973" spans="2:11" ht="15.75" customHeight="1">
      <c r="B973" s="3"/>
      <c r="E973" s="4"/>
      <c r="F973" s="57"/>
      <c r="G973" s="58"/>
      <c r="H973" s="3"/>
      <c r="I973" s="3"/>
      <c r="J973" s="3"/>
      <c r="K973" s="3"/>
    </row>
    <row r="974" spans="2:11" ht="15.75" customHeight="1">
      <c r="B974" s="3"/>
      <c r="E974" s="4"/>
      <c r="F974" s="57"/>
      <c r="G974" s="58"/>
      <c r="H974" s="3"/>
      <c r="I974" s="3"/>
      <c r="J974" s="3"/>
      <c r="K974" s="3"/>
    </row>
    <row r="975" spans="2:11" ht="15.75" customHeight="1">
      <c r="B975" s="3"/>
      <c r="E975" s="4"/>
      <c r="F975" s="57"/>
      <c r="G975" s="58"/>
      <c r="H975" s="3"/>
      <c r="I975" s="3"/>
      <c r="J975" s="3"/>
      <c r="K975" s="3"/>
    </row>
    <row r="976" spans="2:11" ht="15.75" customHeight="1">
      <c r="B976" s="3"/>
      <c r="E976" s="4"/>
      <c r="F976" s="57"/>
      <c r="G976" s="58"/>
      <c r="H976" s="3"/>
      <c r="I976" s="3"/>
      <c r="J976" s="3"/>
      <c r="K976" s="3"/>
    </row>
    <row r="977" spans="2:11" ht="15.75" customHeight="1">
      <c r="B977" s="3"/>
      <c r="E977" s="4"/>
      <c r="F977" s="57"/>
      <c r="G977" s="58"/>
      <c r="H977" s="3"/>
      <c r="I977" s="3"/>
      <c r="J977" s="3"/>
      <c r="K977" s="3"/>
    </row>
    <row r="978" spans="2:11" ht="15.75" customHeight="1">
      <c r="B978" s="3"/>
      <c r="E978" s="4"/>
      <c r="F978" s="57"/>
      <c r="G978" s="58"/>
      <c r="H978" s="3"/>
      <c r="I978" s="3"/>
      <c r="J978" s="3"/>
      <c r="K978" s="3"/>
    </row>
    <row r="979" spans="2:11" ht="15.75" customHeight="1">
      <c r="B979" s="3"/>
      <c r="E979" s="4"/>
      <c r="F979" s="57"/>
      <c r="G979" s="58"/>
      <c r="H979" s="3"/>
      <c r="I979" s="3"/>
      <c r="J979" s="3"/>
      <c r="K979" s="3"/>
    </row>
    <row r="980" spans="2:11" ht="15.75" customHeight="1">
      <c r="B980" s="3"/>
      <c r="E980" s="4"/>
      <c r="F980" s="57"/>
      <c r="G980" s="58"/>
      <c r="H980" s="3"/>
      <c r="I980" s="3"/>
      <c r="J980" s="3"/>
      <c r="K980" s="3"/>
    </row>
    <row r="981" spans="2:11" ht="15.75" customHeight="1">
      <c r="B981" s="3"/>
      <c r="E981" s="4"/>
      <c r="F981" s="57"/>
      <c r="G981" s="58"/>
      <c r="H981" s="3"/>
      <c r="I981" s="3"/>
      <c r="J981" s="3"/>
      <c r="K981" s="3"/>
    </row>
    <row r="982" spans="2:11" ht="15.75" customHeight="1">
      <c r="B982" s="3"/>
      <c r="E982" s="4"/>
      <c r="F982" s="57"/>
      <c r="G982" s="58"/>
      <c r="H982" s="3"/>
      <c r="I982" s="3"/>
      <c r="J982" s="3"/>
      <c r="K982" s="3"/>
    </row>
    <row r="983" spans="2:11" ht="15.75" customHeight="1">
      <c r="B983" s="3"/>
      <c r="E983" s="4"/>
      <c r="F983" s="57"/>
      <c r="G983" s="58"/>
      <c r="H983" s="3"/>
      <c r="I983" s="3"/>
      <c r="J983" s="3"/>
      <c r="K983" s="3"/>
    </row>
    <row r="984" spans="2:11" ht="15.75" customHeight="1">
      <c r="B984" s="3"/>
      <c r="E984" s="4"/>
      <c r="F984" s="57"/>
      <c r="G984" s="58"/>
      <c r="H984" s="3"/>
      <c r="I984" s="3"/>
      <c r="J984" s="3"/>
      <c r="K984" s="3"/>
    </row>
    <row r="985" spans="2:11" ht="15.75" customHeight="1">
      <c r="B985" s="3"/>
      <c r="E985" s="4"/>
      <c r="F985" s="57"/>
      <c r="G985" s="58"/>
      <c r="H985" s="3"/>
      <c r="I985" s="3"/>
      <c r="J985" s="3"/>
      <c r="K985" s="3"/>
    </row>
    <row r="986" spans="2:11" ht="15.75" customHeight="1">
      <c r="B986" s="3"/>
      <c r="E986" s="4"/>
      <c r="F986" s="57"/>
      <c r="G986" s="58"/>
      <c r="H986" s="3"/>
      <c r="I986" s="3"/>
      <c r="J986" s="3"/>
      <c r="K986" s="3"/>
    </row>
    <row r="987" spans="2:11" ht="15.75" customHeight="1">
      <c r="B987" s="3"/>
      <c r="E987" s="4"/>
      <c r="F987" s="57"/>
      <c r="G987" s="58"/>
      <c r="H987" s="3"/>
      <c r="I987" s="3"/>
      <c r="J987" s="3"/>
      <c r="K987" s="3"/>
    </row>
    <row r="988" spans="2:11" ht="15.75" customHeight="1">
      <c r="B988" s="3"/>
      <c r="E988" s="4"/>
      <c r="F988" s="57"/>
      <c r="G988" s="58"/>
      <c r="H988" s="3"/>
      <c r="I988" s="3"/>
      <c r="J988" s="3"/>
      <c r="K988" s="3"/>
    </row>
    <row r="989" spans="2:11" ht="15.75" customHeight="1">
      <c r="B989" s="3"/>
      <c r="E989" s="4"/>
      <c r="F989" s="57"/>
      <c r="G989" s="58"/>
      <c r="H989" s="3"/>
      <c r="I989" s="3"/>
      <c r="J989" s="3"/>
      <c r="K989" s="3"/>
    </row>
    <row r="990" spans="2:11" ht="15.75" customHeight="1">
      <c r="B990" s="3"/>
      <c r="E990" s="4"/>
      <c r="F990" s="57"/>
      <c r="G990" s="58"/>
      <c r="H990" s="3"/>
      <c r="I990" s="3"/>
      <c r="J990" s="3"/>
      <c r="K990" s="3"/>
    </row>
    <row r="991" spans="2:11" ht="15.75" customHeight="1">
      <c r="B991" s="3"/>
      <c r="E991" s="4"/>
      <c r="F991" s="57"/>
      <c r="G991" s="58"/>
      <c r="H991" s="3"/>
      <c r="I991" s="3"/>
      <c r="J991" s="3"/>
      <c r="K991" s="3"/>
    </row>
    <row r="992" spans="2:11" ht="15.75" customHeight="1">
      <c r="B992" s="3"/>
      <c r="E992" s="4"/>
      <c r="F992" s="57"/>
      <c r="G992" s="58"/>
      <c r="H992" s="3"/>
      <c r="I992" s="3"/>
      <c r="J992" s="3"/>
      <c r="K992" s="3"/>
    </row>
    <row r="993" spans="5:11" ht="15.75" customHeight="1">
      <c r="E993" s="4"/>
      <c r="F993" s="57"/>
      <c r="G993" s="58"/>
      <c r="H993" s="3"/>
      <c r="I993" s="3"/>
      <c r="J993" s="3"/>
      <c r="K993" s="3"/>
    </row>
    <row r="994" spans="5:11" ht="15.75" customHeight="1">
      <c r="E994" s="4"/>
      <c r="F994" s="57"/>
      <c r="G994" s="58"/>
      <c r="H994" s="3"/>
      <c r="I994" s="3"/>
      <c r="J994" s="3"/>
      <c r="K994" s="3"/>
    </row>
    <row r="995" spans="5:11" ht="15.75" customHeight="1">
      <c r="F995" s="57"/>
      <c r="G995" s="58"/>
      <c r="H995" s="3"/>
      <c r="I995" s="3"/>
      <c r="J995" s="3"/>
      <c r="K995" s="3"/>
    </row>
    <row r="996" spans="5:11" ht="15.75" customHeight="1">
      <c r="F996" s="57"/>
      <c r="G996" s="58"/>
      <c r="H996" s="3"/>
      <c r="I996" s="3"/>
      <c r="J996" s="3"/>
      <c r="K996" s="3"/>
    </row>
    <row r="997" spans="5:11" ht="15.75" customHeight="1">
      <c r="F997" s="57"/>
      <c r="G997" s="58"/>
      <c r="H997" s="3"/>
      <c r="I997" s="3"/>
      <c r="J997" s="3"/>
      <c r="K997" s="3"/>
    </row>
    <row r="998" spans="5:11" ht="15.75" customHeight="1">
      <c r="F998" s="57"/>
      <c r="G998" s="58"/>
      <c r="H998" s="3"/>
      <c r="I998" s="3"/>
      <c r="J998" s="3"/>
      <c r="K998" s="3"/>
    </row>
    <row r="999" spans="5:11" ht="15.75" customHeight="1">
      <c r="F999" s="57"/>
      <c r="G999" s="58"/>
      <c r="H999" s="3"/>
      <c r="I999" s="3"/>
      <c r="J999" s="3"/>
      <c r="K999" s="3"/>
    </row>
    <row r="1000" spans="5:11" ht="15.75" customHeight="1">
      <c r="F1000" s="57"/>
      <c r="G1000" s="58"/>
      <c r="H1000" s="3"/>
      <c r="I1000" s="3"/>
      <c r="J1000" s="3"/>
      <c r="K1000" s="3"/>
    </row>
    <row r="1001" spans="5:11" ht="15" customHeight="1">
      <c r="F1001" s="57"/>
      <c r="G1001" s="58"/>
    </row>
    <row r="1002" spans="5:11" ht="15" customHeight="1">
      <c r="F1002" s="57"/>
      <c r="G1002" s="58"/>
    </row>
    <row r="1003" spans="5:11" ht="15" customHeight="1">
      <c r="F1003" s="57"/>
      <c r="G1003" s="58"/>
    </row>
    <row r="1004" spans="5:11" ht="15" customHeight="1">
      <c r="F1004" s="57"/>
      <c r="G1004" s="58"/>
    </row>
    <row r="1005" spans="5:11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Apparaatsoorten!$B$4:$B$46</xm:f>
          </x14:formula1>
          <xm:sqref>B3:B9 D20:D23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005"/>
  <sheetViews>
    <sheetView workbookViewId="0">
      <selection activeCell="B47" sqref="B47"/>
    </sheetView>
  </sheetViews>
  <sheetFormatPr defaultColWidth="14.44140625" defaultRowHeight="15" customHeight="1"/>
  <cols>
    <col min="1" max="1" width="60.6640625" style="57" customWidth="1"/>
    <col min="2" max="2" width="29.6640625" style="59" customWidth="1"/>
    <col min="3" max="3" width="9.109375" style="59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9" width="8.6640625" style="59" customWidth="1"/>
    <col min="10" max="10" width="27.88671875" style="59" bestFit="1" customWidth="1"/>
    <col min="11" max="22" width="8.6640625" style="59" customWidth="1"/>
    <col min="23" max="16384" width="14.44140625" style="59"/>
  </cols>
  <sheetData>
    <row r="1" spans="1:20" ht="14.4">
      <c r="A1" s="55" t="s">
        <v>162</v>
      </c>
      <c r="B1" s="56" t="s">
        <v>1</v>
      </c>
      <c r="C1" s="57"/>
      <c r="E1" s="4"/>
      <c r="F1" s="57"/>
      <c r="G1" s="58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5" customHeight="1">
      <c r="A2" s="60" t="s">
        <v>136</v>
      </c>
      <c r="B2" s="60"/>
      <c r="C2" s="61"/>
      <c r="D2" s="61" t="s">
        <v>137</v>
      </c>
      <c r="E2" s="62"/>
      <c r="F2" s="61"/>
      <c r="G2" s="62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15" customHeight="1">
      <c r="A3" s="63" t="s">
        <v>163</v>
      </c>
      <c r="B3" s="64" t="s">
        <v>26</v>
      </c>
      <c r="C3" s="57"/>
      <c r="D3" s="65" t="s">
        <v>1</v>
      </c>
      <c r="E3" s="66" t="s">
        <v>139</v>
      </c>
      <c r="F3" s="65" t="s">
        <v>140</v>
      </c>
      <c r="G3" s="66" t="s">
        <v>48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5" customHeight="1">
      <c r="A4" s="63" t="s">
        <v>164</v>
      </c>
      <c r="B4" s="64" t="s">
        <v>38</v>
      </c>
      <c r="C4" s="57"/>
      <c r="D4" s="67" t="s">
        <v>3</v>
      </c>
      <c r="E4" s="68">
        <f>COUNTIF($B$3:$B$56,D4)</f>
        <v>3</v>
      </c>
      <c r="F4" s="69">
        <f>Apparaatsoorten!C4</f>
        <v>0</v>
      </c>
      <c r="G4" s="69">
        <f t="shared" ref="G4:G42" si="0">E4*F4</f>
        <v>0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15" customHeight="1">
      <c r="A5" s="63" t="s">
        <v>165</v>
      </c>
      <c r="B5" s="64" t="s">
        <v>6</v>
      </c>
      <c r="C5" s="57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5" customHeight="1">
      <c r="A6" s="63" t="s">
        <v>166</v>
      </c>
      <c r="B6" s="64" t="s">
        <v>15</v>
      </c>
      <c r="C6" s="57"/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15" customHeight="1">
      <c r="A7" s="63" t="s">
        <v>167</v>
      </c>
      <c r="B7" s="64" t="s">
        <v>15</v>
      </c>
      <c r="C7" s="57"/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ht="15" customHeight="1">
      <c r="A8" s="63" t="s">
        <v>168</v>
      </c>
      <c r="B8" s="64" t="s">
        <v>3</v>
      </c>
      <c r="C8" s="57"/>
      <c r="D8" s="67" t="s">
        <v>7</v>
      </c>
      <c r="E8" s="68">
        <f t="shared" si="1"/>
        <v>2</v>
      </c>
      <c r="F8" s="69">
        <f>Apparaatsoorten!C8</f>
        <v>0</v>
      </c>
      <c r="G8" s="69">
        <f t="shared" si="0"/>
        <v>0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ht="15" customHeight="1">
      <c r="A9" s="63" t="s">
        <v>169</v>
      </c>
      <c r="B9" s="64" t="s">
        <v>3</v>
      </c>
      <c r="C9" s="57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 ht="15" customHeight="1">
      <c r="A10" s="63" t="s">
        <v>170</v>
      </c>
      <c r="B10" s="64" t="s">
        <v>3</v>
      </c>
      <c r="C10" s="57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1:20" ht="15" customHeight="1">
      <c r="A11" s="63" t="s">
        <v>171</v>
      </c>
      <c r="B11" s="64" t="s">
        <v>28</v>
      </c>
      <c r="C11" s="57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ht="15" customHeight="1">
      <c r="A12" s="63" t="s">
        <v>172</v>
      </c>
      <c r="B12" s="64" t="s">
        <v>11</v>
      </c>
      <c r="C12" s="57"/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1:20" ht="15" customHeight="1">
      <c r="A13" s="64" t="s">
        <v>173</v>
      </c>
      <c r="B13" s="70" t="s">
        <v>36</v>
      </c>
      <c r="C13" s="57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15" customHeight="1">
      <c r="A14" s="63" t="s">
        <v>174</v>
      </c>
      <c r="B14" s="64" t="s">
        <v>41</v>
      </c>
      <c r="C14" s="57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 ht="15" customHeight="1">
      <c r="A15" s="71" t="s">
        <v>141</v>
      </c>
      <c r="B15" s="72" t="s">
        <v>28</v>
      </c>
      <c r="C15" s="57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20" ht="15" customHeight="1">
      <c r="A16" s="63" t="s">
        <v>141</v>
      </c>
      <c r="B16" s="64" t="s">
        <v>28</v>
      </c>
      <c r="C16" s="57"/>
      <c r="D16" s="67" t="s">
        <v>15</v>
      </c>
      <c r="E16" s="68">
        <f t="shared" si="1"/>
        <v>2</v>
      </c>
      <c r="F16" s="69">
        <f>Apparaatsoorten!C16</f>
        <v>0</v>
      </c>
      <c r="G16" s="69">
        <f t="shared" si="0"/>
        <v>0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0" ht="15" customHeight="1">
      <c r="A17" s="63" t="s">
        <v>175</v>
      </c>
      <c r="B17" s="64" t="s">
        <v>25</v>
      </c>
      <c r="C17" s="57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ht="15" customHeight="1">
      <c r="A18" s="73" t="s">
        <v>144</v>
      </c>
      <c r="B18" s="74" t="s">
        <v>7</v>
      </c>
      <c r="C18" s="57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ht="15" customHeight="1">
      <c r="A19" s="63" t="s">
        <v>144</v>
      </c>
      <c r="B19" s="64" t="s">
        <v>7</v>
      </c>
      <c r="C19" s="57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ht="15" customHeight="1">
      <c r="A20" s="71" t="s">
        <v>176</v>
      </c>
      <c r="B20" s="64" t="s">
        <v>20</v>
      </c>
      <c r="C20" s="57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0" ht="15" customHeight="1">
      <c r="A21" s="63" t="s">
        <v>177</v>
      </c>
      <c r="B21" s="75" t="s">
        <v>23</v>
      </c>
      <c r="C21" s="57"/>
      <c r="D21" s="67" t="s">
        <v>20</v>
      </c>
      <c r="E21" s="68">
        <f t="shared" si="1"/>
        <v>1</v>
      </c>
      <c r="F21" s="69">
        <f>Apparaatsoorten!C21</f>
        <v>0</v>
      </c>
      <c r="G21" s="69">
        <f t="shared" si="0"/>
        <v>0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ht="15" customHeight="1">
      <c r="A22" s="63" t="s">
        <v>178</v>
      </c>
      <c r="B22" s="75" t="s">
        <v>23</v>
      </c>
      <c r="C22" s="57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0" ht="15" customHeight="1">
      <c r="A23" s="63" t="s">
        <v>179</v>
      </c>
      <c r="B23" s="75" t="s">
        <v>23</v>
      </c>
      <c r="C23" s="57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</row>
    <row r="24" spans="1:20" ht="15" customHeight="1">
      <c r="A24" s="73" t="s">
        <v>180</v>
      </c>
      <c r="B24" s="74" t="s">
        <v>23</v>
      </c>
      <c r="C24" s="57"/>
      <c r="D24" s="67" t="s">
        <v>23</v>
      </c>
      <c r="E24" s="68">
        <f t="shared" si="1"/>
        <v>4</v>
      </c>
      <c r="F24" s="69">
        <f>Apparaatsoorten!C24</f>
        <v>0</v>
      </c>
      <c r="G24" s="69">
        <f t="shared" si="0"/>
        <v>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  <row r="25" spans="1:20" ht="15" customHeight="1">
      <c r="A25" s="63" t="s">
        <v>181</v>
      </c>
      <c r="B25" s="64" t="s">
        <v>37</v>
      </c>
      <c r="C25" s="57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</row>
    <row r="26" spans="1:20" ht="15" customHeight="1">
      <c r="A26" s="76" t="s">
        <v>149</v>
      </c>
      <c r="B26" s="64" t="s">
        <v>37</v>
      </c>
      <c r="C26" s="57"/>
      <c r="D26" s="67" t="s">
        <v>25</v>
      </c>
      <c r="E26" s="68">
        <f t="shared" si="1"/>
        <v>1</v>
      </c>
      <c r="F26" s="69">
        <f>Apparaatsoorten!C26</f>
        <v>0</v>
      </c>
      <c r="G26" s="69">
        <f t="shared" si="0"/>
        <v>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ht="15" customHeight="1">
      <c r="A27" s="63" t="s">
        <v>182</v>
      </c>
      <c r="B27" s="64" t="s">
        <v>37</v>
      </c>
      <c r="C27" s="57"/>
      <c r="D27" s="67" t="s">
        <v>26</v>
      </c>
      <c r="E27" s="68">
        <f t="shared" si="1"/>
        <v>1</v>
      </c>
      <c r="F27" s="69">
        <f>Apparaatsoorten!C27</f>
        <v>0</v>
      </c>
      <c r="G27" s="69">
        <f t="shared" si="0"/>
        <v>0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0" ht="15" customHeight="1">
      <c r="A28" s="63"/>
      <c r="B28" s="64"/>
      <c r="C28" s="57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</row>
    <row r="29" spans="1:20" ht="15" customHeight="1">
      <c r="A29" s="63"/>
      <c r="B29" s="64"/>
      <c r="C29" s="57"/>
      <c r="D29" s="67" t="s">
        <v>28</v>
      </c>
      <c r="E29" s="68">
        <f t="shared" si="1"/>
        <v>3</v>
      </c>
      <c r="F29" s="69">
        <f>Apparaatsoorten!C29</f>
        <v>0</v>
      </c>
      <c r="G29" s="69">
        <f t="shared" si="0"/>
        <v>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0" ht="15" customHeight="1">
      <c r="A30" s="76"/>
      <c r="B30" s="64"/>
      <c r="C30" s="57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</row>
    <row r="31" spans="1:20" ht="15" customHeight="1">
      <c r="A31" s="63"/>
      <c r="B31" s="64"/>
      <c r="C31" s="57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</row>
    <row r="32" spans="1:20" ht="15" customHeight="1">
      <c r="A32" s="63"/>
      <c r="B32" s="64"/>
      <c r="C32" s="57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</row>
    <row r="33" spans="1:22" ht="15" customHeight="1">
      <c r="A33" s="63"/>
      <c r="B33" s="64"/>
      <c r="C33" s="57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  <row r="34" spans="1:22" ht="15" customHeight="1">
      <c r="C34" s="57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</row>
    <row r="35" spans="1:22" ht="15" customHeight="1">
      <c r="C35" s="57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1:22" ht="15" customHeight="1">
      <c r="C36" s="57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</row>
    <row r="37" spans="1:22" ht="15" customHeight="1">
      <c r="B37" s="57"/>
      <c r="C37" s="57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</row>
    <row r="38" spans="1:22" ht="15" customHeight="1">
      <c r="B38" s="57"/>
      <c r="C38" s="57"/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</row>
    <row r="39" spans="1:22" ht="15" customHeight="1">
      <c r="B39" s="57"/>
      <c r="C39" s="57"/>
      <c r="D39" s="67" t="s">
        <v>38</v>
      </c>
      <c r="E39" s="68">
        <f t="shared" si="1"/>
        <v>1</v>
      </c>
      <c r="F39" s="69">
        <f>Apparaatsoorten!C39</f>
        <v>0</v>
      </c>
      <c r="G39" s="69">
        <f t="shared" si="0"/>
        <v>0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2" ht="15" customHeight="1">
      <c r="B40" s="57"/>
      <c r="C40" s="57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</row>
    <row r="41" spans="1:22" ht="15" customHeight="1">
      <c r="B41" s="57"/>
      <c r="C41" s="57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</row>
    <row r="42" spans="1:22" ht="15" customHeight="1">
      <c r="B42" s="57"/>
      <c r="C42" s="57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</row>
    <row r="43" spans="1:22" ht="15" customHeight="1">
      <c r="B43" s="57"/>
      <c r="C43" s="57"/>
      <c r="E43" s="58"/>
      <c r="F43" s="57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</row>
    <row r="44" spans="1:22" ht="15" customHeight="1">
      <c r="B44" s="57"/>
      <c r="C44" s="57"/>
      <c r="E44" s="58"/>
      <c r="F44" s="57"/>
      <c r="G44" s="58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2" ht="15" customHeight="1">
      <c r="B45" s="57"/>
      <c r="C45" s="57"/>
      <c r="D45" s="61" t="s">
        <v>161</v>
      </c>
      <c r="E45" s="58">
        <f>SUM(E4:E42)</f>
        <v>25</v>
      </c>
      <c r="F45" s="57"/>
      <c r="G45" s="77">
        <f>SUM(G4:G42)</f>
        <v>0</v>
      </c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</row>
    <row r="46" spans="1:22" ht="15" customHeight="1">
      <c r="B46" s="57"/>
      <c r="C46" s="57"/>
      <c r="E46" s="4"/>
      <c r="F46" s="57"/>
      <c r="G46" s="58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</row>
    <row r="47" spans="1:22" ht="15" customHeight="1">
      <c r="B47" s="57"/>
      <c r="C47" s="57"/>
      <c r="E47" s="4"/>
      <c r="F47" s="57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2" ht="15.75" customHeight="1">
      <c r="B48" s="57"/>
      <c r="C48" s="57"/>
      <c r="E48" s="4"/>
      <c r="F48" s="57"/>
      <c r="G48" s="58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</row>
    <row r="49" spans="2:22" ht="15.75" customHeight="1">
      <c r="B49" s="57"/>
      <c r="C49" s="57"/>
      <c r="E49" s="4"/>
      <c r="F49" s="57"/>
      <c r="G49" s="58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2:22" ht="15.75" customHeight="1">
      <c r="B50" s="57"/>
      <c r="C50" s="57"/>
      <c r="E50" s="4"/>
      <c r="F50" s="57"/>
      <c r="G50" s="58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</row>
    <row r="51" spans="2:22" ht="15.75" customHeight="1">
      <c r="B51" s="57"/>
      <c r="C51" s="57"/>
      <c r="E51" s="4"/>
      <c r="F51" s="57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</row>
    <row r="52" spans="2:22" ht="15.75" customHeight="1">
      <c r="B52" s="57"/>
      <c r="C52" s="57"/>
      <c r="E52" s="4"/>
      <c r="F52" s="57"/>
      <c r="G52" s="58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2:22" ht="15.75" customHeight="1">
      <c r="B53" s="57"/>
      <c r="C53" s="57"/>
      <c r="E53" s="4"/>
      <c r="F53" s="57"/>
      <c r="G53" s="58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2:22" ht="15.75" customHeight="1">
      <c r="B54" s="57"/>
      <c r="C54" s="57"/>
      <c r="E54" s="4"/>
      <c r="F54" s="57"/>
      <c r="G54" s="58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</row>
    <row r="55" spans="2:22" ht="15.75" customHeight="1">
      <c r="B55" s="57"/>
      <c r="C55" s="57"/>
      <c r="E55" s="4"/>
      <c r="F55" s="57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</row>
    <row r="56" spans="2:22" ht="15.75" customHeight="1">
      <c r="B56" s="57"/>
      <c r="C56" s="57"/>
      <c r="E56" s="4"/>
      <c r="F56" s="57"/>
      <c r="G56" s="58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</row>
    <row r="57" spans="2:22" ht="15.75" customHeight="1">
      <c r="B57" s="57"/>
      <c r="C57" s="57"/>
      <c r="E57" s="4"/>
      <c r="F57" s="57"/>
      <c r="G57" s="58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</row>
    <row r="58" spans="2:22" ht="15.75" customHeight="1">
      <c r="B58" s="57"/>
      <c r="C58" s="57"/>
      <c r="E58" s="4"/>
      <c r="F58" s="57"/>
      <c r="G58" s="58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</row>
    <row r="59" spans="2:22" ht="15.75" customHeight="1">
      <c r="B59" s="57"/>
      <c r="C59" s="57"/>
      <c r="E59" s="4"/>
      <c r="F59" s="57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</row>
    <row r="60" spans="2:22" ht="15.75" customHeight="1">
      <c r="B60" s="57"/>
      <c r="C60" s="57"/>
      <c r="E60" s="4"/>
      <c r="F60" s="57"/>
      <c r="G60" s="58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</row>
    <row r="61" spans="2:22" ht="15.75" customHeight="1">
      <c r="B61" s="57"/>
      <c r="C61" s="57"/>
      <c r="E61" s="4"/>
      <c r="F61" s="57"/>
      <c r="G61" s="58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</row>
    <row r="62" spans="2:22" ht="15.75" customHeight="1">
      <c r="B62" s="57"/>
      <c r="C62" s="57"/>
      <c r="E62" s="4"/>
      <c r="F62" s="57"/>
      <c r="G62" s="58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</row>
    <row r="63" spans="2:22" ht="15.75" customHeight="1">
      <c r="B63" s="57"/>
      <c r="C63" s="57"/>
      <c r="E63" s="4"/>
      <c r="F63" s="57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</row>
    <row r="64" spans="2:22" ht="15.75" customHeight="1">
      <c r="B64" s="57"/>
      <c r="C64" s="57"/>
      <c r="E64" s="4"/>
      <c r="F64" s="57"/>
      <c r="G64" s="58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2:22" ht="15.75" customHeight="1">
      <c r="B65" s="57"/>
      <c r="C65" s="57"/>
      <c r="E65" s="4"/>
      <c r="F65" s="57"/>
      <c r="G65" s="58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2:22" ht="15.75" customHeight="1">
      <c r="B66" s="57"/>
      <c r="C66" s="57"/>
      <c r="E66" s="4"/>
      <c r="F66" s="57"/>
      <c r="G66" s="58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</row>
    <row r="67" spans="2:22" ht="15.75" customHeight="1">
      <c r="B67" s="57"/>
      <c r="C67" s="57"/>
      <c r="E67" s="4"/>
      <c r="F67" s="57"/>
      <c r="G67" s="58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</row>
    <row r="68" spans="2:22" ht="15.75" customHeight="1">
      <c r="B68" s="57"/>
      <c r="C68" s="57"/>
      <c r="E68" s="4"/>
      <c r="F68" s="57"/>
      <c r="G68" s="58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</row>
    <row r="69" spans="2:22" ht="15.75" customHeight="1">
      <c r="B69" s="57"/>
      <c r="C69" s="57"/>
      <c r="E69" s="4"/>
      <c r="F69" s="57"/>
      <c r="G69" s="58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</row>
    <row r="70" spans="2:22" ht="15.75" customHeight="1">
      <c r="B70" s="57"/>
      <c r="C70" s="57"/>
      <c r="E70" s="4"/>
      <c r="F70" s="57"/>
      <c r="G70" s="58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</row>
    <row r="71" spans="2:22" ht="15.75" customHeight="1">
      <c r="B71" s="57"/>
      <c r="C71" s="57"/>
      <c r="E71" s="4"/>
      <c r="F71" s="57"/>
      <c r="G71" s="58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</row>
    <row r="72" spans="2:22" ht="15.75" customHeight="1">
      <c r="B72" s="57"/>
      <c r="C72" s="57"/>
      <c r="E72" s="4"/>
      <c r="F72" s="57"/>
      <c r="G72" s="58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2:22" ht="15.75" customHeight="1">
      <c r="B73" s="57"/>
      <c r="C73" s="57"/>
      <c r="E73" s="4"/>
      <c r="F73" s="57"/>
      <c r="G73" s="58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</row>
    <row r="74" spans="2:22" ht="15.75" customHeight="1">
      <c r="B74" s="57"/>
      <c r="C74" s="57"/>
      <c r="E74" s="4"/>
      <c r="F74" s="57"/>
      <c r="G74" s="58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</row>
    <row r="75" spans="2:22" ht="15.75" customHeight="1">
      <c r="B75" s="57"/>
      <c r="C75" s="57"/>
      <c r="E75" s="4"/>
      <c r="F75" s="57"/>
      <c r="G75" s="58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</row>
    <row r="76" spans="2:22" ht="15.75" customHeight="1">
      <c r="B76" s="57"/>
      <c r="C76" s="57"/>
      <c r="E76" s="4"/>
      <c r="F76" s="57"/>
      <c r="G76" s="58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</row>
    <row r="77" spans="2:22" ht="15.75" customHeight="1">
      <c r="B77" s="57"/>
      <c r="C77" s="57"/>
      <c r="E77" s="4"/>
      <c r="F77" s="57"/>
      <c r="G77" s="58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</row>
    <row r="78" spans="2:22" ht="15.75" customHeight="1">
      <c r="B78" s="57"/>
      <c r="C78" s="57"/>
      <c r="E78" s="4"/>
      <c r="F78" s="57"/>
      <c r="G78" s="58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2:22" ht="15.75" customHeight="1">
      <c r="B79" s="57"/>
      <c r="C79" s="57"/>
      <c r="E79" s="4"/>
      <c r="F79" s="57"/>
      <c r="G79" s="58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2:22" ht="15.75" customHeight="1">
      <c r="B80" s="57"/>
      <c r="C80" s="57"/>
      <c r="E80" s="4"/>
      <c r="F80" s="57"/>
      <c r="G80" s="58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</row>
    <row r="81" spans="2:22" ht="15.75" customHeight="1">
      <c r="B81" s="57"/>
      <c r="C81" s="57"/>
      <c r="E81" s="4"/>
      <c r="F81" s="57"/>
      <c r="G81" s="58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</row>
    <row r="82" spans="2:22" ht="15.75" customHeight="1">
      <c r="B82" s="57"/>
      <c r="C82" s="57"/>
      <c r="E82" s="4"/>
      <c r="F82" s="57"/>
      <c r="G82" s="58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</row>
    <row r="83" spans="2:22" ht="15.75" customHeight="1">
      <c r="B83" s="57"/>
      <c r="C83" s="57"/>
      <c r="E83" s="4"/>
      <c r="F83" s="57"/>
      <c r="G83" s="58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</row>
    <row r="84" spans="2:22" ht="15.75" customHeight="1">
      <c r="B84" s="57"/>
      <c r="C84" s="57"/>
      <c r="E84" s="4"/>
      <c r="F84" s="57"/>
      <c r="G84" s="58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</row>
    <row r="85" spans="2:22" ht="15.75" customHeight="1">
      <c r="B85" s="57"/>
      <c r="C85" s="57"/>
      <c r="E85" s="4"/>
      <c r="F85" s="57"/>
      <c r="G85" s="58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</row>
    <row r="86" spans="2:22" ht="15.75" customHeight="1">
      <c r="B86" s="57"/>
      <c r="C86" s="57"/>
      <c r="E86" s="4"/>
      <c r="F86" s="57"/>
      <c r="G86" s="58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</row>
    <row r="87" spans="2:22" ht="15.75" customHeight="1">
      <c r="B87" s="57"/>
      <c r="C87" s="57"/>
      <c r="E87" s="4"/>
      <c r="F87" s="57"/>
      <c r="G87" s="58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</row>
    <row r="88" spans="2:22" ht="15.75" customHeight="1">
      <c r="B88" s="57"/>
      <c r="C88" s="57"/>
      <c r="E88" s="4"/>
      <c r="F88" s="57"/>
      <c r="G88" s="58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</row>
    <row r="89" spans="2:22" ht="15.75" customHeight="1">
      <c r="B89" s="57"/>
      <c r="C89" s="57"/>
      <c r="E89" s="4"/>
      <c r="F89" s="57"/>
      <c r="G89" s="58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</row>
    <row r="90" spans="2:22" ht="15.75" customHeight="1">
      <c r="B90" s="57"/>
      <c r="C90" s="57"/>
      <c r="E90" s="4"/>
      <c r="F90" s="57"/>
      <c r="G90" s="58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</row>
    <row r="91" spans="2:22" ht="15.75" customHeight="1">
      <c r="B91" s="57"/>
      <c r="C91" s="57"/>
      <c r="E91" s="4"/>
      <c r="F91" s="57"/>
      <c r="G91" s="58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2:22" ht="15.75" customHeight="1">
      <c r="B92" s="57"/>
      <c r="C92" s="57"/>
      <c r="E92" s="4"/>
      <c r="F92" s="57"/>
      <c r="G92" s="58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</row>
    <row r="93" spans="2:22" ht="15.75" customHeight="1">
      <c r="B93" s="57"/>
      <c r="C93" s="57"/>
      <c r="E93" s="4"/>
      <c r="F93" s="57"/>
      <c r="G93" s="58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</row>
    <row r="94" spans="2:22" ht="15.75" customHeight="1">
      <c r="B94" s="57"/>
      <c r="C94" s="57"/>
      <c r="E94" s="4"/>
      <c r="F94" s="57"/>
      <c r="G94" s="58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</row>
    <row r="95" spans="2:22" ht="15.75" customHeight="1">
      <c r="B95" s="57"/>
      <c r="C95" s="57"/>
      <c r="E95" s="4"/>
      <c r="F95" s="57"/>
      <c r="G95" s="58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</row>
    <row r="96" spans="2:22" ht="15.75" customHeight="1">
      <c r="B96" s="57"/>
      <c r="C96" s="57"/>
      <c r="E96" s="4"/>
      <c r="F96" s="57"/>
      <c r="G96" s="58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</row>
    <row r="97" spans="2:22" ht="15.75" customHeight="1">
      <c r="B97" s="57"/>
      <c r="C97" s="57"/>
      <c r="E97" s="4"/>
      <c r="F97" s="57"/>
      <c r="G97" s="58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</row>
    <row r="98" spans="2:22" ht="15.75" customHeight="1">
      <c r="B98" s="57"/>
      <c r="C98" s="57"/>
      <c r="E98" s="4"/>
      <c r="F98" s="57"/>
      <c r="G98" s="58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</row>
    <row r="99" spans="2:22" ht="15.75" customHeight="1">
      <c r="B99" s="57"/>
      <c r="C99" s="57"/>
      <c r="E99" s="4"/>
      <c r="F99" s="57"/>
      <c r="G99" s="58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</row>
    <row r="100" spans="2:22" ht="15.75" customHeight="1">
      <c r="B100" s="57"/>
      <c r="C100" s="57"/>
      <c r="E100" s="4"/>
      <c r="F100" s="57"/>
      <c r="G100" s="58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</row>
    <row r="101" spans="2:22" ht="15.75" customHeight="1">
      <c r="B101" s="57"/>
      <c r="C101" s="57"/>
      <c r="E101" s="4"/>
      <c r="F101" s="57"/>
      <c r="G101" s="58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</row>
    <row r="102" spans="2:22" ht="15.75" customHeight="1">
      <c r="B102" s="57"/>
      <c r="C102" s="57"/>
      <c r="E102" s="4"/>
      <c r="F102" s="57"/>
      <c r="G102" s="58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</row>
    <row r="103" spans="2:22" ht="15.75" customHeight="1">
      <c r="B103" s="57"/>
      <c r="C103" s="57"/>
      <c r="E103" s="4"/>
      <c r="F103" s="57"/>
      <c r="G103" s="58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</row>
    <row r="104" spans="2:22" ht="15.75" customHeight="1">
      <c r="B104" s="57"/>
      <c r="C104" s="57"/>
      <c r="E104" s="4"/>
      <c r="F104" s="57"/>
      <c r="G104" s="58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</row>
    <row r="105" spans="2:22" ht="15.75" customHeight="1">
      <c r="B105" s="57"/>
      <c r="C105" s="57"/>
      <c r="E105" s="4"/>
      <c r="F105" s="57"/>
      <c r="G105" s="58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</row>
    <row r="106" spans="2:22" ht="15.75" customHeight="1">
      <c r="B106" s="57"/>
      <c r="C106" s="57"/>
      <c r="E106" s="4"/>
      <c r="F106" s="57"/>
      <c r="G106" s="58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</row>
    <row r="107" spans="2:22" ht="15.75" customHeight="1">
      <c r="B107" s="57"/>
      <c r="C107" s="57"/>
      <c r="E107" s="4"/>
      <c r="F107" s="57"/>
      <c r="G107" s="58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</row>
    <row r="108" spans="2:22" ht="15.75" customHeight="1">
      <c r="B108" s="57"/>
      <c r="C108" s="57"/>
      <c r="E108" s="4"/>
      <c r="F108" s="57"/>
      <c r="G108" s="58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</row>
    <row r="109" spans="2:22" ht="15.75" customHeight="1">
      <c r="B109" s="57"/>
      <c r="C109" s="57"/>
      <c r="E109" s="4"/>
      <c r="F109" s="57"/>
      <c r="G109" s="58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</row>
    <row r="110" spans="2:22" ht="15.75" customHeight="1">
      <c r="B110" s="57"/>
      <c r="C110" s="57"/>
      <c r="E110" s="4"/>
      <c r="F110" s="57"/>
      <c r="G110" s="58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</row>
    <row r="111" spans="2:22" ht="15.75" customHeight="1">
      <c r="B111" s="57"/>
      <c r="C111" s="57"/>
      <c r="E111" s="4"/>
      <c r="F111" s="57"/>
      <c r="G111" s="58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</row>
    <row r="112" spans="2:22" ht="15.75" customHeight="1">
      <c r="B112" s="57"/>
      <c r="C112" s="57"/>
      <c r="E112" s="4"/>
      <c r="F112" s="57"/>
      <c r="G112" s="58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</row>
    <row r="113" spans="2:22" ht="15.75" customHeight="1">
      <c r="B113" s="57"/>
      <c r="C113" s="57"/>
      <c r="E113" s="4"/>
      <c r="F113" s="57"/>
      <c r="G113" s="58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</row>
    <row r="114" spans="2:22" ht="15.75" customHeight="1">
      <c r="B114" s="57"/>
      <c r="C114" s="57"/>
      <c r="E114" s="4"/>
      <c r="F114" s="57"/>
      <c r="G114" s="58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</row>
    <row r="115" spans="2:22" ht="15.75" customHeight="1">
      <c r="B115" s="57"/>
      <c r="C115" s="57"/>
      <c r="E115" s="4"/>
      <c r="F115" s="57"/>
      <c r="G115" s="58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</row>
    <row r="116" spans="2:22" ht="15.75" customHeight="1">
      <c r="B116" s="57"/>
      <c r="C116" s="57"/>
      <c r="E116" s="4"/>
      <c r="F116" s="57"/>
      <c r="G116" s="58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</row>
    <row r="117" spans="2:22" ht="15.75" customHeight="1">
      <c r="B117" s="57"/>
      <c r="C117" s="57"/>
      <c r="E117" s="4"/>
      <c r="F117" s="57"/>
      <c r="G117" s="58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</row>
    <row r="118" spans="2:22" ht="15.75" customHeight="1">
      <c r="B118" s="57"/>
      <c r="C118" s="57"/>
      <c r="E118" s="4"/>
      <c r="F118" s="57"/>
      <c r="G118" s="58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</row>
    <row r="119" spans="2:22" ht="15.75" customHeight="1">
      <c r="B119" s="57"/>
      <c r="C119" s="57"/>
      <c r="E119" s="4"/>
      <c r="F119" s="57"/>
      <c r="G119" s="58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</row>
    <row r="120" spans="2:22" ht="15.75" customHeight="1">
      <c r="B120" s="57"/>
      <c r="C120" s="57"/>
      <c r="E120" s="4"/>
      <c r="F120" s="57"/>
      <c r="G120" s="58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</row>
    <row r="121" spans="2:22" ht="15.75" customHeight="1">
      <c r="B121" s="57"/>
      <c r="C121" s="57"/>
      <c r="E121" s="4"/>
      <c r="F121" s="57"/>
      <c r="G121" s="58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</row>
    <row r="122" spans="2:22" ht="15.75" customHeight="1">
      <c r="B122" s="57"/>
      <c r="C122" s="57"/>
      <c r="E122" s="4"/>
      <c r="F122" s="57"/>
      <c r="G122" s="58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</row>
    <row r="123" spans="2:22" ht="15.75" customHeight="1">
      <c r="B123" s="57"/>
      <c r="C123" s="57"/>
      <c r="E123" s="4"/>
      <c r="F123" s="57"/>
      <c r="G123" s="58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</row>
    <row r="124" spans="2:22" ht="15.75" customHeight="1">
      <c r="B124" s="57"/>
      <c r="C124" s="57"/>
      <c r="E124" s="4"/>
      <c r="F124" s="57"/>
      <c r="G124" s="58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</row>
    <row r="125" spans="2:22" ht="15.75" customHeight="1">
      <c r="B125" s="57"/>
      <c r="C125" s="57"/>
      <c r="E125" s="4"/>
      <c r="F125" s="57"/>
      <c r="G125" s="58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</row>
    <row r="126" spans="2:22" ht="15.75" customHeight="1">
      <c r="B126" s="57"/>
      <c r="C126" s="57"/>
      <c r="E126" s="4"/>
      <c r="F126" s="57"/>
      <c r="G126" s="58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</row>
    <row r="127" spans="2:22" ht="15.75" customHeight="1">
      <c r="B127" s="57"/>
      <c r="C127" s="57"/>
      <c r="E127" s="4"/>
      <c r="F127" s="57"/>
      <c r="G127" s="58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</row>
    <row r="128" spans="2:22" ht="15.75" customHeight="1">
      <c r="B128" s="57"/>
      <c r="C128" s="57"/>
      <c r="E128" s="4"/>
      <c r="F128" s="57"/>
      <c r="G128" s="58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</row>
    <row r="129" spans="2:22" ht="15.75" customHeight="1">
      <c r="B129" s="57"/>
      <c r="C129" s="57"/>
      <c r="E129" s="4"/>
      <c r="F129" s="57"/>
      <c r="G129" s="58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</row>
    <row r="130" spans="2:22" ht="15.75" customHeight="1">
      <c r="B130" s="57"/>
      <c r="C130" s="57"/>
      <c r="E130" s="4"/>
      <c r="F130" s="57"/>
      <c r="G130" s="58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</row>
    <row r="131" spans="2:22" ht="15.75" customHeight="1">
      <c r="B131" s="57"/>
      <c r="C131" s="57"/>
      <c r="E131" s="4"/>
      <c r="F131" s="57"/>
      <c r="G131" s="58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</row>
    <row r="132" spans="2:22" ht="15.75" customHeight="1">
      <c r="B132" s="57"/>
      <c r="C132" s="57"/>
      <c r="E132" s="4"/>
      <c r="F132" s="57"/>
      <c r="G132" s="58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</row>
    <row r="133" spans="2:22" ht="15.75" customHeight="1">
      <c r="B133" s="57"/>
      <c r="C133" s="57"/>
      <c r="E133" s="4"/>
      <c r="F133" s="57"/>
      <c r="G133" s="58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</row>
    <row r="134" spans="2:22" ht="15.75" customHeight="1">
      <c r="B134" s="57"/>
      <c r="C134" s="57"/>
      <c r="E134" s="4"/>
      <c r="F134" s="57"/>
      <c r="G134" s="58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</row>
    <row r="135" spans="2:22" ht="15.75" customHeight="1">
      <c r="B135" s="57"/>
      <c r="C135" s="57"/>
      <c r="E135" s="4"/>
      <c r="F135" s="57"/>
      <c r="G135" s="58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</row>
    <row r="136" spans="2:22" ht="15.75" customHeight="1">
      <c r="B136" s="57"/>
      <c r="C136" s="57"/>
      <c r="E136" s="4"/>
      <c r="F136" s="57"/>
      <c r="G136" s="58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</row>
    <row r="137" spans="2:22" ht="15.75" customHeight="1">
      <c r="B137" s="57"/>
      <c r="C137" s="57"/>
      <c r="E137" s="4"/>
      <c r="F137" s="57"/>
      <c r="G137" s="58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</row>
    <row r="138" spans="2:22" ht="15.75" customHeight="1">
      <c r="B138" s="57"/>
      <c r="C138" s="57"/>
      <c r="E138" s="4"/>
      <c r="F138" s="57"/>
      <c r="G138" s="58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</row>
    <row r="139" spans="2:22" ht="15.75" customHeight="1">
      <c r="B139" s="57"/>
      <c r="C139" s="57"/>
      <c r="E139" s="4"/>
      <c r="F139" s="57"/>
      <c r="G139" s="58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</row>
    <row r="140" spans="2:22" ht="15.75" customHeight="1">
      <c r="B140" s="57"/>
      <c r="C140" s="57"/>
      <c r="E140" s="4"/>
      <c r="F140" s="57"/>
      <c r="G140" s="58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</row>
    <row r="141" spans="2:22" ht="15.75" customHeight="1">
      <c r="B141" s="57"/>
      <c r="C141" s="57"/>
      <c r="E141" s="4"/>
      <c r="F141" s="57"/>
      <c r="G141" s="58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</row>
    <row r="142" spans="2:22" ht="15.75" customHeight="1">
      <c r="B142" s="57"/>
      <c r="C142" s="57"/>
      <c r="E142" s="4"/>
      <c r="F142" s="57"/>
      <c r="G142" s="58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2:22" ht="15.75" customHeight="1">
      <c r="B143" s="57"/>
      <c r="C143" s="57"/>
      <c r="E143" s="4"/>
      <c r="F143" s="57"/>
      <c r="G143" s="58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</row>
    <row r="144" spans="2:22" ht="15.75" customHeight="1">
      <c r="B144" s="57"/>
      <c r="C144" s="57"/>
      <c r="E144" s="4"/>
      <c r="F144" s="57"/>
      <c r="G144" s="58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</row>
    <row r="145" spans="2:22" ht="15.75" customHeight="1">
      <c r="B145" s="57"/>
      <c r="C145" s="57"/>
      <c r="E145" s="4"/>
      <c r="F145" s="57"/>
      <c r="G145" s="58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</row>
    <row r="146" spans="2:22" ht="15.75" customHeight="1">
      <c r="B146" s="57"/>
      <c r="C146" s="57"/>
      <c r="E146" s="4"/>
      <c r="F146" s="57"/>
      <c r="G146" s="58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</row>
    <row r="147" spans="2:22" ht="15.75" customHeight="1">
      <c r="B147" s="57"/>
      <c r="C147" s="57"/>
      <c r="E147" s="4"/>
      <c r="F147" s="57"/>
      <c r="G147" s="58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</row>
    <row r="148" spans="2:22" ht="15.75" customHeight="1">
      <c r="B148" s="57"/>
      <c r="C148" s="57"/>
      <c r="E148" s="4"/>
      <c r="F148" s="57"/>
      <c r="G148" s="58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</row>
    <row r="149" spans="2:22" ht="15.75" customHeight="1">
      <c r="B149" s="57"/>
      <c r="C149" s="57"/>
      <c r="E149" s="4"/>
      <c r="F149" s="57"/>
      <c r="G149" s="58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</row>
    <row r="150" spans="2:22" ht="15.75" customHeight="1">
      <c r="B150" s="57"/>
      <c r="C150" s="57"/>
      <c r="E150" s="4"/>
      <c r="F150" s="57"/>
      <c r="G150" s="58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</row>
    <row r="151" spans="2:22" ht="15.75" customHeight="1">
      <c r="B151" s="57"/>
      <c r="C151" s="57"/>
      <c r="E151" s="4"/>
      <c r="F151" s="57"/>
      <c r="G151" s="58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</row>
    <row r="152" spans="2:22" ht="15.75" customHeight="1">
      <c r="B152" s="57"/>
      <c r="C152" s="57"/>
      <c r="E152" s="4"/>
      <c r="F152" s="57"/>
      <c r="G152" s="58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</row>
    <row r="153" spans="2:22" ht="15.75" customHeight="1">
      <c r="B153" s="57"/>
      <c r="C153" s="57"/>
      <c r="E153" s="4"/>
      <c r="F153" s="57"/>
      <c r="G153" s="58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</row>
    <row r="154" spans="2:22" ht="15.75" customHeight="1">
      <c r="B154" s="57"/>
      <c r="C154" s="57"/>
      <c r="E154" s="4"/>
      <c r="F154" s="57"/>
      <c r="G154" s="58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</row>
    <row r="155" spans="2:22" ht="15.75" customHeight="1">
      <c r="B155" s="57"/>
      <c r="C155" s="57"/>
      <c r="E155" s="4"/>
      <c r="F155" s="57"/>
      <c r="G155" s="58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</row>
    <row r="156" spans="2:22" ht="15.75" customHeight="1">
      <c r="B156" s="57"/>
      <c r="C156" s="57"/>
      <c r="E156" s="4"/>
      <c r="F156" s="57"/>
      <c r="G156" s="58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</row>
    <row r="157" spans="2:22" ht="15.75" customHeight="1">
      <c r="B157" s="57"/>
      <c r="C157" s="57"/>
      <c r="E157" s="4"/>
      <c r="F157" s="57"/>
      <c r="G157" s="58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</row>
    <row r="158" spans="2:22" ht="15.75" customHeight="1">
      <c r="B158" s="57"/>
      <c r="C158" s="57"/>
      <c r="E158" s="4"/>
      <c r="F158" s="57"/>
      <c r="G158" s="58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</row>
    <row r="159" spans="2:22" ht="15.75" customHeight="1">
      <c r="B159" s="57"/>
      <c r="C159" s="57"/>
      <c r="E159" s="4"/>
      <c r="F159" s="57"/>
      <c r="G159" s="58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</row>
    <row r="160" spans="2:22" ht="15.75" customHeight="1">
      <c r="B160" s="57"/>
      <c r="C160" s="57"/>
      <c r="E160" s="4"/>
      <c r="F160" s="57"/>
      <c r="G160" s="58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</row>
    <row r="161" spans="2:22" ht="15.75" customHeight="1">
      <c r="B161" s="57"/>
      <c r="C161" s="57"/>
      <c r="E161" s="4"/>
      <c r="F161" s="57"/>
      <c r="G161" s="58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</row>
    <row r="162" spans="2:22" ht="15.75" customHeight="1">
      <c r="B162" s="57"/>
      <c r="C162" s="57"/>
      <c r="E162" s="4"/>
      <c r="F162" s="57"/>
      <c r="G162" s="58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</row>
    <row r="163" spans="2:22" ht="15.75" customHeight="1">
      <c r="B163" s="57"/>
      <c r="C163" s="57"/>
      <c r="E163" s="4"/>
      <c r="F163" s="57"/>
      <c r="G163" s="58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</row>
    <row r="164" spans="2:22" ht="15.75" customHeight="1">
      <c r="B164" s="57"/>
      <c r="C164" s="57"/>
      <c r="E164" s="4"/>
      <c r="F164" s="57"/>
      <c r="G164" s="58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</row>
    <row r="165" spans="2:22" ht="15.75" customHeight="1">
      <c r="B165" s="57"/>
      <c r="C165" s="57"/>
      <c r="E165" s="4"/>
      <c r="F165" s="57"/>
      <c r="G165" s="58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</row>
    <row r="166" spans="2:22" ht="15.75" customHeight="1">
      <c r="B166" s="57"/>
      <c r="C166" s="57"/>
      <c r="E166" s="4"/>
      <c r="F166" s="57"/>
      <c r="G166" s="58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</row>
    <row r="167" spans="2:22" ht="15.75" customHeight="1">
      <c r="B167" s="57"/>
      <c r="C167" s="57"/>
      <c r="E167" s="4"/>
      <c r="F167" s="57"/>
      <c r="G167" s="58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</row>
    <row r="168" spans="2:22" ht="15.75" customHeight="1">
      <c r="B168" s="57"/>
      <c r="C168" s="57"/>
      <c r="E168" s="4"/>
      <c r="F168" s="57"/>
      <c r="G168" s="58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</row>
    <row r="169" spans="2:22" ht="15.75" customHeight="1">
      <c r="B169" s="57"/>
      <c r="C169" s="57"/>
      <c r="E169" s="4"/>
      <c r="F169" s="57"/>
      <c r="G169" s="58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</row>
    <row r="170" spans="2:22" ht="15.75" customHeight="1">
      <c r="B170" s="57"/>
      <c r="C170" s="57"/>
      <c r="E170" s="4"/>
      <c r="F170" s="57"/>
      <c r="G170" s="58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</row>
    <row r="171" spans="2:22" ht="15.75" customHeight="1">
      <c r="B171" s="57"/>
      <c r="C171" s="57"/>
      <c r="E171" s="4"/>
      <c r="F171" s="57"/>
      <c r="G171" s="58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</row>
    <row r="172" spans="2:22" ht="15.75" customHeight="1">
      <c r="B172" s="57"/>
      <c r="C172" s="57"/>
      <c r="E172" s="4"/>
      <c r="F172" s="57"/>
      <c r="G172" s="58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</row>
    <row r="173" spans="2:22" ht="15.75" customHeight="1">
      <c r="B173" s="57"/>
      <c r="C173" s="57"/>
      <c r="E173" s="4"/>
      <c r="F173" s="57"/>
      <c r="G173" s="58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</row>
    <row r="174" spans="2:22" ht="15.75" customHeight="1">
      <c r="B174" s="57"/>
      <c r="C174" s="57"/>
      <c r="E174" s="4"/>
      <c r="F174" s="57"/>
      <c r="G174" s="58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</row>
    <row r="175" spans="2:22" ht="15.75" customHeight="1">
      <c r="B175" s="57"/>
      <c r="C175" s="57"/>
      <c r="E175" s="4"/>
      <c r="F175" s="57"/>
      <c r="G175" s="58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</row>
    <row r="176" spans="2:22" ht="15.75" customHeight="1">
      <c r="B176" s="57"/>
      <c r="C176" s="57"/>
      <c r="E176" s="4"/>
      <c r="F176" s="57"/>
      <c r="G176" s="58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</row>
    <row r="177" spans="2:22" ht="15.75" customHeight="1">
      <c r="B177" s="57"/>
      <c r="C177" s="57"/>
      <c r="E177" s="4"/>
      <c r="F177" s="57"/>
      <c r="G177" s="58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</row>
    <row r="178" spans="2:22" ht="15.75" customHeight="1">
      <c r="B178" s="57"/>
      <c r="C178" s="57"/>
      <c r="E178" s="4"/>
      <c r="F178" s="57"/>
      <c r="G178" s="58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</row>
    <row r="179" spans="2:22" ht="15.75" customHeight="1">
      <c r="B179" s="57"/>
      <c r="C179" s="57"/>
      <c r="E179" s="4"/>
      <c r="F179" s="57"/>
      <c r="G179" s="58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</row>
    <row r="180" spans="2:22" ht="15.75" customHeight="1">
      <c r="B180" s="57"/>
      <c r="C180" s="57"/>
      <c r="E180" s="4"/>
      <c r="F180" s="57"/>
      <c r="G180" s="58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</row>
    <row r="181" spans="2:22" ht="15.75" customHeight="1">
      <c r="B181" s="57"/>
      <c r="C181" s="57"/>
      <c r="E181" s="4"/>
      <c r="F181" s="57"/>
      <c r="G181" s="58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</row>
    <row r="182" spans="2:22" ht="15.75" customHeight="1">
      <c r="B182" s="57"/>
      <c r="C182" s="57"/>
      <c r="E182" s="4"/>
      <c r="F182" s="57"/>
      <c r="G182" s="58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</row>
    <row r="183" spans="2:22" ht="15.75" customHeight="1">
      <c r="B183" s="57"/>
      <c r="C183" s="57"/>
      <c r="E183" s="4"/>
      <c r="F183" s="57"/>
      <c r="G183" s="58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</row>
    <row r="184" spans="2:22" ht="15.75" customHeight="1">
      <c r="B184" s="57"/>
      <c r="C184" s="57"/>
      <c r="E184" s="4"/>
      <c r="F184" s="57"/>
      <c r="G184" s="58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</row>
    <row r="185" spans="2:22" ht="15.75" customHeight="1">
      <c r="B185" s="57"/>
      <c r="C185" s="57"/>
      <c r="E185" s="4"/>
      <c r="F185" s="57"/>
      <c r="G185" s="58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</row>
    <row r="186" spans="2:22" ht="15.75" customHeight="1">
      <c r="B186" s="57"/>
      <c r="C186" s="57"/>
      <c r="E186" s="4"/>
      <c r="F186" s="57"/>
      <c r="G186" s="58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</row>
    <row r="187" spans="2:22" ht="15.75" customHeight="1">
      <c r="B187" s="57"/>
      <c r="C187" s="57"/>
      <c r="E187" s="4"/>
      <c r="F187" s="57"/>
      <c r="G187" s="58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</row>
    <row r="188" spans="2:22" ht="15.75" customHeight="1">
      <c r="B188" s="57"/>
      <c r="C188" s="57"/>
      <c r="E188" s="4"/>
      <c r="F188" s="57"/>
      <c r="G188" s="58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</row>
    <row r="189" spans="2:22" ht="15.75" customHeight="1">
      <c r="B189" s="57"/>
      <c r="C189" s="57"/>
      <c r="E189" s="4"/>
      <c r="F189" s="57"/>
      <c r="G189" s="58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</row>
    <row r="190" spans="2:22" ht="15.75" customHeight="1">
      <c r="B190" s="57"/>
      <c r="C190" s="57"/>
      <c r="E190" s="4"/>
      <c r="F190" s="57"/>
      <c r="G190" s="58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</row>
    <row r="191" spans="2:22" ht="15.75" customHeight="1">
      <c r="B191" s="57"/>
      <c r="C191" s="57"/>
      <c r="E191" s="4"/>
      <c r="F191" s="57"/>
      <c r="G191" s="58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</row>
    <row r="192" spans="2:22" ht="15.75" customHeight="1">
      <c r="B192" s="57"/>
      <c r="C192" s="57"/>
      <c r="E192" s="4"/>
      <c r="F192" s="57"/>
      <c r="G192" s="58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</row>
    <row r="193" spans="2:22" ht="15.75" customHeight="1">
      <c r="B193" s="57"/>
      <c r="C193" s="57"/>
      <c r="E193" s="4"/>
      <c r="F193" s="57"/>
      <c r="G193" s="58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</row>
    <row r="194" spans="2:22" ht="15.75" customHeight="1">
      <c r="B194" s="57"/>
      <c r="C194" s="57"/>
      <c r="E194" s="4"/>
      <c r="F194" s="57"/>
      <c r="G194" s="58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</row>
    <row r="195" spans="2:22" ht="15.75" customHeight="1">
      <c r="B195" s="57"/>
      <c r="C195" s="57"/>
      <c r="E195" s="4"/>
      <c r="F195" s="57"/>
      <c r="G195" s="58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</row>
    <row r="196" spans="2:22" ht="15.75" customHeight="1">
      <c r="B196" s="57"/>
      <c r="C196" s="57"/>
      <c r="E196" s="4"/>
      <c r="F196" s="57"/>
      <c r="G196" s="58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</row>
    <row r="197" spans="2:22" ht="15.75" customHeight="1">
      <c r="B197" s="57"/>
      <c r="C197" s="57"/>
      <c r="E197" s="4"/>
      <c r="F197" s="57"/>
      <c r="G197" s="58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</row>
    <row r="198" spans="2:22" ht="15.75" customHeight="1">
      <c r="B198" s="57"/>
      <c r="C198" s="57"/>
      <c r="E198" s="4"/>
      <c r="F198" s="57"/>
      <c r="G198" s="58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</row>
    <row r="199" spans="2:22" ht="15.75" customHeight="1">
      <c r="B199" s="57"/>
      <c r="C199" s="57"/>
      <c r="E199" s="4"/>
      <c r="F199" s="57"/>
      <c r="G199" s="58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</row>
    <row r="200" spans="2:22" ht="15.75" customHeight="1">
      <c r="B200" s="57"/>
      <c r="C200" s="57"/>
      <c r="E200" s="4"/>
      <c r="F200" s="57"/>
      <c r="G200" s="58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</row>
    <row r="201" spans="2:22" ht="15.75" customHeight="1">
      <c r="B201" s="57"/>
      <c r="C201" s="57"/>
      <c r="E201" s="4"/>
      <c r="F201" s="57"/>
      <c r="G201" s="58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</row>
    <row r="202" spans="2:22" ht="15.75" customHeight="1">
      <c r="B202" s="57"/>
      <c r="C202" s="57"/>
      <c r="E202" s="4"/>
      <c r="F202" s="57"/>
      <c r="G202" s="58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</row>
    <row r="203" spans="2:22" ht="15.75" customHeight="1">
      <c r="B203" s="57"/>
      <c r="C203" s="57"/>
      <c r="E203" s="4"/>
      <c r="F203" s="57"/>
      <c r="G203" s="58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</row>
    <row r="204" spans="2:22" ht="15.75" customHeight="1">
      <c r="B204" s="57"/>
      <c r="C204" s="57"/>
      <c r="E204" s="4"/>
      <c r="F204" s="57"/>
      <c r="G204" s="58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</row>
    <row r="205" spans="2:22" ht="15.75" customHeight="1">
      <c r="B205" s="57"/>
      <c r="C205" s="57"/>
      <c r="E205" s="4"/>
      <c r="F205" s="57"/>
      <c r="G205" s="58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</row>
    <row r="206" spans="2:22" ht="15.75" customHeight="1">
      <c r="B206" s="57"/>
      <c r="C206" s="57"/>
      <c r="E206" s="4"/>
      <c r="F206" s="57"/>
      <c r="G206" s="58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</row>
    <row r="207" spans="2:22" ht="15.75" customHeight="1">
      <c r="B207" s="57"/>
      <c r="C207" s="57"/>
      <c r="E207" s="4"/>
      <c r="F207" s="57"/>
      <c r="G207" s="58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</row>
    <row r="208" spans="2:22" ht="15.75" customHeight="1">
      <c r="B208" s="57"/>
      <c r="C208" s="57"/>
      <c r="E208" s="4"/>
      <c r="F208" s="57"/>
      <c r="G208" s="58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</row>
    <row r="209" spans="2:22" ht="15.75" customHeight="1">
      <c r="B209" s="57"/>
      <c r="C209" s="57"/>
      <c r="E209" s="4"/>
      <c r="F209" s="57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</row>
    <row r="210" spans="2:22" ht="15.75" customHeight="1">
      <c r="B210" s="57"/>
      <c r="C210" s="57"/>
      <c r="E210" s="4"/>
      <c r="F210" s="57"/>
      <c r="G210" s="58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</row>
    <row r="211" spans="2:22" ht="15.75" customHeight="1">
      <c r="B211" s="57"/>
      <c r="C211" s="57"/>
      <c r="E211" s="4"/>
      <c r="F211" s="57"/>
      <c r="G211" s="58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</row>
    <row r="212" spans="2:22" ht="15.75" customHeight="1">
      <c r="B212" s="57"/>
      <c r="C212" s="57"/>
      <c r="E212" s="4"/>
      <c r="F212" s="57"/>
      <c r="G212" s="58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</row>
    <row r="213" spans="2:22" ht="15.75" customHeight="1">
      <c r="B213" s="57"/>
      <c r="C213" s="57"/>
      <c r="E213" s="4"/>
      <c r="F213" s="57"/>
      <c r="G213" s="58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</row>
    <row r="214" spans="2:22" ht="15.75" customHeight="1">
      <c r="B214" s="57"/>
      <c r="C214" s="57"/>
      <c r="E214" s="4"/>
      <c r="F214" s="57"/>
      <c r="G214" s="58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</row>
    <row r="215" spans="2:22" ht="15.75" customHeight="1">
      <c r="B215" s="57"/>
      <c r="C215" s="57"/>
      <c r="E215" s="4"/>
      <c r="F215" s="57"/>
      <c r="G215" s="58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</row>
    <row r="216" spans="2:22" ht="15.75" customHeight="1">
      <c r="B216" s="57"/>
      <c r="C216" s="57"/>
      <c r="E216" s="4"/>
      <c r="F216" s="57"/>
      <c r="G216" s="58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</row>
    <row r="217" spans="2:22" ht="15.75" customHeight="1">
      <c r="B217" s="57"/>
      <c r="C217" s="57"/>
      <c r="E217" s="4"/>
      <c r="F217" s="57"/>
      <c r="G217" s="58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</row>
    <row r="218" spans="2:22" ht="15.75" customHeight="1">
      <c r="B218" s="57"/>
      <c r="C218" s="57"/>
      <c r="E218" s="4"/>
      <c r="F218" s="57"/>
      <c r="G218" s="58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</row>
    <row r="219" spans="2:22" ht="15.75" customHeight="1">
      <c r="B219" s="57"/>
      <c r="C219" s="57"/>
      <c r="E219" s="4"/>
      <c r="F219" s="57"/>
      <c r="G219" s="58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2:22" ht="15.75" customHeight="1">
      <c r="B220" s="57"/>
      <c r="C220" s="57"/>
      <c r="E220" s="4"/>
      <c r="F220" s="57"/>
      <c r="G220" s="58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</row>
    <row r="221" spans="2:22" ht="15.75" customHeight="1">
      <c r="B221" s="57"/>
      <c r="C221" s="57"/>
      <c r="E221" s="4"/>
      <c r="F221" s="57"/>
      <c r="G221" s="58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</row>
    <row r="222" spans="2:22" ht="15.75" customHeight="1">
      <c r="B222" s="57"/>
      <c r="C222" s="57"/>
      <c r="E222" s="4"/>
      <c r="F222" s="57"/>
      <c r="G222" s="58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</row>
    <row r="223" spans="2:22" ht="15.75" customHeight="1">
      <c r="B223" s="57"/>
      <c r="C223" s="57"/>
      <c r="E223" s="4"/>
      <c r="F223" s="57"/>
      <c r="G223" s="58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</row>
    <row r="224" spans="2:22" ht="15.75" customHeight="1">
      <c r="B224" s="57"/>
      <c r="C224" s="57"/>
      <c r="E224" s="4"/>
      <c r="F224" s="57"/>
      <c r="G224" s="58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</row>
    <row r="225" spans="2:22" ht="15.75" customHeight="1">
      <c r="B225" s="57"/>
      <c r="C225" s="57"/>
      <c r="E225" s="4"/>
      <c r="F225" s="57"/>
      <c r="G225" s="58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</row>
    <row r="226" spans="2:22" ht="15.75" customHeight="1">
      <c r="B226" s="57"/>
      <c r="C226" s="57"/>
      <c r="E226" s="4"/>
      <c r="F226" s="57"/>
      <c r="G226" s="58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</row>
    <row r="227" spans="2:22" ht="15.75" customHeight="1">
      <c r="B227" s="57"/>
      <c r="C227" s="57"/>
      <c r="E227" s="4"/>
      <c r="F227" s="57"/>
      <c r="G227" s="58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</row>
    <row r="228" spans="2:22" ht="15.75" customHeight="1">
      <c r="B228" s="57"/>
      <c r="C228" s="57"/>
      <c r="E228" s="4"/>
      <c r="F228" s="57"/>
      <c r="G228" s="58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</row>
    <row r="229" spans="2:22" ht="15.75" customHeight="1">
      <c r="B229" s="57"/>
      <c r="C229" s="57"/>
      <c r="E229" s="4"/>
      <c r="F229" s="57"/>
      <c r="G229" s="58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</row>
    <row r="230" spans="2:22" ht="15.75" customHeight="1">
      <c r="B230" s="57"/>
      <c r="C230" s="57"/>
      <c r="E230" s="4"/>
      <c r="F230" s="57"/>
      <c r="G230" s="58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</row>
    <row r="231" spans="2:22" ht="15.75" customHeight="1">
      <c r="B231" s="57"/>
      <c r="C231" s="57"/>
      <c r="E231" s="4"/>
      <c r="F231" s="57"/>
      <c r="G231" s="58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</row>
    <row r="232" spans="2:22" ht="15.75" customHeight="1">
      <c r="B232" s="57"/>
      <c r="C232" s="57"/>
      <c r="E232" s="4"/>
      <c r="F232" s="57"/>
      <c r="G232" s="58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</row>
    <row r="233" spans="2:22" ht="15.75" customHeight="1">
      <c r="B233" s="57"/>
      <c r="C233" s="57"/>
      <c r="E233" s="4"/>
      <c r="F233" s="57"/>
      <c r="G233" s="58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</row>
    <row r="234" spans="2:22" ht="15.75" customHeight="1">
      <c r="B234" s="57"/>
      <c r="C234" s="57"/>
      <c r="E234" s="4"/>
      <c r="F234" s="57"/>
      <c r="G234" s="58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</row>
    <row r="235" spans="2:22" ht="15.75" customHeight="1">
      <c r="B235" s="57"/>
      <c r="C235" s="57"/>
      <c r="E235" s="4"/>
      <c r="F235" s="57"/>
      <c r="G235" s="58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</row>
    <row r="236" spans="2:22" ht="15.75" customHeight="1">
      <c r="B236" s="57"/>
      <c r="C236" s="57"/>
      <c r="E236" s="4"/>
      <c r="F236" s="57"/>
      <c r="G236" s="58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</row>
    <row r="237" spans="2:22" ht="15.75" customHeight="1">
      <c r="B237" s="57"/>
      <c r="C237" s="57"/>
      <c r="E237" s="4"/>
      <c r="F237" s="57"/>
      <c r="G237" s="58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</row>
    <row r="238" spans="2:22" ht="15.75" customHeight="1">
      <c r="B238" s="57"/>
      <c r="C238" s="57"/>
      <c r="E238" s="4"/>
      <c r="F238" s="57"/>
      <c r="G238" s="58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</row>
    <row r="239" spans="2:22" ht="15.75" customHeight="1">
      <c r="B239" s="57"/>
      <c r="C239" s="57"/>
      <c r="E239" s="4"/>
      <c r="F239" s="57"/>
      <c r="G239" s="58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</row>
    <row r="240" spans="2:22" ht="15.75" customHeight="1">
      <c r="B240" s="57"/>
      <c r="C240" s="57"/>
      <c r="E240" s="4"/>
      <c r="F240" s="57"/>
      <c r="G240" s="58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</row>
    <row r="241" spans="2:22" ht="15.75" customHeight="1">
      <c r="B241" s="57"/>
      <c r="C241" s="57"/>
      <c r="E241" s="4"/>
      <c r="F241" s="57"/>
      <c r="G241" s="58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</row>
    <row r="242" spans="2:22" ht="15.75" customHeight="1">
      <c r="B242" s="57"/>
      <c r="C242" s="57"/>
      <c r="E242" s="4"/>
      <c r="F242" s="57"/>
      <c r="G242" s="58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</row>
    <row r="243" spans="2:22" ht="15.75" customHeight="1">
      <c r="B243" s="57"/>
      <c r="C243" s="57"/>
      <c r="E243" s="4"/>
      <c r="F243" s="57"/>
      <c r="G243" s="58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</row>
    <row r="244" spans="2:22" ht="15.75" customHeight="1">
      <c r="B244" s="57"/>
      <c r="C244" s="57"/>
      <c r="E244" s="4"/>
      <c r="F244" s="57"/>
      <c r="G244" s="58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</row>
    <row r="245" spans="2:22" ht="15.75" customHeight="1">
      <c r="B245" s="57"/>
      <c r="C245" s="57"/>
      <c r="E245" s="4"/>
      <c r="F245" s="57"/>
      <c r="G245" s="58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</row>
    <row r="246" spans="2:22" ht="15.75" customHeight="1">
      <c r="B246" s="57"/>
      <c r="C246" s="57"/>
      <c r="E246" s="4"/>
      <c r="F246" s="57"/>
      <c r="G246" s="58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</row>
    <row r="247" spans="2:22" ht="15.75" customHeight="1">
      <c r="B247" s="57"/>
      <c r="C247" s="57"/>
      <c r="E247" s="4"/>
      <c r="F247" s="57"/>
      <c r="G247" s="58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</row>
    <row r="248" spans="2:22" ht="15.75" customHeight="1">
      <c r="B248" s="57"/>
      <c r="C248" s="57"/>
      <c r="E248" s="4"/>
      <c r="F248" s="57"/>
      <c r="G248" s="58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</row>
    <row r="249" spans="2:22" ht="15.75" customHeight="1">
      <c r="B249" s="57"/>
      <c r="C249" s="57"/>
      <c r="E249" s="4"/>
      <c r="F249" s="57"/>
      <c r="G249" s="58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</row>
    <row r="250" spans="2:22" ht="15.75" customHeight="1">
      <c r="B250" s="57"/>
      <c r="C250" s="57"/>
      <c r="E250" s="4"/>
      <c r="F250" s="57"/>
      <c r="G250" s="58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</row>
    <row r="251" spans="2:22" ht="15.75" customHeight="1">
      <c r="B251" s="57"/>
      <c r="C251" s="57"/>
      <c r="E251" s="4"/>
      <c r="F251" s="57"/>
      <c r="G251" s="58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</row>
    <row r="252" spans="2:22" ht="15.75" customHeight="1">
      <c r="B252" s="57"/>
      <c r="C252" s="57"/>
      <c r="E252" s="4"/>
      <c r="F252" s="57"/>
      <c r="G252" s="58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</row>
    <row r="253" spans="2:22" ht="15.75" customHeight="1">
      <c r="B253" s="57"/>
      <c r="C253" s="57"/>
      <c r="E253" s="4"/>
      <c r="F253" s="57"/>
      <c r="G253" s="58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</row>
    <row r="254" spans="2:22" ht="15.75" customHeight="1">
      <c r="B254" s="57"/>
      <c r="C254" s="57"/>
      <c r="E254" s="4"/>
      <c r="F254" s="57"/>
      <c r="G254" s="58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</row>
    <row r="255" spans="2:22" ht="15.75" customHeight="1">
      <c r="B255" s="57"/>
      <c r="C255" s="57"/>
      <c r="E255" s="4"/>
      <c r="F255" s="57"/>
      <c r="G255" s="58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</row>
    <row r="256" spans="2:22" ht="15.75" customHeight="1">
      <c r="B256" s="57"/>
      <c r="C256" s="57"/>
      <c r="E256" s="4"/>
      <c r="F256" s="57"/>
      <c r="G256" s="58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</row>
    <row r="257" spans="2:22" ht="15.75" customHeight="1">
      <c r="B257" s="57"/>
      <c r="C257" s="57"/>
      <c r="E257" s="4"/>
      <c r="F257" s="57"/>
      <c r="G257" s="58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</row>
    <row r="258" spans="2:22" ht="15.75" customHeight="1">
      <c r="B258" s="57"/>
      <c r="C258" s="57"/>
      <c r="E258" s="4"/>
      <c r="F258" s="57"/>
      <c r="G258" s="58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</row>
    <row r="259" spans="2:22" ht="15.75" customHeight="1">
      <c r="B259" s="57"/>
      <c r="C259" s="57"/>
      <c r="E259" s="4"/>
      <c r="F259" s="57"/>
      <c r="G259" s="58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</row>
    <row r="260" spans="2:22" ht="15.75" customHeight="1">
      <c r="B260" s="57"/>
      <c r="C260" s="57"/>
      <c r="E260" s="4"/>
      <c r="F260" s="57"/>
      <c r="G260" s="58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</row>
    <row r="261" spans="2:22" ht="15.75" customHeight="1">
      <c r="B261" s="57"/>
      <c r="C261" s="57"/>
      <c r="E261" s="4"/>
      <c r="F261" s="57"/>
      <c r="G261" s="58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</row>
    <row r="262" spans="2:22" ht="15.75" customHeight="1">
      <c r="B262" s="57"/>
      <c r="C262" s="57"/>
      <c r="E262" s="4"/>
      <c r="F262" s="57"/>
      <c r="G262" s="58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</row>
    <row r="263" spans="2:22" ht="15.75" customHeight="1">
      <c r="B263" s="57"/>
      <c r="C263" s="57"/>
      <c r="E263" s="4"/>
      <c r="F263" s="57"/>
      <c r="G263" s="58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</row>
    <row r="264" spans="2:22" ht="15.75" customHeight="1">
      <c r="B264" s="57"/>
      <c r="C264" s="57"/>
      <c r="E264" s="4"/>
      <c r="F264" s="57"/>
      <c r="G264" s="58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</row>
    <row r="265" spans="2:22" ht="15.75" customHeight="1">
      <c r="B265" s="57"/>
      <c r="C265" s="57"/>
      <c r="E265" s="4"/>
      <c r="F265" s="57"/>
      <c r="G265" s="58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</row>
    <row r="266" spans="2:22" ht="15.75" customHeight="1">
      <c r="B266" s="57"/>
      <c r="C266" s="57"/>
      <c r="E266" s="4"/>
      <c r="F266" s="57"/>
      <c r="G266" s="58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</row>
    <row r="267" spans="2:22" ht="15.75" customHeight="1">
      <c r="B267" s="57"/>
      <c r="C267" s="57"/>
      <c r="E267" s="4"/>
      <c r="F267" s="57"/>
      <c r="G267" s="58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</row>
    <row r="268" spans="2:22" ht="15.75" customHeight="1">
      <c r="B268" s="57"/>
      <c r="C268" s="57"/>
      <c r="E268" s="4"/>
      <c r="F268" s="57"/>
      <c r="G268" s="58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</row>
    <row r="269" spans="2:22" ht="15.75" customHeight="1">
      <c r="B269" s="57"/>
      <c r="C269" s="57"/>
      <c r="E269" s="4"/>
      <c r="F269" s="57"/>
      <c r="G269" s="58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</row>
    <row r="270" spans="2:22" ht="15.75" customHeight="1">
      <c r="B270" s="57"/>
      <c r="C270" s="57"/>
      <c r="E270" s="4"/>
      <c r="F270" s="57"/>
      <c r="G270" s="58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</row>
    <row r="271" spans="2:22" ht="15.75" customHeight="1">
      <c r="B271" s="57"/>
      <c r="C271" s="57"/>
      <c r="E271" s="4"/>
      <c r="F271" s="57"/>
      <c r="G271" s="58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</row>
    <row r="272" spans="2:22" ht="15.75" customHeight="1">
      <c r="B272" s="57"/>
      <c r="C272" s="57"/>
      <c r="E272" s="4"/>
      <c r="F272" s="57"/>
      <c r="G272" s="58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</row>
    <row r="273" spans="2:22" ht="15.75" customHeight="1">
      <c r="B273" s="57"/>
      <c r="C273" s="57"/>
      <c r="E273" s="4"/>
      <c r="F273" s="57"/>
      <c r="G273" s="58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</row>
    <row r="274" spans="2:22" ht="15.75" customHeight="1">
      <c r="B274" s="57"/>
      <c r="C274" s="57"/>
      <c r="E274" s="4"/>
      <c r="F274" s="57"/>
      <c r="G274" s="58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</row>
    <row r="275" spans="2:22" ht="15.75" customHeight="1">
      <c r="B275" s="57"/>
      <c r="C275" s="57"/>
      <c r="E275" s="4"/>
      <c r="F275" s="57"/>
      <c r="G275" s="58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</row>
    <row r="276" spans="2:22" ht="15.75" customHeight="1">
      <c r="B276" s="57"/>
      <c r="C276" s="57"/>
      <c r="E276" s="4"/>
      <c r="F276" s="57"/>
      <c r="G276" s="58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</row>
    <row r="277" spans="2:22" ht="15.75" customHeight="1">
      <c r="B277" s="57"/>
      <c r="C277" s="57"/>
      <c r="E277" s="4"/>
      <c r="F277" s="57"/>
      <c r="G277" s="58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</row>
    <row r="278" spans="2:22" ht="15.75" customHeight="1">
      <c r="B278" s="57"/>
      <c r="C278" s="57"/>
      <c r="E278" s="4"/>
      <c r="F278" s="57"/>
      <c r="G278" s="58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</row>
    <row r="279" spans="2:22" ht="15.75" customHeight="1">
      <c r="B279" s="57"/>
      <c r="C279" s="57"/>
      <c r="E279" s="4"/>
      <c r="F279" s="57"/>
      <c r="G279" s="58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</row>
    <row r="280" spans="2:22" ht="15.75" customHeight="1">
      <c r="B280" s="57"/>
      <c r="C280" s="57"/>
      <c r="E280" s="4"/>
      <c r="F280" s="57"/>
      <c r="G280" s="58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</row>
    <row r="281" spans="2:22" ht="15.75" customHeight="1">
      <c r="B281" s="57"/>
      <c r="C281" s="57"/>
      <c r="E281" s="4"/>
      <c r="F281" s="57"/>
      <c r="G281" s="58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</row>
    <row r="282" spans="2:22" ht="15.75" customHeight="1">
      <c r="B282" s="57"/>
      <c r="C282" s="57"/>
      <c r="E282" s="4"/>
      <c r="F282" s="57"/>
      <c r="G282" s="58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</row>
    <row r="283" spans="2:22" ht="15.75" customHeight="1">
      <c r="B283" s="57"/>
      <c r="C283" s="57"/>
      <c r="E283" s="4"/>
      <c r="F283" s="57"/>
      <c r="G283" s="58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</row>
    <row r="284" spans="2:22" ht="15.75" customHeight="1">
      <c r="B284" s="57"/>
      <c r="C284" s="57"/>
      <c r="E284" s="4"/>
      <c r="F284" s="57"/>
      <c r="G284" s="58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</row>
    <row r="285" spans="2:22" ht="15.75" customHeight="1">
      <c r="B285" s="57"/>
      <c r="C285" s="57"/>
      <c r="E285" s="4"/>
      <c r="F285" s="57"/>
      <c r="G285" s="58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</row>
    <row r="286" spans="2:22" ht="15.75" customHeight="1">
      <c r="B286" s="57"/>
      <c r="C286" s="57"/>
      <c r="E286" s="4"/>
      <c r="F286" s="57"/>
      <c r="G286" s="58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</row>
    <row r="287" spans="2:22" ht="15.75" customHeight="1">
      <c r="B287" s="57"/>
      <c r="C287" s="57"/>
      <c r="E287" s="4"/>
      <c r="F287" s="57"/>
      <c r="G287" s="58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</row>
    <row r="288" spans="2:22" ht="15.75" customHeight="1">
      <c r="B288" s="57"/>
      <c r="C288" s="57"/>
      <c r="E288" s="4"/>
      <c r="F288" s="57"/>
      <c r="G288" s="58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</row>
    <row r="289" spans="2:22" ht="15.75" customHeight="1">
      <c r="B289" s="57"/>
      <c r="C289" s="57"/>
      <c r="E289" s="4"/>
      <c r="F289" s="57"/>
      <c r="G289" s="58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</row>
    <row r="290" spans="2:22" ht="15.75" customHeight="1">
      <c r="B290" s="57"/>
      <c r="C290" s="57"/>
      <c r="E290" s="4"/>
      <c r="F290" s="57"/>
      <c r="G290" s="58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</row>
    <row r="291" spans="2:22" ht="15.75" customHeight="1">
      <c r="B291" s="57"/>
      <c r="C291" s="57"/>
      <c r="E291" s="4"/>
      <c r="F291" s="57"/>
      <c r="G291" s="58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</row>
    <row r="292" spans="2:22" ht="15.75" customHeight="1">
      <c r="B292" s="57"/>
      <c r="C292" s="57"/>
      <c r="E292" s="4"/>
      <c r="F292" s="57"/>
      <c r="G292" s="58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</row>
    <row r="293" spans="2:22" ht="15.75" customHeight="1">
      <c r="B293" s="57"/>
      <c r="C293" s="57"/>
      <c r="E293" s="4"/>
      <c r="F293" s="57"/>
      <c r="G293" s="58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</row>
    <row r="294" spans="2:22" ht="15.75" customHeight="1">
      <c r="B294" s="57"/>
      <c r="C294" s="57"/>
      <c r="E294" s="4"/>
      <c r="F294" s="57"/>
      <c r="G294" s="58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</row>
    <row r="295" spans="2:22" ht="15.75" customHeight="1">
      <c r="B295" s="57"/>
      <c r="C295" s="57"/>
      <c r="E295" s="4"/>
      <c r="F295" s="57"/>
      <c r="G295" s="58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</row>
    <row r="296" spans="2:22" ht="15.75" customHeight="1">
      <c r="B296" s="57"/>
      <c r="C296" s="57"/>
      <c r="E296" s="4"/>
      <c r="F296" s="57"/>
      <c r="G296" s="58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</row>
    <row r="297" spans="2:22" ht="15.75" customHeight="1">
      <c r="B297" s="57"/>
      <c r="C297" s="57"/>
      <c r="E297" s="4"/>
      <c r="F297" s="57"/>
      <c r="G297" s="58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</row>
    <row r="298" spans="2:22" ht="15.75" customHeight="1">
      <c r="B298" s="57"/>
      <c r="C298" s="57"/>
      <c r="E298" s="4"/>
      <c r="F298" s="57"/>
      <c r="G298" s="58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</row>
    <row r="299" spans="2:22" ht="15.75" customHeight="1">
      <c r="B299" s="57"/>
      <c r="C299" s="57"/>
      <c r="E299" s="4"/>
      <c r="F299" s="57"/>
      <c r="G299" s="58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</row>
    <row r="300" spans="2:22" ht="15.75" customHeight="1">
      <c r="B300" s="57"/>
      <c r="C300" s="57"/>
      <c r="E300" s="4"/>
      <c r="F300" s="57"/>
      <c r="G300" s="58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</row>
    <row r="301" spans="2:22" ht="15.75" customHeight="1">
      <c r="B301" s="57"/>
      <c r="C301" s="57"/>
      <c r="E301" s="4"/>
      <c r="F301" s="57"/>
      <c r="G301" s="58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</row>
    <row r="302" spans="2:22" ht="15.75" customHeight="1">
      <c r="B302" s="57"/>
      <c r="C302" s="57"/>
      <c r="E302" s="4"/>
      <c r="F302" s="57"/>
      <c r="G302" s="58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</row>
    <row r="303" spans="2:22" ht="15.75" customHeight="1">
      <c r="B303" s="57"/>
      <c r="C303" s="57"/>
      <c r="E303" s="4"/>
      <c r="F303" s="57"/>
      <c r="G303" s="58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</row>
    <row r="304" spans="2:22" ht="15.75" customHeight="1">
      <c r="B304" s="57"/>
      <c r="C304" s="57"/>
      <c r="E304" s="4"/>
      <c r="F304" s="57"/>
      <c r="G304" s="58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</row>
    <row r="305" spans="2:22" ht="15.75" customHeight="1">
      <c r="B305" s="57"/>
      <c r="C305" s="57"/>
      <c r="E305" s="4"/>
      <c r="F305" s="57"/>
      <c r="G305" s="58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</row>
    <row r="306" spans="2:22" ht="15.75" customHeight="1">
      <c r="B306" s="57"/>
      <c r="C306" s="57"/>
      <c r="E306" s="4"/>
      <c r="F306" s="57"/>
      <c r="G306" s="58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</row>
    <row r="307" spans="2:22" ht="15.75" customHeight="1">
      <c r="B307" s="57"/>
      <c r="C307" s="57"/>
      <c r="E307" s="4"/>
      <c r="F307" s="57"/>
      <c r="G307" s="58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</row>
    <row r="308" spans="2:22" ht="15.75" customHeight="1">
      <c r="B308" s="57"/>
      <c r="C308" s="57"/>
      <c r="E308" s="4"/>
      <c r="F308" s="57"/>
      <c r="G308" s="58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</row>
    <row r="309" spans="2:22" ht="15.75" customHeight="1">
      <c r="B309" s="57"/>
      <c r="C309" s="57"/>
      <c r="E309" s="4"/>
      <c r="F309" s="57"/>
      <c r="G309" s="58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</row>
    <row r="310" spans="2:22" ht="15.75" customHeight="1">
      <c r="B310" s="57"/>
      <c r="C310" s="57"/>
      <c r="E310" s="4"/>
      <c r="F310" s="57"/>
      <c r="G310" s="58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</row>
    <row r="311" spans="2:22" ht="15.75" customHeight="1">
      <c r="B311" s="57"/>
      <c r="C311" s="57"/>
      <c r="E311" s="4"/>
      <c r="F311" s="57"/>
      <c r="G311" s="58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</row>
    <row r="312" spans="2:22" ht="15.75" customHeight="1">
      <c r="B312" s="57"/>
      <c r="C312" s="57"/>
      <c r="E312" s="4"/>
      <c r="F312" s="57"/>
      <c r="G312" s="58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</row>
    <row r="313" spans="2:22" ht="15.75" customHeight="1">
      <c r="B313" s="57"/>
      <c r="C313" s="57"/>
      <c r="E313" s="4"/>
      <c r="F313" s="57"/>
      <c r="G313" s="58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</row>
    <row r="314" spans="2:22" ht="15.75" customHeight="1">
      <c r="B314" s="57"/>
      <c r="C314" s="57"/>
      <c r="E314" s="4"/>
      <c r="F314" s="57"/>
      <c r="G314" s="58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</row>
    <row r="315" spans="2:22" ht="15.75" customHeight="1">
      <c r="B315" s="57"/>
      <c r="C315" s="57"/>
      <c r="E315" s="4"/>
      <c r="F315" s="57"/>
      <c r="G315" s="58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</row>
    <row r="316" spans="2:22" ht="15.75" customHeight="1">
      <c r="B316" s="57"/>
      <c r="C316" s="57"/>
      <c r="E316" s="4"/>
      <c r="F316" s="57"/>
      <c r="G316" s="58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</row>
    <row r="317" spans="2:22" ht="15.75" customHeight="1">
      <c r="B317" s="57"/>
      <c r="C317" s="57"/>
      <c r="E317" s="4"/>
      <c r="F317" s="57"/>
      <c r="G317" s="58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</row>
    <row r="318" spans="2:22" ht="15.75" customHeight="1">
      <c r="B318" s="57"/>
      <c r="C318" s="57"/>
      <c r="E318" s="4"/>
      <c r="F318" s="57"/>
      <c r="G318" s="58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</row>
    <row r="319" spans="2:22" ht="15.75" customHeight="1">
      <c r="B319" s="57"/>
      <c r="C319" s="57"/>
      <c r="E319" s="4"/>
      <c r="F319" s="57"/>
      <c r="G319" s="58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</row>
    <row r="320" spans="2:22" ht="15.75" customHeight="1">
      <c r="B320" s="57"/>
      <c r="C320" s="57"/>
      <c r="E320" s="4"/>
      <c r="F320" s="57"/>
      <c r="G320" s="58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</row>
    <row r="321" spans="2:22" ht="15.75" customHeight="1">
      <c r="B321" s="57"/>
      <c r="C321" s="57"/>
      <c r="E321" s="4"/>
      <c r="F321" s="57"/>
      <c r="G321" s="58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</row>
    <row r="322" spans="2:22" ht="15.75" customHeight="1">
      <c r="B322" s="57"/>
      <c r="C322" s="57"/>
      <c r="E322" s="4"/>
      <c r="F322" s="57"/>
      <c r="G322" s="58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</row>
    <row r="323" spans="2:22" ht="15.75" customHeight="1">
      <c r="B323" s="57"/>
      <c r="C323" s="57"/>
      <c r="E323" s="4"/>
      <c r="F323" s="57"/>
      <c r="G323" s="58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</row>
    <row r="324" spans="2:22" ht="15.75" customHeight="1">
      <c r="B324" s="57"/>
      <c r="C324" s="57"/>
      <c r="E324" s="4"/>
      <c r="F324" s="57"/>
      <c r="G324" s="58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</row>
    <row r="325" spans="2:22" ht="15.75" customHeight="1">
      <c r="B325" s="57"/>
      <c r="C325" s="57"/>
      <c r="E325" s="4"/>
      <c r="F325" s="57"/>
      <c r="G325" s="58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</row>
    <row r="326" spans="2:22" ht="15.75" customHeight="1">
      <c r="B326" s="57"/>
      <c r="C326" s="57"/>
      <c r="E326" s="4"/>
      <c r="F326" s="57"/>
      <c r="G326" s="58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</row>
    <row r="327" spans="2:22" ht="15.75" customHeight="1">
      <c r="B327" s="57"/>
      <c r="C327" s="57"/>
      <c r="E327" s="4"/>
      <c r="F327" s="57"/>
      <c r="G327" s="58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</row>
    <row r="328" spans="2:22" ht="15.75" customHeight="1">
      <c r="B328" s="57"/>
      <c r="C328" s="57"/>
      <c r="E328" s="4"/>
      <c r="F328" s="57"/>
      <c r="G328" s="58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</row>
    <row r="329" spans="2:22" ht="15.75" customHeight="1">
      <c r="B329" s="57"/>
      <c r="C329" s="57"/>
      <c r="E329" s="4"/>
      <c r="F329" s="57"/>
      <c r="G329" s="58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</row>
    <row r="330" spans="2:22" ht="15.75" customHeight="1">
      <c r="B330" s="57"/>
      <c r="C330" s="57"/>
      <c r="E330" s="4"/>
      <c r="F330" s="57"/>
      <c r="G330" s="58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</row>
    <row r="331" spans="2:22" ht="15.75" customHeight="1">
      <c r="B331" s="57"/>
      <c r="C331" s="57"/>
      <c r="E331" s="4"/>
      <c r="F331" s="57"/>
      <c r="G331" s="58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</row>
    <row r="332" spans="2:22" ht="15.75" customHeight="1">
      <c r="B332" s="57"/>
      <c r="C332" s="57"/>
      <c r="E332" s="4"/>
      <c r="F332" s="57"/>
      <c r="G332" s="58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</row>
    <row r="333" spans="2:22" ht="15.75" customHeight="1">
      <c r="B333" s="57"/>
      <c r="C333" s="57"/>
      <c r="E333" s="4"/>
      <c r="F333" s="57"/>
      <c r="G333" s="58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</row>
    <row r="334" spans="2:22" ht="15.75" customHeight="1">
      <c r="B334" s="57"/>
      <c r="C334" s="57"/>
      <c r="E334" s="4"/>
      <c r="F334" s="57"/>
      <c r="G334" s="58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</row>
    <row r="335" spans="2:22" ht="15.75" customHeight="1">
      <c r="B335" s="57"/>
      <c r="C335" s="57"/>
      <c r="E335" s="4"/>
      <c r="F335" s="57"/>
      <c r="G335" s="58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</row>
    <row r="336" spans="2:22" ht="15.75" customHeight="1">
      <c r="B336" s="57"/>
      <c r="C336" s="57"/>
      <c r="E336" s="4"/>
      <c r="F336" s="57"/>
      <c r="G336" s="58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</row>
    <row r="337" spans="2:22" ht="15.75" customHeight="1">
      <c r="B337" s="57"/>
      <c r="C337" s="57"/>
      <c r="E337" s="4"/>
      <c r="F337" s="57"/>
      <c r="G337" s="58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</row>
    <row r="338" spans="2:22" ht="15.75" customHeight="1">
      <c r="B338" s="57"/>
      <c r="C338" s="57"/>
      <c r="E338" s="4"/>
      <c r="F338" s="57"/>
      <c r="G338" s="58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</row>
    <row r="339" spans="2:22" ht="15.75" customHeight="1">
      <c r="B339" s="57"/>
      <c r="C339" s="57"/>
      <c r="E339" s="4"/>
      <c r="F339" s="57"/>
      <c r="G339" s="58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</row>
    <row r="340" spans="2:22" ht="15.75" customHeight="1">
      <c r="B340" s="57"/>
      <c r="C340" s="57"/>
      <c r="E340" s="4"/>
      <c r="F340" s="57"/>
      <c r="G340" s="58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</row>
    <row r="341" spans="2:22" ht="15.75" customHeight="1">
      <c r="B341" s="57"/>
      <c r="C341" s="57"/>
      <c r="E341" s="4"/>
      <c r="F341" s="57"/>
      <c r="G341" s="58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</row>
    <row r="342" spans="2:22" ht="15.75" customHeight="1">
      <c r="B342" s="57"/>
      <c r="C342" s="57"/>
      <c r="E342" s="4"/>
      <c r="F342" s="57"/>
      <c r="G342" s="58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</row>
    <row r="343" spans="2:22" ht="15.75" customHeight="1">
      <c r="B343" s="57"/>
      <c r="C343" s="57"/>
      <c r="E343" s="4"/>
      <c r="F343" s="57"/>
      <c r="G343" s="58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</row>
    <row r="344" spans="2:22" ht="15.75" customHeight="1">
      <c r="B344" s="57"/>
      <c r="C344" s="57"/>
      <c r="E344" s="4"/>
      <c r="F344" s="57"/>
      <c r="G344" s="58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</row>
    <row r="345" spans="2:22" ht="15.75" customHeight="1">
      <c r="B345" s="57"/>
      <c r="C345" s="57"/>
      <c r="E345" s="4"/>
      <c r="F345" s="57"/>
      <c r="G345" s="58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</row>
    <row r="346" spans="2:22" ht="15.75" customHeight="1">
      <c r="B346" s="57"/>
      <c r="C346" s="57"/>
      <c r="E346" s="4"/>
      <c r="F346" s="57"/>
      <c r="G346" s="58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</row>
    <row r="347" spans="2:22" ht="15.75" customHeight="1">
      <c r="B347" s="57"/>
      <c r="C347" s="57"/>
      <c r="E347" s="4"/>
      <c r="F347" s="57"/>
      <c r="G347" s="58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</row>
    <row r="348" spans="2:22" ht="15.75" customHeight="1">
      <c r="B348" s="57"/>
      <c r="C348" s="57"/>
      <c r="E348" s="4"/>
      <c r="F348" s="57"/>
      <c r="G348" s="58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</row>
    <row r="349" spans="2:22" ht="15.75" customHeight="1">
      <c r="B349" s="57"/>
      <c r="C349" s="57"/>
      <c r="E349" s="4"/>
      <c r="F349" s="57"/>
      <c r="G349" s="58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</row>
    <row r="350" spans="2:22" ht="15.75" customHeight="1">
      <c r="B350" s="57"/>
      <c r="C350" s="57"/>
      <c r="E350" s="4"/>
      <c r="F350" s="57"/>
      <c r="G350" s="58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</row>
    <row r="351" spans="2:22" ht="15.75" customHeight="1">
      <c r="B351" s="57"/>
      <c r="C351" s="57"/>
      <c r="E351" s="4"/>
      <c r="F351" s="57"/>
      <c r="G351" s="58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</row>
    <row r="352" spans="2:22" ht="15.75" customHeight="1">
      <c r="B352" s="57"/>
      <c r="C352" s="57"/>
      <c r="E352" s="4"/>
      <c r="F352" s="57"/>
      <c r="G352" s="58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</row>
    <row r="353" spans="2:22" ht="15.75" customHeight="1">
      <c r="B353" s="57"/>
      <c r="C353" s="57"/>
      <c r="E353" s="4"/>
      <c r="F353" s="57"/>
      <c r="G353" s="58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</row>
    <row r="354" spans="2:22" ht="15.75" customHeight="1">
      <c r="B354" s="57"/>
      <c r="C354" s="57"/>
      <c r="E354" s="4"/>
      <c r="F354" s="57"/>
      <c r="G354" s="58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</row>
    <row r="355" spans="2:22" ht="15.75" customHeight="1">
      <c r="B355" s="57"/>
      <c r="C355" s="57"/>
      <c r="E355" s="4"/>
      <c r="F355" s="57"/>
      <c r="G355" s="58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</row>
    <row r="356" spans="2:22" ht="15.75" customHeight="1">
      <c r="B356" s="57"/>
      <c r="C356" s="57"/>
      <c r="E356" s="4"/>
      <c r="F356" s="57"/>
      <c r="G356" s="58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</row>
    <row r="357" spans="2:22" ht="15.75" customHeight="1">
      <c r="B357" s="57"/>
      <c r="C357" s="57"/>
      <c r="E357" s="4"/>
      <c r="F357" s="57"/>
      <c r="G357" s="58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</row>
    <row r="358" spans="2:22" ht="15.75" customHeight="1">
      <c r="B358" s="57"/>
      <c r="C358" s="57"/>
      <c r="E358" s="4"/>
      <c r="F358" s="57"/>
      <c r="G358" s="58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</row>
    <row r="359" spans="2:22" ht="15.75" customHeight="1">
      <c r="B359" s="57"/>
      <c r="C359" s="57"/>
      <c r="E359" s="4"/>
      <c r="F359" s="57"/>
      <c r="G359" s="58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</row>
    <row r="360" spans="2:22" ht="15.75" customHeight="1">
      <c r="B360" s="57"/>
      <c r="C360" s="57"/>
      <c r="E360" s="4"/>
      <c r="F360" s="57"/>
      <c r="G360" s="58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</row>
    <row r="361" spans="2:22" ht="15.75" customHeight="1">
      <c r="B361" s="57"/>
      <c r="C361" s="57"/>
      <c r="E361" s="4"/>
      <c r="F361" s="57"/>
      <c r="G361" s="58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</row>
    <row r="362" spans="2:22" ht="15.75" customHeight="1">
      <c r="B362" s="57"/>
      <c r="C362" s="57"/>
      <c r="E362" s="4"/>
      <c r="F362" s="57"/>
      <c r="G362" s="58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</row>
    <row r="363" spans="2:22" ht="15.75" customHeight="1">
      <c r="B363" s="57"/>
      <c r="C363" s="57"/>
      <c r="E363" s="4"/>
      <c r="F363" s="57"/>
      <c r="G363" s="58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</row>
    <row r="364" spans="2:22" ht="15.75" customHeight="1">
      <c r="B364" s="57"/>
      <c r="C364" s="57"/>
      <c r="E364" s="4"/>
      <c r="F364" s="57"/>
      <c r="G364" s="58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</row>
    <row r="365" spans="2:22" ht="15.75" customHeight="1">
      <c r="B365" s="57"/>
      <c r="C365" s="57"/>
      <c r="E365" s="4"/>
      <c r="F365" s="57"/>
      <c r="G365" s="58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</row>
    <row r="366" spans="2:22" ht="15.75" customHeight="1">
      <c r="B366" s="57"/>
      <c r="C366" s="57"/>
      <c r="E366" s="4"/>
      <c r="F366" s="57"/>
      <c r="G366" s="58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</row>
    <row r="367" spans="2:22" ht="15.75" customHeight="1">
      <c r="B367" s="57"/>
      <c r="C367" s="57"/>
      <c r="E367" s="4"/>
      <c r="F367" s="57"/>
      <c r="G367" s="58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</row>
    <row r="368" spans="2:22" ht="15.75" customHeight="1">
      <c r="B368" s="57"/>
      <c r="C368" s="57"/>
      <c r="E368" s="4"/>
      <c r="F368" s="57"/>
      <c r="G368" s="58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</row>
    <row r="369" spans="2:22" ht="15.75" customHeight="1">
      <c r="B369" s="57"/>
      <c r="C369" s="57"/>
      <c r="E369" s="4"/>
      <c r="F369" s="57"/>
      <c r="G369" s="58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</row>
    <row r="370" spans="2:22" ht="15.75" customHeight="1">
      <c r="B370" s="57"/>
      <c r="C370" s="57"/>
      <c r="E370" s="4"/>
      <c r="F370" s="57"/>
      <c r="G370" s="58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</row>
    <row r="371" spans="2:22" ht="15.75" customHeight="1">
      <c r="B371" s="57"/>
      <c r="C371" s="57"/>
      <c r="E371" s="4"/>
      <c r="F371" s="57"/>
      <c r="G371" s="58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</row>
    <row r="372" spans="2:22" ht="15.75" customHeight="1">
      <c r="B372" s="57"/>
      <c r="C372" s="57"/>
      <c r="E372" s="4"/>
      <c r="F372" s="57"/>
      <c r="G372" s="58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</row>
    <row r="373" spans="2:22" ht="15.75" customHeight="1">
      <c r="B373" s="57"/>
      <c r="C373" s="57"/>
      <c r="E373" s="4"/>
      <c r="F373" s="57"/>
      <c r="G373" s="58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</row>
    <row r="374" spans="2:22" ht="15.75" customHeight="1">
      <c r="B374" s="57"/>
      <c r="C374" s="57"/>
      <c r="E374" s="4"/>
      <c r="F374" s="57"/>
      <c r="G374" s="58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</row>
    <row r="375" spans="2:22" ht="15.75" customHeight="1">
      <c r="B375" s="57"/>
      <c r="C375" s="57"/>
      <c r="E375" s="4"/>
      <c r="F375" s="57"/>
      <c r="G375" s="58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</row>
    <row r="376" spans="2:22" ht="15.75" customHeight="1">
      <c r="B376" s="57"/>
      <c r="C376" s="57"/>
      <c r="E376" s="4"/>
      <c r="F376" s="57"/>
      <c r="G376" s="58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</row>
    <row r="377" spans="2:22" ht="15.75" customHeight="1">
      <c r="B377" s="57"/>
      <c r="C377" s="57"/>
      <c r="E377" s="4"/>
      <c r="F377" s="57"/>
      <c r="G377" s="58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</row>
    <row r="378" spans="2:22" ht="15.75" customHeight="1">
      <c r="B378" s="57"/>
      <c r="C378" s="57"/>
      <c r="E378" s="4"/>
      <c r="F378" s="57"/>
      <c r="G378" s="58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</row>
    <row r="379" spans="2:22" ht="15.75" customHeight="1">
      <c r="B379" s="57"/>
      <c r="C379" s="57"/>
      <c r="E379" s="4"/>
      <c r="F379" s="57"/>
      <c r="G379" s="58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</row>
    <row r="380" spans="2:22" ht="15.75" customHeight="1">
      <c r="B380" s="57"/>
      <c r="C380" s="57"/>
      <c r="E380" s="4"/>
      <c r="F380" s="57"/>
      <c r="G380" s="58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</row>
    <row r="381" spans="2:22" ht="15.75" customHeight="1">
      <c r="B381" s="57"/>
      <c r="C381" s="57"/>
      <c r="E381" s="4"/>
      <c r="F381" s="57"/>
      <c r="G381" s="58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</row>
    <row r="382" spans="2:22" ht="15.75" customHeight="1">
      <c r="B382" s="57"/>
      <c r="C382" s="57"/>
      <c r="E382" s="4"/>
      <c r="F382" s="57"/>
      <c r="G382" s="58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</row>
    <row r="383" spans="2:22" ht="15.75" customHeight="1">
      <c r="B383" s="57"/>
      <c r="C383" s="57"/>
      <c r="E383" s="4"/>
      <c r="F383" s="57"/>
      <c r="G383" s="58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</row>
    <row r="384" spans="2:22" ht="15.75" customHeight="1">
      <c r="B384" s="57"/>
      <c r="C384" s="57"/>
      <c r="E384" s="4"/>
      <c r="F384" s="57"/>
      <c r="G384" s="58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</row>
    <row r="385" spans="2:22" ht="15.75" customHeight="1">
      <c r="B385" s="57"/>
      <c r="C385" s="57"/>
      <c r="E385" s="4"/>
      <c r="F385" s="57"/>
      <c r="G385" s="58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</row>
    <row r="386" spans="2:22" ht="15.75" customHeight="1">
      <c r="B386" s="57"/>
      <c r="C386" s="57"/>
      <c r="E386" s="4"/>
      <c r="F386" s="57"/>
      <c r="G386" s="58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</row>
    <row r="387" spans="2:22" ht="15.75" customHeight="1">
      <c r="B387" s="57"/>
      <c r="C387" s="57"/>
      <c r="E387" s="4"/>
      <c r="F387" s="57"/>
      <c r="G387" s="58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</row>
    <row r="388" spans="2:22" ht="15.75" customHeight="1">
      <c r="B388" s="57"/>
      <c r="C388" s="57"/>
      <c r="E388" s="4"/>
      <c r="F388" s="57"/>
      <c r="G388" s="58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</row>
    <row r="389" spans="2:22" ht="15.75" customHeight="1">
      <c r="B389" s="57"/>
      <c r="C389" s="57"/>
      <c r="E389" s="4"/>
      <c r="F389" s="57"/>
      <c r="G389" s="58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</row>
    <row r="390" spans="2:22" ht="15.75" customHeight="1">
      <c r="B390" s="57"/>
      <c r="C390" s="57"/>
      <c r="E390" s="4"/>
      <c r="F390" s="57"/>
      <c r="G390" s="58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</row>
    <row r="391" spans="2:22" ht="15.75" customHeight="1">
      <c r="B391" s="57"/>
      <c r="C391" s="57"/>
      <c r="E391" s="4"/>
      <c r="F391" s="57"/>
      <c r="G391" s="58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</row>
    <row r="392" spans="2:22" ht="15.75" customHeight="1">
      <c r="B392" s="57"/>
      <c r="C392" s="57"/>
      <c r="E392" s="4"/>
      <c r="F392" s="57"/>
      <c r="G392" s="58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</row>
    <row r="393" spans="2:22" ht="15.75" customHeight="1">
      <c r="B393" s="57"/>
      <c r="C393" s="57"/>
      <c r="E393" s="4"/>
      <c r="F393" s="57"/>
      <c r="G393" s="58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</row>
    <row r="394" spans="2:22" ht="15.75" customHeight="1">
      <c r="B394" s="57"/>
      <c r="C394" s="57"/>
      <c r="E394" s="4"/>
      <c r="F394" s="57"/>
      <c r="G394" s="58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</row>
    <row r="395" spans="2:22" ht="15.75" customHeight="1">
      <c r="B395" s="57"/>
      <c r="C395" s="57"/>
      <c r="E395" s="4"/>
      <c r="F395" s="57"/>
      <c r="G395" s="58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</row>
    <row r="396" spans="2:22" ht="15.75" customHeight="1">
      <c r="B396" s="57"/>
      <c r="C396" s="57"/>
      <c r="E396" s="4"/>
      <c r="F396" s="57"/>
      <c r="G396" s="58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</row>
    <row r="397" spans="2:22" ht="15.75" customHeight="1">
      <c r="B397" s="57"/>
      <c r="C397" s="57"/>
      <c r="E397" s="4"/>
      <c r="F397" s="57"/>
      <c r="G397" s="58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</row>
    <row r="398" spans="2:22" ht="15.75" customHeight="1">
      <c r="B398" s="57"/>
      <c r="C398" s="57"/>
      <c r="E398" s="4"/>
      <c r="F398" s="57"/>
      <c r="G398" s="58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</row>
    <row r="399" spans="2:22" ht="15.75" customHeight="1">
      <c r="B399" s="57"/>
      <c r="C399" s="57"/>
      <c r="E399" s="4"/>
      <c r="F399" s="57"/>
      <c r="G399" s="58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</row>
    <row r="400" spans="2:22" ht="15.75" customHeight="1">
      <c r="B400" s="57"/>
      <c r="C400" s="57"/>
      <c r="E400" s="4"/>
      <c r="F400" s="57"/>
      <c r="G400" s="58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</row>
    <row r="401" spans="2:22" ht="15.75" customHeight="1">
      <c r="B401" s="57"/>
      <c r="C401" s="57"/>
      <c r="E401" s="4"/>
      <c r="F401" s="57"/>
      <c r="G401" s="58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</row>
    <row r="402" spans="2:22" ht="15.75" customHeight="1">
      <c r="B402" s="57"/>
      <c r="C402" s="57"/>
      <c r="E402" s="4"/>
      <c r="F402" s="57"/>
      <c r="G402" s="58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</row>
    <row r="403" spans="2:22" ht="15.75" customHeight="1">
      <c r="B403" s="57"/>
      <c r="C403" s="57"/>
      <c r="E403" s="4"/>
      <c r="F403" s="57"/>
      <c r="G403" s="58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</row>
    <row r="404" spans="2:22" ht="15.75" customHeight="1">
      <c r="B404" s="57"/>
      <c r="C404" s="57"/>
      <c r="E404" s="4"/>
      <c r="F404" s="57"/>
      <c r="G404" s="58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</row>
    <row r="405" spans="2:22" ht="15.75" customHeight="1">
      <c r="B405" s="57"/>
      <c r="C405" s="57"/>
      <c r="E405" s="4"/>
      <c r="F405" s="57"/>
      <c r="G405" s="58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</row>
    <row r="406" spans="2:22" ht="15.75" customHeight="1">
      <c r="B406" s="57"/>
      <c r="C406" s="57"/>
      <c r="E406" s="4"/>
      <c r="F406" s="57"/>
      <c r="G406" s="58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</row>
    <row r="407" spans="2:22" ht="15.75" customHeight="1">
      <c r="B407" s="57"/>
      <c r="C407" s="57"/>
      <c r="E407" s="4"/>
      <c r="F407" s="57"/>
      <c r="G407" s="58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</row>
    <row r="408" spans="2:22" ht="15.75" customHeight="1">
      <c r="B408" s="57"/>
      <c r="C408" s="57"/>
      <c r="E408" s="4"/>
      <c r="F408" s="57"/>
      <c r="G408" s="58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</row>
    <row r="409" spans="2:22" ht="15.75" customHeight="1">
      <c r="B409" s="57"/>
      <c r="C409" s="57"/>
      <c r="E409" s="4"/>
      <c r="F409" s="57"/>
      <c r="G409" s="58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</row>
    <row r="410" spans="2:22" ht="15.75" customHeight="1">
      <c r="B410" s="57"/>
      <c r="C410" s="57"/>
      <c r="E410" s="4"/>
      <c r="F410" s="57"/>
      <c r="G410" s="58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</row>
    <row r="411" spans="2:22" ht="15.75" customHeight="1">
      <c r="B411" s="57"/>
      <c r="C411" s="57"/>
      <c r="E411" s="4"/>
      <c r="F411" s="57"/>
      <c r="G411" s="58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</row>
    <row r="412" spans="2:22" ht="15.75" customHeight="1">
      <c r="B412" s="57"/>
      <c r="C412" s="57"/>
      <c r="E412" s="4"/>
      <c r="F412" s="57"/>
      <c r="G412" s="58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</row>
    <row r="413" spans="2:22" ht="15.75" customHeight="1">
      <c r="B413" s="57"/>
      <c r="C413" s="57"/>
      <c r="E413" s="4"/>
      <c r="F413" s="57"/>
      <c r="G413" s="58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</row>
    <row r="414" spans="2:22" ht="15.75" customHeight="1">
      <c r="B414" s="57"/>
      <c r="C414" s="57"/>
      <c r="E414" s="4"/>
      <c r="F414" s="57"/>
      <c r="G414" s="58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</row>
    <row r="415" spans="2:22" ht="15.75" customHeight="1">
      <c r="B415" s="57"/>
      <c r="C415" s="57"/>
      <c r="E415" s="4"/>
      <c r="F415" s="57"/>
      <c r="G415" s="58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</row>
    <row r="416" spans="2:22" ht="15.75" customHeight="1">
      <c r="B416" s="57"/>
      <c r="C416" s="57"/>
      <c r="E416" s="4"/>
      <c r="F416" s="57"/>
      <c r="G416" s="58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</row>
    <row r="417" spans="2:22" ht="15.75" customHeight="1">
      <c r="B417" s="57"/>
      <c r="C417" s="57"/>
      <c r="E417" s="4"/>
      <c r="F417" s="57"/>
      <c r="G417" s="58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</row>
    <row r="418" spans="2:22" ht="15.75" customHeight="1">
      <c r="B418" s="57"/>
      <c r="C418" s="57"/>
      <c r="E418" s="4"/>
      <c r="F418" s="57"/>
      <c r="G418" s="58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</row>
    <row r="419" spans="2:22" ht="15.75" customHeight="1">
      <c r="B419" s="57"/>
      <c r="C419" s="57"/>
      <c r="E419" s="4"/>
      <c r="F419" s="57"/>
      <c r="G419" s="58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</row>
    <row r="420" spans="2:22" ht="15.75" customHeight="1">
      <c r="B420" s="57"/>
      <c r="C420" s="57"/>
      <c r="E420" s="4"/>
      <c r="F420" s="57"/>
      <c r="G420" s="58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</row>
    <row r="421" spans="2:22" ht="15.75" customHeight="1">
      <c r="B421" s="57"/>
      <c r="C421" s="57"/>
      <c r="E421" s="4"/>
      <c r="F421" s="57"/>
      <c r="G421" s="58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</row>
    <row r="422" spans="2:22" ht="15.75" customHeight="1">
      <c r="B422" s="57"/>
      <c r="C422" s="57"/>
      <c r="E422" s="4"/>
      <c r="F422" s="57"/>
      <c r="G422" s="58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</row>
    <row r="423" spans="2:22" ht="15.75" customHeight="1">
      <c r="B423" s="57"/>
      <c r="C423" s="57"/>
      <c r="E423" s="4"/>
      <c r="F423" s="57"/>
      <c r="G423" s="58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</row>
    <row r="424" spans="2:22" ht="15.75" customHeight="1">
      <c r="B424" s="57"/>
      <c r="C424" s="57"/>
      <c r="E424" s="4"/>
      <c r="F424" s="57"/>
      <c r="G424" s="58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</row>
    <row r="425" spans="2:22" ht="15.75" customHeight="1">
      <c r="B425" s="57"/>
      <c r="C425" s="57"/>
      <c r="E425" s="4"/>
      <c r="F425" s="57"/>
      <c r="G425" s="58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</row>
    <row r="426" spans="2:22" ht="15.75" customHeight="1">
      <c r="B426" s="57"/>
      <c r="C426" s="57"/>
      <c r="E426" s="4"/>
      <c r="F426" s="57"/>
      <c r="G426" s="58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</row>
    <row r="427" spans="2:22" ht="15.75" customHeight="1">
      <c r="B427" s="57"/>
      <c r="C427" s="57"/>
      <c r="E427" s="4"/>
      <c r="F427" s="57"/>
      <c r="G427" s="58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</row>
    <row r="428" spans="2:22" ht="15.75" customHeight="1">
      <c r="B428" s="57"/>
      <c r="C428" s="57"/>
      <c r="E428" s="4"/>
      <c r="F428" s="57"/>
      <c r="G428" s="58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</row>
    <row r="429" spans="2:22" ht="15.75" customHeight="1">
      <c r="B429" s="57"/>
      <c r="C429" s="57"/>
      <c r="E429" s="4"/>
      <c r="F429" s="57"/>
      <c r="G429" s="58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</row>
    <row r="430" spans="2:22" ht="15.75" customHeight="1">
      <c r="B430" s="57"/>
      <c r="C430" s="57"/>
      <c r="E430" s="4"/>
      <c r="F430" s="57"/>
      <c r="G430" s="58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</row>
    <row r="431" spans="2:22" ht="15.75" customHeight="1">
      <c r="B431" s="57"/>
      <c r="C431" s="57"/>
      <c r="E431" s="4"/>
      <c r="F431" s="57"/>
      <c r="G431" s="58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</row>
    <row r="432" spans="2:22" ht="15.75" customHeight="1">
      <c r="B432" s="57"/>
      <c r="C432" s="57"/>
      <c r="E432" s="4"/>
      <c r="F432" s="57"/>
      <c r="G432" s="58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</row>
    <row r="433" spans="2:22" ht="15.75" customHeight="1">
      <c r="B433" s="57"/>
      <c r="C433" s="57"/>
      <c r="E433" s="4"/>
      <c r="F433" s="57"/>
      <c r="G433" s="58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</row>
    <row r="434" spans="2:22" ht="15.75" customHeight="1">
      <c r="B434" s="57"/>
      <c r="C434" s="57"/>
      <c r="E434" s="4"/>
      <c r="F434" s="57"/>
      <c r="G434" s="58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</row>
    <row r="435" spans="2:22" ht="15.75" customHeight="1">
      <c r="B435" s="57"/>
      <c r="C435" s="57"/>
      <c r="E435" s="4"/>
      <c r="F435" s="57"/>
      <c r="G435" s="58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</row>
    <row r="436" spans="2:22" ht="15.75" customHeight="1">
      <c r="B436" s="57"/>
      <c r="C436" s="57"/>
      <c r="E436" s="4"/>
      <c r="F436" s="57"/>
      <c r="G436" s="58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</row>
    <row r="437" spans="2:22" ht="15.75" customHeight="1">
      <c r="B437" s="57"/>
      <c r="C437" s="57"/>
      <c r="E437" s="4"/>
      <c r="F437" s="57"/>
      <c r="G437" s="58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</row>
    <row r="438" spans="2:22" ht="15.75" customHeight="1">
      <c r="B438" s="57"/>
      <c r="C438" s="57"/>
      <c r="E438" s="4"/>
      <c r="F438" s="57"/>
      <c r="G438" s="58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</row>
    <row r="439" spans="2:22" ht="15.75" customHeight="1">
      <c r="B439" s="57"/>
      <c r="C439" s="57"/>
      <c r="E439" s="4"/>
      <c r="F439" s="57"/>
      <c r="G439" s="58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</row>
    <row r="440" spans="2:22" ht="15.75" customHeight="1">
      <c r="B440" s="57"/>
      <c r="C440" s="57"/>
      <c r="E440" s="4"/>
      <c r="F440" s="57"/>
      <c r="G440" s="58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</row>
    <row r="441" spans="2:22" ht="15.75" customHeight="1">
      <c r="B441" s="57"/>
      <c r="C441" s="57"/>
      <c r="E441" s="4"/>
      <c r="F441" s="57"/>
      <c r="G441" s="58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</row>
    <row r="442" spans="2:22" ht="15.75" customHeight="1">
      <c r="B442" s="57"/>
      <c r="C442" s="57"/>
      <c r="E442" s="4"/>
      <c r="F442" s="57"/>
      <c r="G442" s="58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</row>
    <row r="443" spans="2:22" ht="15.75" customHeight="1">
      <c r="B443" s="57"/>
      <c r="C443" s="57"/>
      <c r="E443" s="4"/>
      <c r="F443" s="57"/>
      <c r="G443" s="58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</row>
    <row r="444" spans="2:22" ht="15.75" customHeight="1">
      <c r="B444" s="57"/>
      <c r="C444" s="57"/>
      <c r="E444" s="4"/>
      <c r="F444" s="57"/>
      <c r="G444" s="58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</row>
    <row r="445" spans="2:22" ht="15.75" customHeight="1">
      <c r="B445" s="57"/>
      <c r="C445" s="57"/>
      <c r="E445" s="4"/>
      <c r="F445" s="57"/>
      <c r="G445" s="58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</row>
    <row r="446" spans="2:22" ht="15.75" customHeight="1">
      <c r="B446" s="57"/>
      <c r="C446" s="57"/>
      <c r="E446" s="4"/>
      <c r="F446" s="57"/>
      <c r="G446" s="58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</row>
    <row r="447" spans="2:22" ht="15.75" customHeight="1">
      <c r="B447" s="57"/>
      <c r="C447" s="57"/>
      <c r="E447" s="4"/>
      <c r="F447" s="57"/>
      <c r="G447" s="58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</row>
    <row r="448" spans="2:22" ht="15.75" customHeight="1">
      <c r="B448" s="57"/>
      <c r="C448" s="57"/>
      <c r="E448" s="4"/>
      <c r="F448" s="57"/>
      <c r="G448" s="58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</row>
    <row r="449" spans="2:22" ht="15.75" customHeight="1">
      <c r="B449" s="57"/>
      <c r="C449" s="57"/>
      <c r="E449" s="4"/>
      <c r="F449" s="57"/>
      <c r="G449" s="58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</row>
    <row r="450" spans="2:22" ht="15.75" customHeight="1">
      <c r="B450" s="57"/>
      <c r="C450" s="57"/>
      <c r="E450" s="4"/>
      <c r="F450" s="57"/>
      <c r="G450" s="58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</row>
    <row r="451" spans="2:22" ht="15.75" customHeight="1">
      <c r="B451" s="57"/>
      <c r="C451" s="57"/>
      <c r="E451" s="4"/>
      <c r="F451" s="57"/>
      <c r="G451" s="58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</row>
    <row r="452" spans="2:22" ht="15.75" customHeight="1">
      <c r="B452" s="57"/>
      <c r="C452" s="57"/>
      <c r="E452" s="4"/>
      <c r="F452" s="57"/>
      <c r="G452" s="58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</row>
    <row r="453" spans="2:22" ht="15.75" customHeight="1">
      <c r="B453" s="57"/>
      <c r="C453" s="57"/>
      <c r="E453" s="4"/>
      <c r="F453" s="57"/>
      <c r="G453" s="58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</row>
    <row r="454" spans="2:22" ht="15.75" customHeight="1">
      <c r="B454" s="57"/>
      <c r="C454" s="57"/>
      <c r="E454" s="4"/>
      <c r="F454" s="57"/>
      <c r="G454" s="58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</row>
    <row r="455" spans="2:22" ht="15.75" customHeight="1">
      <c r="B455" s="57"/>
      <c r="C455" s="57"/>
      <c r="E455" s="4"/>
      <c r="F455" s="57"/>
      <c r="G455" s="58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</row>
    <row r="456" spans="2:22" ht="15.75" customHeight="1">
      <c r="B456" s="57"/>
      <c r="C456" s="57"/>
      <c r="E456" s="4"/>
      <c r="F456" s="57"/>
      <c r="G456" s="58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</row>
    <row r="457" spans="2:22" ht="15.75" customHeight="1">
      <c r="B457" s="57"/>
      <c r="C457" s="57"/>
      <c r="E457" s="4"/>
      <c r="F457" s="57"/>
      <c r="G457" s="58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</row>
    <row r="458" spans="2:22" ht="15.75" customHeight="1">
      <c r="B458" s="57"/>
      <c r="C458" s="57"/>
      <c r="E458" s="4"/>
      <c r="F458" s="57"/>
      <c r="G458" s="58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</row>
    <row r="459" spans="2:22" ht="15.75" customHeight="1">
      <c r="B459" s="57"/>
      <c r="C459" s="57"/>
      <c r="E459" s="4"/>
      <c r="F459" s="57"/>
      <c r="G459" s="58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</row>
    <row r="460" spans="2:22" ht="15.75" customHeight="1">
      <c r="B460" s="57"/>
      <c r="C460" s="57"/>
      <c r="E460" s="4"/>
      <c r="F460" s="57"/>
      <c r="G460" s="58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</row>
    <row r="461" spans="2:22" ht="15.75" customHeight="1">
      <c r="B461" s="57"/>
      <c r="C461" s="57"/>
      <c r="E461" s="4"/>
      <c r="F461" s="57"/>
      <c r="G461" s="58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</row>
    <row r="462" spans="2:22" ht="15.75" customHeight="1">
      <c r="B462" s="57"/>
      <c r="C462" s="57"/>
      <c r="E462" s="4"/>
      <c r="F462" s="57"/>
      <c r="G462" s="58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</row>
    <row r="463" spans="2:22" ht="15.75" customHeight="1">
      <c r="B463" s="57"/>
      <c r="C463" s="57"/>
      <c r="E463" s="4"/>
      <c r="F463" s="57"/>
      <c r="G463" s="58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</row>
    <row r="464" spans="2:22" ht="15.75" customHeight="1">
      <c r="B464" s="57"/>
      <c r="C464" s="57"/>
      <c r="E464" s="4"/>
      <c r="F464" s="57"/>
      <c r="G464" s="58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</row>
    <row r="465" spans="2:22" ht="15.75" customHeight="1">
      <c r="B465" s="57"/>
      <c r="C465" s="57"/>
      <c r="E465" s="4"/>
      <c r="F465" s="57"/>
      <c r="G465" s="58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</row>
    <row r="466" spans="2:22" ht="15.75" customHeight="1">
      <c r="B466" s="57"/>
      <c r="C466" s="57"/>
      <c r="E466" s="4"/>
      <c r="F466" s="57"/>
      <c r="G466" s="58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</row>
    <row r="467" spans="2:22" ht="15.75" customHeight="1">
      <c r="B467" s="57"/>
      <c r="C467" s="57"/>
      <c r="E467" s="4"/>
      <c r="F467" s="57"/>
      <c r="G467" s="58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</row>
    <row r="468" spans="2:22" ht="15.75" customHeight="1">
      <c r="B468" s="57"/>
      <c r="C468" s="57"/>
      <c r="E468" s="4"/>
      <c r="F468" s="57"/>
      <c r="G468" s="58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</row>
    <row r="469" spans="2:22" ht="15.75" customHeight="1">
      <c r="B469" s="57"/>
      <c r="C469" s="57"/>
      <c r="E469" s="4"/>
      <c r="F469" s="57"/>
      <c r="G469" s="58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</row>
    <row r="470" spans="2:22" ht="15.75" customHeight="1">
      <c r="B470" s="57"/>
      <c r="C470" s="57"/>
      <c r="E470" s="4"/>
      <c r="F470" s="57"/>
      <c r="G470" s="58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</row>
    <row r="471" spans="2:22" ht="15.75" customHeight="1">
      <c r="B471" s="57"/>
      <c r="C471" s="57"/>
      <c r="E471" s="4"/>
      <c r="F471" s="57"/>
      <c r="G471" s="58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</row>
    <row r="472" spans="2:22" ht="15.75" customHeight="1">
      <c r="B472" s="57"/>
      <c r="C472" s="57"/>
      <c r="E472" s="4"/>
      <c r="F472" s="57"/>
      <c r="G472" s="58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</row>
    <row r="473" spans="2:22" ht="15.75" customHeight="1">
      <c r="B473" s="57"/>
      <c r="C473" s="57"/>
      <c r="E473" s="4"/>
      <c r="F473" s="57"/>
      <c r="G473" s="58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</row>
    <row r="474" spans="2:22" ht="15.75" customHeight="1">
      <c r="B474" s="57"/>
      <c r="C474" s="57"/>
      <c r="E474" s="4"/>
      <c r="F474" s="57"/>
      <c r="G474" s="58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</row>
    <row r="475" spans="2:22" ht="15.75" customHeight="1">
      <c r="B475" s="57"/>
      <c r="C475" s="57"/>
      <c r="E475" s="4"/>
      <c r="F475" s="57"/>
      <c r="G475" s="58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</row>
    <row r="476" spans="2:22" ht="15.75" customHeight="1">
      <c r="B476" s="57"/>
      <c r="C476" s="57"/>
      <c r="E476" s="4"/>
      <c r="F476" s="57"/>
      <c r="G476" s="58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</row>
    <row r="477" spans="2:22" ht="15.75" customHeight="1">
      <c r="B477" s="57"/>
      <c r="C477" s="57"/>
      <c r="E477" s="4"/>
      <c r="F477" s="57"/>
      <c r="G477" s="58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</row>
    <row r="478" spans="2:22" ht="15.75" customHeight="1">
      <c r="B478" s="57"/>
      <c r="C478" s="57"/>
      <c r="E478" s="4"/>
      <c r="F478" s="57"/>
      <c r="G478" s="58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</row>
    <row r="479" spans="2:22" ht="15.75" customHeight="1">
      <c r="B479" s="57"/>
      <c r="C479" s="57"/>
      <c r="E479" s="4"/>
      <c r="F479" s="57"/>
      <c r="G479" s="58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</row>
    <row r="480" spans="2:22" ht="15.75" customHeight="1">
      <c r="B480" s="57"/>
      <c r="C480" s="57"/>
      <c r="E480" s="4"/>
      <c r="F480" s="57"/>
      <c r="G480" s="58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</row>
    <row r="481" spans="2:22" ht="15.75" customHeight="1">
      <c r="B481" s="57"/>
      <c r="C481" s="57"/>
      <c r="E481" s="4"/>
      <c r="F481" s="57"/>
      <c r="G481" s="58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</row>
    <row r="482" spans="2:22" ht="15.75" customHeight="1">
      <c r="B482" s="57"/>
      <c r="C482" s="57"/>
      <c r="E482" s="4"/>
      <c r="F482" s="57"/>
      <c r="G482" s="58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</row>
    <row r="483" spans="2:22" ht="15.75" customHeight="1">
      <c r="B483" s="57"/>
      <c r="C483" s="57"/>
      <c r="E483" s="4"/>
      <c r="F483" s="57"/>
      <c r="G483" s="58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</row>
    <row r="484" spans="2:22" ht="15.75" customHeight="1">
      <c r="B484" s="57"/>
      <c r="C484" s="57"/>
      <c r="E484" s="4"/>
      <c r="F484" s="57"/>
      <c r="G484" s="58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</row>
    <row r="485" spans="2:22" ht="15.75" customHeight="1">
      <c r="B485" s="57"/>
      <c r="C485" s="57"/>
      <c r="E485" s="4"/>
      <c r="F485" s="57"/>
      <c r="G485" s="58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</row>
    <row r="486" spans="2:22" ht="15.75" customHeight="1">
      <c r="B486" s="57"/>
      <c r="C486" s="57"/>
      <c r="E486" s="4"/>
      <c r="F486" s="57"/>
      <c r="G486" s="58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</row>
    <row r="487" spans="2:22" ht="15.75" customHeight="1">
      <c r="B487" s="57"/>
      <c r="C487" s="57"/>
      <c r="E487" s="4"/>
      <c r="F487" s="57"/>
      <c r="G487" s="58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</row>
    <row r="488" spans="2:22" ht="15.75" customHeight="1">
      <c r="B488" s="57"/>
      <c r="C488" s="57"/>
      <c r="E488" s="4"/>
      <c r="F488" s="57"/>
      <c r="G488" s="58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</row>
    <row r="489" spans="2:22" ht="15.75" customHeight="1">
      <c r="B489" s="57"/>
      <c r="C489" s="57"/>
      <c r="E489" s="4"/>
      <c r="F489" s="57"/>
      <c r="G489" s="58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</row>
    <row r="490" spans="2:22" ht="15.75" customHeight="1">
      <c r="B490" s="57"/>
      <c r="C490" s="57"/>
      <c r="E490" s="4"/>
      <c r="F490" s="57"/>
      <c r="G490" s="58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</row>
    <row r="491" spans="2:22" ht="15.75" customHeight="1">
      <c r="B491" s="57"/>
      <c r="C491" s="57"/>
      <c r="E491" s="4"/>
      <c r="F491" s="57"/>
      <c r="G491" s="58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</row>
    <row r="492" spans="2:22" ht="15.75" customHeight="1">
      <c r="B492" s="57"/>
      <c r="C492" s="57"/>
      <c r="E492" s="4"/>
      <c r="F492" s="57"/>
      <c r="G492" s="58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</row>
    <row r="493" spans="2:22" ht="15.75" customHeight="1">
      <c r="B493" s="57"/>
      <c r="C493" s="57"/>
      <c r="E493" s="4"/>
      <c r="F493" s="57"/>
      <c r="G493" s="58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</row>
    <row r="494" spans="2:22" ht="15.75" customHeight="1">
      <c r="B494" s="57"/>
      <c r="C494" s="57"/>
      <c r="E494" s="4"/>
      <c r="F494" s="57"/>
      <c r="G494" s="58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</row>
    <row r="495" spans="2:22" ht="15.75" customHeight="1">
      <c r="B495" s="57"/>
      <c r="C495" s="57"/>
      <c r="E495" s="4"/>
      <c r="F495" s="57"/>
      <c r="G495" s="58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</row>
    <row r="496" spans="2:22" ht="15.75" customHeight="1">
      <c r="B496" s="57"/>
      <c r="C496" s="57"/>
      <c r="E496" s="4"/>
      <c r="F496" s="57"/>
      <c r="G496" s="58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</row>
    <row r="497" spans="2:22" ht="15.75" customHeight="1">
      <c r="B497" s="57"/>
      <c r="C497" s="57"/>
      <c r="E497" s="4"/>
      <c r="F497" s="57"/>
      <c r="G497" s="58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</row>
    <row r="498" spans="2:22" ht="15.75" customHeight="1">
      <c r="B498" s="57"/>
      <c r="C498" s="57"/>
      <c r="E498" s="4"/>
      <c r="F498" s="57"/>
      <c r="G498" s="58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</row>
    <row r="499" spans="2:22" ht="15.75" customHeight="1">
      <c r="B499" s="57"/>
      <c r="C499" s="57"/>
      <c r="E499" s="4"/>
      <c r="F499" s="57"/>
      <c r="G499" s="58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</row>
    <row r="500" spans="2:22" ht="15.75" customHeight="1">
      <c r="B500" s="57"/>
      <c r="C500" s="57"/>
      <c r="E500" s="4"/>
      <c r="F500" s="57"/>
      <c r="G500" s="58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</row>
    <row r="501" spans="2:22" ht="15.75" customHeight="1">
      <c r="B501" s="57"/>
      <c r="C501" s="57"/>
      <c r="E501" s="4"/>
      <c r="F501" s="57"/>
      <c r="G501" s="58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</row>
    <row r="502" spans="2:22" ht="15.75" customHeight="1">
      <c r="B502" s="57"/>
      <c r="C502" s="57"/>
      <c r="E502" s="4"/>
      <c r="F502" s="57"/>
      <c r="G502" s="58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</row>
    <row r="503" spans="2:22" ht="15.75" customHeight="1">
      <c r="B503" s="57"/>
      <c r="C503" s="57"/>
      <c r="E503" s="4"/>
      <c r="F503" s="57"/>
      <c r="G503" s="58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</row>
    <row r="504" spans="2:22" ht="15.75" customHeight="1">
      <c r="B504" s="57"/>
      <c r="C504" s="57"/>
      <c r="E504" s="4"/>
      <c r="F504" s="57"/>
      <c r="G504" s="58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</row>
    <row r="505" spans="2:22" ht="15.75" customHeight="1">
      <c r="B505" s="57"/>
      <c r="C505" s="57"/>
      <c r="E505" s="4"/>
      <c r="F505" s="57"/>
      <c r="G505" s="58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</row>
    <row r="506" spans="2:22" ht="15.75" customHeight="1">
      <c r="B506" s="57"/>
      <c r="C506" s="57"/>
      <c r="E506" s="4"/>
      <c r="F506" s="57"/>
      <c r="G506" s="58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</row>
    <row r="507" spans="2:22" ht="15.75" customHeight="1">
      <c r="B507" s="57"/>
      <c r="C507" s="57"/>
      <c r="E507" s="4"/>
      <c r="F507" s="57"/>
      <c r="G507" s="58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</row>
    <row r="508" spans="2:22" ht="15.75" customHeight="1">
      <c r="B508" s="57"/>
      <c r="C508" s="57"/>
      <c r="E508" s="4"/>
      <c r="F508" s="57"/>
      <c r="G508" s="58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</row>
    <row r="509" spans="2:22" ht="15.75" customHeight="1">
      <c r="B509" s="57"/>
      <c r="C509" s="57"/>
      <c r="E509" s="4"/>
      <c r="F509" s="57"/>
      <c r="G509" s="58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</row>
    <row r="510" spans="2:22" ht="15.75" customHeight="1">
      <c r="B510" s="57"/>
      <c r="C510" s="57"/>
      <c r="E510" s="4"/>
      <c r="F510" s="57"/>
      <c r="G510" s="58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</row>
    <row r="511" spans="2:22" ht="15.75" customHeight="1">
      <c r="B511" s="57"/>
      <c r="C511" s="57"/>
      <c r="E511" s="4"/>
      <c r="F511" s="57"/>
      <c r="G511" s="58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</row>
    <row r="512" spans="2:22" ht="15.75" customHeight="1">
      <c r="B512" s="57"/>
      <c r="C512" s="57"/>
      <c r="E512" s="4"/>
      <c r="F512" s="57"/>
      <c r="G512" s="58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</row>
    <row r="513" spans="2:22" ht="15.75" customHeight="1">
      <c r="B513" s="57"/>
      <c r="C513" s="57"/>
      <c r="E513" s="4"/>
      <c r="F513" s="57"/>
      <c r="G513" s="58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</row>
    <row r="514" spans="2:22" ht="15.75" customHeight="1">
      <c r="B514" s="57"/>
      <c r="C514" s="57"/>
      <c r="E514" s="4"/>
      <c r="F514" s="57"/>
      <c r="G514" s="58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</row>
    <row r="515" spans="2:22" ht="15.75" customHeight="1">
      <c r="B515" s="57"/>
      <c r="C515" s="57"/>
      <c r="E515" s="4"/>
      <c r="F515" s="57"/>
      <c r="G515" s="58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</row>
    <row r="516" spans="2:22" ht="15.75" customHeight="1">
      <c r="B516" s="57"/>
      <c r="C516" s="57"/>
      <c r="E516" s="4"/>
      <c r="F516" s="57"/>
      <c r="G516" s="58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</row>
    <row r="517" spans="2:22" ht="15.75" customHeight="1">
      <c r="B517" s="57"/>
      <c r="C517" s="57"/>
      <c r="E517" s="4"/>
      <c r="F517" s="57"/>
      <c r="G517" s="58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</row>
    <row r="518" spans="2:22" ht="15.75" customHeight="1">
      <c r="B518" s="57"/>
      <c r="C518" s="57"/>
      <c r="E518" s="4"/>
      <c r="F518" s="57"/>
      <c r="G518" s="58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</row>
    <row r="519" spans="2:22" ht="15.75" customHeight="1">
      <c r="B519" s="57"/>
      <c r="C519" s="57"/>
      <c r="E519" s="4"/>
      <c r="F519" s="57"/>
      <c r="G519" s="58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</row>
    <row r="520" spans="2:22" ht="15.75" customHeight="1">
      <c r="B520" s="57"/>
      <c r="C520" s="57"/>
      <c r="E520" s="4"/>
      <c r="F520" s="57"/>
      <c r="G520" s="58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</row>
    <row r="521" spans="2:22" ht="15.75" customHeight="1">
      <c r="B521" s="57"/>
      <c r="C521" s="57"/>
      <c r="E521" s="4"/>
      <c r="F521" s="57"/>
      <c r="G521" s="58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</row>
    <row r="522" spans="2:22" ht="15.75" customHeight="1">
      <c r="B522" s="57"/>
      <c r="C522" s="57"/>
      <c r="E522" s="4"/>
      <c r="F522" s="57"/>
      <c r="G522" s="58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</row>
    <row r="523" spans="2:22" ht="15.75" customHeight="1">
      <c r="B523" s="57"/>
      <c r="C523" s="57"/>
      <c r="E523" s="4"/>
      <c r="F523" s="57"/>
      <c r="G523" s="58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</row>
    <row r="524" spans="2:22" ht="15.75" customHeight="1">
      <c r="B524" s="57"/>
      <c r="C524" s="57"/>
      <c r="E524" s="4"/>
      <c r="F524" s="57"/>
      <c r="G524" s="58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</row>
    <row r="525" spans="2:22" ht="15.75" customHeight="1">
      <c r="B525" s="57"/>
      <c r="C525" s="57"/>
      <c r="E525" s="4"/>
      <c r="F525" s="57"/>
      <c r="G525" s="58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</row>
    <row r="526" spans="2:22" ht="15.75" customHeight="1">
      <c r="B526" s="57"/>
      <c r="C526" s="57"/>
      <c r="E526" s="4"/>
      <c r="F526" s="57"/>
      <c r="G526" s="58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</row>
    <row r="527" spans="2:22" ht="15.75" customHeight="1">
      <c r="B527" s="57"/>
      <c r="C527" s="57"/>
      <c r="E527" s="4"/>
      <c r="F527" s="57"/>
      <c r="G527" s="58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</row>
    <row r="528" spans="2:22" ht="15.75" customHeight="1">
      <c r="B528" s="57"/>
      <c r="C528" s="57"/>
      <c r="E528" s="4"/>
      <c r="F528" s="57"/>
      <c r="G528" s="58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</row>
    <row r="529" spans="2:22" ht="15.75" customHeight="1">
      <c r="B529" s="57"/>
      <c r="C529" s="57"/>
      <c r="E529" s="4"/>
      <c r="F529" s="57"/>
      <c r="G529" s="58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</row>
    <row r="530" spans="2:22" ht="15.75" customHeight="1">
      <c r="B530" s="57"/>
      <c r="C530" s="57"/>
      <c r="E530" s="4"/>
      <c r="F530" s="57"/>
      <c r="G530" s="58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</row>
    <row r="531" spans="2:22" ht="15.75" customHeight="1">
      <c r="B531" s="57"/>
      <c r="C531" s="57"/>
      <c r="E531" s="4"/>
      <c r="F531" s="57"/>
      <c r="G531" s="58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</row>
    <row r="532" spans="2:22" ht="15.75" customHeight="1">
      <c r="B532" s="57"/>
      <c r="C532" s="57"/>
      <c r="E532" s="4"/>
      <c r="F532" s="57"/>
      <c r="G532" s="58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</row>
    <row r="533" spans="2:22" ht="15.75" customHeight="1">
      <c r="B533" s="57"/>
      <c r="C533" s="57"/>
      <c r="E533" s="4"/>
      <c r="F533" s="57"/>
      <c r="G533" s="58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</row>
    <row r="534" spans="2:22" ht="15.75" customHeight="1">
      <c r="B534" s="57"/>
      <c r="C534" s="57"/>
      <c r="E534" s="4"/>
      <c r="F534" s="57"/>
      <c r="G534" s="58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</row>
    <row r="535" spans="2:22" ht="15.75" customHeight="1">
      <c r="B535" s="57"/>
      <c r="C535" s="57"/>
      <c r="E535" s="4"/>
      <c r="F535" s="57"/>
      <c r="G535" s="58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</row>
    <row r="536" spans="2:22" ht="15.75" customHeight="1">
      <c r="B536" s="57"/>
      <c r="C536" s="57"/>
      <c r="E536" s="4"/>
      <c r="F536" s="57"/>
      <c r="G536" s="58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</row>
    <row r="537" spans="2:22" ht="15.75" customHeight="1">
      <c r="B537" s="57"/>
      <c r="C537" s="57"/>
      <c r="E537" s="4"/>
      <c r="F537" s="57"/>
      <c r="G537" s="58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</row>
    <row r="538" spans="2:22" ht="15.75" customHeight="1">
      <c r="B538" s="57"/>
      <c r="C538" s="57"/>
      <c r="E538" s="4"/>
      <c r="F538" s="57"/>
      <c r="G538" s="58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</row>
    <row r="539" spans="2:22" ht="15.75" customHeight="1">
      <c r="B539" s="57"/>
      <c r="C539" s="57"/>
      <c r="E539" s="4"/>
      <c r="F539" s="57"/>
      <c r="G539" s="58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</row>
    <row r="540" spans="2:22" ht="15.75" customHeight="1">
      <c r="B540" s="57"/>
      <c r="C540" s="57"/>
      <c r="E540" s="4"/>
      <c r="F540" s="57"/>
      <c r="G540" s="58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</row>
    <row r="541" spans="2:22" ht="15.75" customHeight="1">
      <c r="B541" s="57"/>
      <c r="C541" s="57"/>
      <c r="E541" s="4"/>
      <c r="F541" s="57"/>
      <c r="G541" s="58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</row>
    <row r="542" spans="2:22" ht="15.75" customHeight="1">
      <c r="B542" s="57"/>
      <c r="C542" s="57"/>
      <c r="E542" s="4"/>
      <c r="F542" s="57"/>
      <c r="G542" s="58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</row>
    <row r="543" spans="2:22" ht="15.75" customHeight="1">
      <c r="B543" s="57"/>
      <c r="C543" s="57"/>
      <c r="E543" s="4"/>
      <c r="F543" s="57"/>
      <c r="G543" s="58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</row>
    <row r="544" spans="2:22" ht="15.75" customHeight="1">
      <c r="B544" s="57"/>
      <c r="C544" s="57"/>
      <c r="E544" s="4"/>
      <c r="F544" s="57"/>
      <c r="G544" s="58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</row>
    <row r="545" spans="2:22" ht="15.75" customHeight="1">
      <c r="B545" s="57"/>
      <c r="C545" s="57"/>
      <c r="E545" s="4"/>
      <c r="F545" s="57"/>
      <c r="G545" s="58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</row>
    <row r="546" spans="2:22" ht="15.75" customHeight="1">
      <c r="B546" s="57"/>
      <c r="C546" s="57"/>
      <c r="E546" s="4"/>
      <c r="F546" s="57"/>
      <c r="G546" s="58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</row>
    <row r="547" spans="2:22" ht="15.75" customHeight="1">
      <c r="B547" s="57"/>
      <c r="C547" s="57"/>
      <c r="E547" s="4"/>
      <c r="F547" s="57"/>
      <c r="G547" s="58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</row>
    <row r="548" spans="2:22" ht="15.75" customHeight="1">
      <c r="B548" s="57"/>
      <c r="C548" s="57"/>
      <c r="E548" s="4"/>
      <c r="F548" s="57"/>
      <c r="G548" s="58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</row>
    <row r="549" spans="2:22" ht="15.75" customHeight="1">
      <c r="B549" s="57"/>
      <c r="C549" s="57"/>
      <c r="E549" s="4"/>
      <c r="F549" s="57"/>
      <c r="G549" s="58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</row>
    <row r="550" spans="2:22" ht="15.75" customHeight="1">
      <c r="B550" s="57"/>
      <c r="C550" s="57"/>
      <c r="E550" s="4"/>
      <c r="F550" s="57"/>
      <c r="G550" s="58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</row>
    <row r="551" spans="2:22" ht="15.75" customHeight="1">
      <c r="B551" s="57"/>
      <c r="C551" s="57"/>
      <c r="E551" s="4"/>
      <c r="F551" s="57"/>
      <c r="G551" s="58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</row>
    <row r="552" spans="2:22" ht="15.75" customHeight="1">
      <c r="B552" s="57"/>
      <c r="C552" s="57"/>
      <c r="E552" s="4"/>
      <c r="F552" s="57"/>
      <c r="G552" s="58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</row>
    <row r="553" spans="2:22" ht="15.75" customHeight="1">
      <c r="B553" s="57"/>
      <c r="C553" s="57"/>
      <c r="E553" s="4"/>
      <c r="F553" s="57"/>
      <c r="G553" s="58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</row>
    <row r="554" spans="2:22" ht="15.75" customHeight="1">
      <c r="B554" s="57"/>
      <c r="C554" s="57"/>
      <c r="E554" s="4"/>
      <c r="F554" s="57"/>
      <c r="G554" s="58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</row>
    <row r="555" spans="2:22" ht="15.75" customHeight="1">
      <c r="B555" s="57"/>
      <c r="C555" s="57"/>
      <c r="E555" s="4"/>
      <c r="F555" s="57"/>
      <c r="G555" s="58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</row>
    <row r="556" spans="2:22" ht="15.75" customHeight="1">
      <c r="B556" s="57"/>
      <c r="C556" s="57"/>
      <c r="E556" s="4"/>
      <c r="F556" s="57"/>
      <c r="G556" s="58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</row>
    <row r="557" spans="2:22" ht="15.75" customHeight="1">
      <c r="B557" s="57"/>
      <c r="C557" s="57"/>
      <c r="E557" s="4"/>
      <c r="F557" s="57"/>
      <c r="G557" s="58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</row>
    <row r="558" spans="2:22" ht="15.75" customHeight="1">
      <c r="B558" s="57"/>
      <c r="C558" s="57"/>
      <c r="E558" s="4"/>
      <c r="F558" s="57"/>
      <c r="G558" s="58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</row>
    <row r="559" spans="2:22" ht="15.75" customHeight="1">
      <c r="B559" s="57"/>
      <c r="C559" s="57"/>
      <c r="E559" s="4"/>
      <c r="F559" s="57"/>
      <c r="G559" s="58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</row>
    <row r="560" spans="2:22" ht="15.75" customHeight="1">
      <c r="B560" s="57"/>
      <c r="C560" s="57"/>
      <c r="E560" s="4"/>
      <c r="F560" s="57"/>
      <c r="G560" s="58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</row>
    <row r="561" spans="2:22" ht="15.75" customHeight="1">
      <c r="B561" s="57"/>
      <c r="C561" s="57"/>
      <c r="E561" s="4"/>
      <c r="F561" s="57"/>
      <c r="G561" s="58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</row>
    <row r="562" spans="2:22" ht="15.75" customHeight="1">
      <c r="B562" s="57"/>
      <c r="C562" s="57"/>
      <c r="E562" s="4"/>
      <c r="F562" s="57"/>
      <c r="G562" s="58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</row>
    <row r="563" spans="2:22" ht="15.75" customHeight="1">
      <c r="B563" s="57"/>
      <c r="C563" s="57"/>
      <c r="E563" s="4"/>
      <c r="F563" s="57"/>
      <c r="G563" s="58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</row>
    <row r="564" spans="2:22" ht="15.75" customHeight="1">
      <c r="B564" s="57"/>
      <c r="C564" s="57"/>
      <c r="E564" s="4"/>
      <c r="F564" s="57"/>
      <c r="G564" s="58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</row>
    <row r="565" spans="2:22" ht="15.75" customHeight="1">
      <c r="B565" s="57"/>
      <c r="C565" s="57"/>
      <c r="E565" s="4"/>
      <c r="F565" s="57"/>
      <c r="G565" s="58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</row>
    <row r="566" spans="2:22" ht="15.75" customHeight="1">
      <c r="B566" s="57"/>
      <c r="C566" s="57"/>
      <c r="E566" s="4"/>
      <c r="F566" s="57"/>
      <c r="G566" s="58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</row>
    <row r="567" spans="2:22" ht="15.75" customHeight="1">
      <c r="B567" s="57"/>
      <c r="C567" s="57"/>
      <c r="E567" s="4"/>
      <c r="F567" s="57"/>
      <c r="G567" s="58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</row>
    <row r="568" spans="2:22" ht="15.75" customHeight="1">
      <c r="B568" s="57"/>
      <c r="C568" s="57"/>
      <c r="E568" s="4"/>
      <c r="F568" s="57"/>
      <c r="G568" s="58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</row>
    <row r="569" spans="2:22" ht="15.75" customHeight="1">
      <c r="B569" s="57"/>
      <c r="C569" s="57"/>
      <c r="E569" s="4"/>
      <c r="F569" s="57"/>
      <c r="G569" s="58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</row>
    <row r="570" spans="2:22" ht="15.75" customHeight="1">
      <c r="B570" s="57"/>
      <c r="C570" s="57"/>
      <c r="E570" s="4"/>
      <c r="F570" s="57"/>
      <c r="G570" s="58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</row>
    <row r="571" spans="2:22" ht="15.75" customHeight="1">
      <c r="B571" s="57"/>
      <c r="C571" s="57"/>
      <c r="E571" s="4"/>
      <c r="F571" s="57"/>
      <c r="G571" s="58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</row>
    <row r="572" spans="2:22" ht="15.75" customHeight="1">
      <c r="B572" s="57"/>
      <c r="C572" s="57"/>
      <c r="E572" s="4"/>
      <c r="F572" s="57"/>
      <c r="G572" s="58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</row>
    <row r="573" spans="2:22" ht="15.75" customHeight="1">
      <c r="B573" s="57"/>
      <c r="C573" s="57"/>
      <c r="E573" s="4"/>
      <c r="F573" s="57"/>
      <c r="G573" s="58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</row>
    <row r="574" spans="2:22" ht="15.75" customHeight="1">
      <c r="B574" s="57"/>
      <c r="C574" s="57"/>
      <c r="E574" s="4"/>
      <c r="F574" s="57"/>
      <c r="G574" s="58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</row>
    <row r="575" spans="2:22" ht="15.75" customHeight="1">
      <c r="B575" s="57"/>
      <c r="C575" s="57"/>
      <c r="E575" s="4"/>
      <c r="F575" s="57"/>
      <c r="G575" s="58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</row>
    <row r="576" spans="2:22" ht="15.75" customHeight="1">
      <c r="B576" s="57"/>
      <c r="C576" s="57"/>
      <c r="E576" s="4"/>
      <c r="F576" s="57"/>
      <c r="G576" s="58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</row>
    <row r="577" spans="2:22" ht="15.75" customHeight="1">
      <c r="B577" s="57"/>
      <c r="C577" s="57"/>
      <c r="E577" s="4"/>
      <c r="F577" s="57"/>
      <c r="G577" s="58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</row>
    <row r="578" spans="2:22" ht="15.75" customHeight="1">
      <c r="B578" s="57"/>
      <c r="C578" s="57"/>
      <c r="E578" s="4"/>
      <c r="F578" s="57"/>
      <c r="G578" s="58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</row>
    <row r="579" spans="2:22" ht="15.75" customHeight="1">
      <c r="B579" s="57"/>
      <c r="C579" s="57"/>
      <c r="E579" s="4"/>
      <c r="F579" s="57"/>
      <c r="G579" s="58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</row>
    <row r="580" spans="2:22" ht="15.75" customHeight="1">
      <c r="B580" s="57"/>
      <c r="C580" s="57"/>
      <c r="E580" s="4"/>
      <c r="F580" s="57"/>
      <c r="G580" s="58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</row>
    <row r="581" spans="2:22" ht="15.75" customHeight="1">
      <c r="B581" s="57"/>
      <c r="C581" s="57"/>
      <c r="E581" s="4"/>
      <c r="F581" s="57"/>
      <c r="G581" s="58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</row>
    <row r="582" spans="2:22" ht="15.75" customHeight="1">
      <c r="B582" s="57"/>
      <c r="C582" s="57"/>
      <c r="E582" s="4"/>
      <c r="F582" s="57"/>
      <c r="G582" s="58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</row>
    <row r="583" spans="2:22" ht="15.75" customHeight="1">
      <c r="B583" s="57"/>
      <c r="C583" s="57"/>
      <c r="E583" s="4"/>
      <c r="F583" s="57"/>
      <c r="G583" s="58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</row>
    <row r="584" spans="2:22" ht="15.75" customHeight="1">
      <c r="B584" s="57"/>
      <c r="C584" s="57"/>
      <c r="E584" s="4"/>
      <c r="F584" s="57"/>
      <c r="G584" s="58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</row>
    <row r="585" spans="2:22" ht="15.75" customHeight="1">
      <c r="B585" s="57"/>
      <c r="C585" s="57"/>
      <c r="E585" s="4"/>
      <c r="F585" s="57"/>
      <c r="G585" s="58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</row>
    <row r="586" spans="2:22" ht="15.75" customHeight="1">
      <c r="B586" s="57"/>
      <c r="C586" s="57"/>
      <c r="E586" s="4"/>
      <c r="F586" s="57"/>
      <c r="G586" s="58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</row>
    <row r="587" spans="2:22" ht="15.75" customHeight="1">
      <c r="B587" s="57"/>
      <c r="C587" s="57"/>
      <c r="E587" s="4"/>
      <c r="F587" s="57"/>
      <c r="G587" s="58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</row>
    <row r="588" spans="2:22" ht="15.75" customHeight="1">
      <c r="B588" s="57"/>
      <c r="C588" s="57"/>
      <c r="E588" s="4"/>
      <c r="F588" s="57"/>
      <c r="G588" s="58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</row>
    <row r="589" spans="2:22" ht="15.75" customHeight="1">
      <c r="B589" s="57"/>
      <c r="C589" s="57"/>
      <c r="E589" s="4"/>
      <c r="F589" s="57"/>
      <c r="G589" s="58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</row>
    <row r="590" spans="2:22" ht="15.75" customHeight="1">
      <c r="B590" s="57"/>
      <c r="C590" s="57"/>
      <c r="E590" s="4"/>
      <c r="F590" s="57"/>
      <c r="G590" s="58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</row>
    <row r="591" spans="2:22" ht="15.75" customHeight="1">
      <c r="B591" s="57"/>
      <c r="C591" s="57"/>
      <c r="E591" s="4"/>
      <c r="F591" s="57"/>
      <c r="G591" s="58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</row>
    <row r="592" spans="2:22" ht="15.75" customHeight="1">
      <c r="B592" s="57"/>
      <c r="C592" s="57"/>
      <c r="E592" s="4"/>
      <c r="F592" s="57"/>
      <c r="G592" s="58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</row>
    <row r="593" spans="2:22" ht="15.75" customHeight="1">
      <c r="B593" s="57"/>
      <c r="C593" s="57"/>
      <c r="E593" s="4"/>
      <c r="F593" s="57"/>
      <c r="G593" s="58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</row>
    <row r="594" spans="2:22" ht="15.75" customHeight="1">
      <c r="B594" s="57"/>
      <c r="C594" s="57"/>
      <c r="E594" s="4"/>
      <c r="F594" s="57"/>
      <c r="G594" s="58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</row>
    <row r="595" spans="2:22" ht="15.75" customHeight="1">
      <c r="B595" s="57"/>
      <c r="C595" s="57"/>
      <c r="E595" s="4"/>
      <c r="F595" s="57"/>
      <c r="G595" s="58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</row>
    <row r="596" spans="2:22" ht="15.75" customHeight="1">
      <c r="B596" s="57"/>
      <c r="C596" s="57"/>
      <c r="E596" s="4"/>
      <c r="F596" s="57"/>
      <c r="G596" s="58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</row>
    <row r="597" spans="2:22" ht="15.75" customHeight="1">
      <c r="B597" s="57"/>
      <c r="C597" s="57"/>
      <c r="E597" s="4"/>
      <c r="F597" s="57"/>
      <c r="G597" s="58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</row>
    <row r="598" spans="2:22" ht="15.75" customHeight="1">
      <c r="B598" s="57"/>
      <c r="C598" s="57"/>
      <c r="E598" s="4"/>
      <c r="F598" s="57"/>
      <c r="G598" s="58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</row>
    <row r="599" spans="2:22" ht="15.75" customHeight="1">
      <c r="B599" s="57"/>
      <c r="C599" s="57"/>
      <c r="E599" s="4"/>
      <c r="F599" s="57"/>
      <c r="G599" s="58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</row>
    <row r="600" spans="2:22" ht="15.75" customHeight="1">
      <c r="B600" s="57"/>
      <c r="C600" s="57"/>
      <c r="E600" s="4"/>
      <c r="F600" s="57"/>
      <c r="G600" s="58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</row>
    <row r="601" spans="2:22" ht="15.75" customHeight="1">
      <c r="B601" s="57"/>
      <c r="C601" s="57"/>
      <c r="E601" s="4"/>
      <c r="F601" s="57"/>
      <c r="G601" s="58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</row>
    <row r="602" spans="2:22" ht="15.75" customHeight="1">
      <c r="B602" s="57"/>
      <c r="C602" s="57"/>
      <c r="E602" s="4"/>
      <c r="F602" s="57"/>
      <c r="G602" s="58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</row>
    <row r="603" spans="2:22" ht="15.75" customHeight="1">
      <c r="B603" s="57"/>
      <c r="C603" s="57"/>
      <c r="E603" s="4"/>
      <c r="F603" s="57"/>
      <c r="G603" s="58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</row>
    <row r="604" spans="2:22" ht="15.75" customHeight="1">
      <c r="B604" s="57"/>
      <c r="C604" s="57"/>
      <c r="E604" s="4"/>
      <c r="F604" s="57"/>
      <c r="G604" s="58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</row>
    <row r="605" spans="2:22" ht="15.75" customHeight="1">
      <c r="B605" s="57"/>
      <c r="C605" s="57"/>
      <c r="E605" s="4"/>
      <c r="F605" s="57"/>
      <c r="G605" s="58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</row>
    <row r="606" spans="2:22" ht="15.75" customHeight="1">
      <c r="B606" s="57"/>
      <c r="C606" s="57"/>
      <c r="E606" s="4"/>
      <c r="F606" s="57"/>
      <c r="G606" s="58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</row>
    <row r="607" spans="2:22" ht="15.75" customHeight="1">
      <c r="B607" s="57"/>
      <c r="C607" s="57"/>
      <c r="E607" s="4"/>
      <c r="F607" s="57"/>
      <c r="G607" s="58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</row>
    <row r="608" spans="2:22" ht="15.75" customHeight="1">
      <c r="B608" s="57"/>
      <c r="C608" s="57"/>
      <c r="E608" s="4"/>
      <c r="F608" s="57"/>
      <c r="G608" s="58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</row>
    <row r="609" spans="2:22" ht="15.75" customHeight="1">
      <c r="B609" s="57"/>
      <c r="C609" s="57"/>
      <c r="E609" s="4"/>
      <c r="F609" s="57"/>
      <c r="G609" s="58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</row>
    <row r="610" spans="2:22" ht="15.75" customHeight="1">
      <c r="B610" s="57"/>
      <c r="C610" s="57"/>
      <c r="E610" s="4"/>
      <c r="F610" s="57"/>
      <c r="G610" s="58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</row>
    <row r="611" spans="2:22" ht="15.75" customHeight="1">
      <c r="B611" s="57"/>
      <c r="C611" s="57"/>
      <c r="E611" s="4"/>
      <c r="F611" s="57"/>
      <c r="G611" s="58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</row>
    <row r="612" spans="2:22" ht="15.75" customHeight="1">
      <c r="B612" s="57"/>
      <c r="C612" s="57"/>
      <c r="E612" s="4"/>
      <c r="F612" s="57"/>
      <c r="G612" s="58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</row>
    <row r="613" spans="2:22" ht="15.75" customHeight="1">
      <c r="B613" s="57"/>
      <c r="C613" s="57"/>
      <c r="E613" s="4"/>
      <c r="F613" s="57"/>
      <c r="G613" s="58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</row>
    <row r="614" spans="2:22" ht="15.75" customHeight="1">
      <c r="B614" s="57"/>
      <c r="C614" s="57"/>
      <c r="E614" s="4"/>
      <c r="F614" s="57"/>
      <c r="G614" s="58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</row>
    <row r="615" spans="2:22" ht="15.75" customHeight="1">
      <c r="B615" s="57"/>
      <c r="C615" s="57"/>
      <c r="E615" s="4"/>
      <c r="F615" s="57"/>
      <c r="G615" s="58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</row>
    <row r="616" spans="2:22" ht="15.75" customHeight="1">
      <c r="B616" s="57"/>
      <c r="C616" s="57"/>
      <c r="E616" s="4"/>
      <c r="F616" s="57"/>
      <c r="G616" s="58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</row>
    <row r="617" spans="2:22" ht="15.75" customHeight="1">
      <c r="B617" s="57"/>
      <c r="C617" s="57"/>
      <c r="E617" s="4"/>
      <c r="F617" s="57"/>
      <c r="G617" s="58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</row>
    <row r="618" spans="2:22" ht="15.75" customHeight="1">
      <c r="B618" s="57"/>
      <c r="C618" s="57"/>
      <c r="E618" s="4"/>
      <c r="F618" s="57"/>
      <c r="G618" s="58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</row>
    <row r="619" spans="2:22" ht="15.75" customHeight="1">
      <c r="B619" s="57"/>
      <c r="C619" s="57"/>
      <c r="E619" s="4"/>
      <c r="F619" s="57"/>
      <c r="G619" s="58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</row>
    <row r="620" spans="2:22" ht="15.75" customHeight="1">
      <c r="B620" s="57"/>
      <c r="C620" s="57"/>
      <c r="E620" s="4"/>
      <c r="F620" s="57"/>
      <c r="G620" s="58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</row>
    <row r="621" spans="2:22" ht="15.75" customHeight="1">
      <c r="B621" s="57"/>
      <c r="C621" s="57"/>
      <c r="E621" s="4"/>
      <c r="F621" s="57"/>
      <c r="G621" s="58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</row>
    <row r="622" spans="2:22" ht="15.75" customHeight="1">
      <c r="B622" s="57"/>
      <c r="C622" s="57"/>
      <c r="E622" s="4"/>
      <c r="F622" s="57"/>
      <c r="G622" s="58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</row>
    <row r="623" spans="2:22" ht="15.75" customHeight="1">
      <c r="B623" s="57"/>
      <c r="C623" s="57"/>
      <c r="E623" s="4"/>
      <c r="F623" s="57"/>
      <c r="G623" s="58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</row>
    <row r="624" spans="2:22" ht="15.75" customHeight="1">
      <c r="B624" s="57"/>
      <c r="C624" s="57"/>
      <c r="E624" s="4"/>
      <c r="F624" s="57"/>
      <c r="G624" s="58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</row>
    <row r="625" spans="2:22" ht="15.75" customHeight="1">
      <c r="B625" s="57"/>
      <c r="C625" s="57"/>
      <c r="E625" s="4"/>
      <c r="F625" s="57"/>
      <c r="G625" s="58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</row>
    <row r="626" spans="2:22" ht="15.75" customHeight="1">
      <c r="B626" s="57"/>
      <c r="C626" s="57"/>
      <c r="E626" s="4"/>
      <c r="F626" s="57"/>
      <c r="G626" s="58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</row>
    <row r="627" spans="2:22" ht="15.75" customHeight="1">
      <c r="B627" s="57"/>
      <c r="C627" s="57"/>
      <c r="E627" s="4"/>
      <c r="F627" s="57"/>
      <c r="G627" s="58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</row>
    <row r="628" spans="2:22" ht="15.75" customHeight="1">
      <c r="B628" s="57"/>
      <c r="C628" s="57"/>
      <c r="E628" s="4"/>
      <c r="F628" s="57"/>
      <c r="G628" s="58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</row>
    <row r="629" spans="2:22" ht="15.75" customHeight="1">
      <c r="B629" s="57"/>
      <c r="C629" s="57"/>
      <c r="E629" s="4"/>
      <c r="F629" s="57"/>
      <c r="G629" s="58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</row>
    <row r="630" spans="2:22" ht="15.75" customHeight="1">
      <c r="B630" s="57"/>
      <c r="C630" s="57"/>
      <c r="E630" s="4"/>
      <c r="F630" s="57"/>
      <c r="G630" s="58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</row>
    <row r="631" spans="2:22" ht="15.75" customHeight="1">
      <c r="B631" s="57"/>
      <c r="C631" s="57"/>
      <c r="E631" s="4"/>
      <c r="F631" s="57"/>
      <c r="G631" s="58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</row>
    <row r="632" spans="2:22" ht="15.75" customHeight="1">
      <c r="B632" s="57"/>
      <c r="C632" s="57"/>
      <c r="E632" s="4"/>
      <c r="F632" s="57"/>
      <c r="G632" s="58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</row>
    <row r="633" spans="2:22" ht="15.75" customHeight="1">
      <c r="B633" s="57"/>
      <c r="C633" s="57"/>
      <c r="E633" s="4"/>
      <c r="F633" s="57"/>
      <c r="G633" s="58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</row>
    <row r="634" spans="2:22" ht="15.75" customHeight="1">
      <c r="B634" s="57"/>
      <c r="C634" s="57"/>
      <c r="E634" s="4"/>
      <c r="F634" s="57"/>
      <c r="G634" s="58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</row>
    <row r="635" spans="2:22" ht="15.75" customHeight="1">
      <c r="B635" s="57"/>
      <c r="C635" s="57"/>
      <c r="E635" s="4"/>
      <c r="F635" s="57"/>
      <c r="G635" s="58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</row>
    <row r="636" spans="2:22" ht="15.75" customHeight="1">
      <c r="B636" s="57"/>
      <c r="C636" s="57"/>
      <c r="E636" s="4"/>
      <c r="F636" s="57"/>
      <c r="G636" s="58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</row>
    <row r="637" spans="2:22" ht="15.75" customHeight="1">
      <c r="B637" s="57"/>
      <c r="C637" s="57"/>
      <c r="E637" s="4"/>
      <c r="F637" s="57"/>
      <c r="G637" s="58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</row>
    <row r="638" spans="2:22" ht="15.75" customHeight="1">
      <c r="B638" s="57"/>
      <c r="C638" s="57"/>
      <c r="E638" s="4"/>
      <c r="F638" s="57"/>
      <c r="G638" s="58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</row>
    <row r="639" spans="2:22" ht="15.75" customHeight="1">
      <c r="B639" s="57"/>
      <c r="C639" s="57"/>
      <c r="E639" s="4"/>
      <c r="F639" s="57"/>
      <c r="G639" s="58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</row>
    <row r="640" spans="2:22" ht="15.75" customHeight="1">
      <c r="B640" s="57"/>
      <c r="C640" s="57"/>
      <c r="E640" s="4"/>
      <c r="F640" s="57"/>
      <c r="G640" s="58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</row>
    <row r="641" spans="2:22" ht="15.75" customHeight="1">
      <c r="B641" s="57"/>
      <c r="C641" s="57"/>
      <c r="E641" s="4"/>
      <c r="F641" s="57"/>
      <c r="G641" s="58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</row>
    <row r="642" spans="2:22" ht="15.75" customHeight="1">
      <c r="B642" s="57"/>
      <c r="C642" s="57"/>
      <c r="E642" s="4"/>
      <c r="F642" s="57"/>
      <c r="G642" s="58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</row>
    <row r="643" spans="2:22" ht="15.75" customHeight="1">
      <c r="B643" s="57"/>
      <c r="C643" s="57"/>
      <c r="E643" s="4"/>
      <c r="F643" s="57"/>
      <c r="G643" s="58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</row>
    <row r="644" spans="2:22" ht="15.75" customHeight="1">
      <c r="B644" s="57"/>
      <c r="C644" s="57"/>
      <c r="E644" s="4"/>
      <c r="F644" s="57"/>
      <c r="G644" s="58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</row>
    <row r="645" spans="2:22" ht="15.75" customHeight="1">
      <c r="B645" s="57"/>
      <c r="C645" s="57"/>
      <c r="E645" s="4"/>
      <c r="F645" s="57"/>
      <c r="G645" s="58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</row>
    <row r="646" spans="2:22" ht="15.75" customHeight="1">
      <c r="B646" s="57"/>
      <c r="C646" s="57"/>
      <c r="E646" s="4"/>
      <c r="F646" s="57"/>
      <c r="G646" s="58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</row>
    <row r="647" spans="2:22" ht="15.75" customHeight="1">
      <c r="B647" s="57"/>
      <c r="C647" s="57"/>
      <c r="E647" s="4"/>
      <c r="F647" s="57"/>
      <c r="G647" s="58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</row>
    <row r="648" spans="2:22" ht="15.75" customHeight="1">
      <c r="B648" s="57"/>
      <c r="C648" s="57"/>
      <c r="E648" s="4"/>
      <c r="F648" s="57"/>
      <c r="G648" s="58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</row>
    <row r="649" spans="2:22" ht="15.75" customHeight="1">
      <c r="B649" s="57"/>
      <c r="C649" s="57"/>
      <c r="E649" s="4"/>
      <c r="F649" s="57"/>
      <c r="G649" s="58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</row>
    <row r="650" spans="2:22" ht="15.75" customHeight="1">
      <c r="B650" s="57"/>
      <c r="C650" s="57"/>
      <c r="E650" s="4"/>
      <c r="F650" s="57"/>
      <c r="G650" s="58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</row>
    <row r="651" spans="2:22" ht="15.75" customHeight="1">
      <c r="B651" s="57"/>
      <c r="C651" s="57"/>
      <c r="E651" s="4"/>
      <c r="F651" s="57"/>
      <c r="G651" s="58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</row>
    <row r="652" spans="2:22" ht="15.75" customHeight="1">
      <c r="B652" s="57"/>
      <c r="C652" s="57"/>
      <c r="E652" s="4"/>
      <c r="F652" s="57"/>
      <c r="G652" s="58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</row>
    <row r="653" spans="2:22" ht="15.75" customHeight="1">
      <c r="B653" s="57"/>
      <c r="C653" s="57"/>
      <c r="E653" s="4"/>
      <c r="F653" s="57"/>
      <c r="G653" s="58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</row>
    <row r="654" spans="2:22" ht="15.75" customHeight="1">
      <c r="B654" s="57"/>
      <c r="C654" s="57"/>
      <c r="E654" s="4"/>
      <c r="F654" s="57"/>
      <c r="G654" s="58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</row>
    <row r="655" spans="2:22" ht="15.75" customHeight="1">
      <c r="B655" s="57"/>
      <c r="C655" s="57"/>
      <c r="E655" s="4"/>
      <c r="F655" s="57"/>
      <c r="G655" s="58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</row>
    <row r="656" spans="2:22" ht="15.75" customHeight="1">
      <c r="B656" s="57"/>
      <c r="C656" s="57"/>
      <c r="E656" s="4"/>
      <c r="F656" s="57"/>
      <c r="G656" s="58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</row>
    <row r="657" spans="2:22" ht="15.75" customHeight="1">
      <c r="B657" s="57"/>
      <c r="C657" s="57"/>
      <c r="E657" s="4"/>
      <c r="F657" s="57"/>
      <c r="G657" s="58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</row>
    <row r="658" spans="2:22" ht="15.75" customHeight="1">
      <c r="B658" s="57"/>
      <c r="C658" s="57"/>
      <c r="E658" s="4"/>
      <c r="F658" s="57"/>
      <c r="G658" s="58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</row>
    <row r="659" spans="2:22" ht="15.75" customHeight="1">
      <c r="B659" s="57"/>
      <c r="C659" s="57"/>
      <c r="E659" s="4"/>
      <c r="F659" s="57"/>
      <c r="G659" s="58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</row>
    <row r="660" spans="2:22" ht="15.75" customHeight="1">
      <c r="B660" s="57"/>
      <c r="C660" s="57"/>
      <c r="E660" s="4"/>
      <c r="F660" s="57"/>
      <c r="G660" s="58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</row>
    <row r="661" spans="2:22" ht="15.75" customHeight="1">
      <c r="B661" s="57"/>
      <c r="C661" s="57"/>
      <c r="E661" s="4"/>
      <c r="F661" s="57"/>
      <c r="G661" s="58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</row>
    <row r="662" spans="2:22" ht="15.75" customHeight="1">
      <c r="B662" s="57"/>
      <c r="C662" s="57"/>
      <c r="E662" s="4"/>
      <c r="F662" s="57"/>
      <c r="G662" s="58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</row>
    <row r="663" spans="2:22" ht="15.75" customHeight="1">
      <c r="B663" s="57"/>
      <c r="C663" s="57"/>
      <c r="E663" s="4"/>
      <c r="F663" s="57"/>
      <c r="G663" s="58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</row>
    <row r="664" spans="2:22" ht="15.75" customHeight="1">
      <c r="B664" s="57"/>
      <c r="C664" s="57"/>
      <c r="E664" s="4"/>
      <c r="F664" s="57"/>
      <c r="G664" s="58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</row>
    <row r="665" spans="2:22" ht="15.75" customHeight="1">
      <c r="B665" s="57"/>
      <c r="C665" s="57"/>
      <c r="E665" s="4"/>
      <c r="F665" s="57"/>
      <c r="G665" s="58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</row>
    <row r="666" spans="2:22" ht="15.75" customHeight="1">
      <c r="B666" s="57"/>
      <c r="C666" s="57"/>
      <c r="E666" s="4"/>
      <c r="F666" s="57"/>
      <c r="G666" s="58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</row>
    <row r="667" spans="2:22" ht="15.75" customHeight="1">
      <c r="B667" s="57"/>
      <c r="C667" s="57"/>
      <c r="E667" s="4"/>
      <c r="F667" s="57"/>
      <c r="G667" s="58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</row>
    <row r="668" spans="2:22" ht="15.75" customHeight="1">
      <c r="B668" s="57"/>
      <c r="C668" s="57"/>
      <c r="E668" s="4"/>
      <c r="F668" s="57"/>
      <c r="G668" s="58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</row>
    <row r="669" spans="2:22" ht="15.75" customHeight="1">
      <c r="B669" s="57"/>
      <c r="C669" s="57"/>
      <c r="E669" s="4"/>
      <c r="F669" s="57"/>
      <c r="G669" s="58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</row>
    <row r="670" spans="2:22" ht="15.75" customHeight="1">
      <c r="B670" s="57"/>
      <c r="C670" s="57"/>
      <c r="E670" s="4"/>
      <c r="F670" s="57"/>
      <c r="G670" s="58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</row>
    <row r="671" spans="2:22" ht="15.75" customHeight="1">
      <c r="B671" s="57"/>
      <c r="C671" s="57"/>
      <c r="E671" s="4"/>
      <c r="F671" s="57"/>
      <c r="G671" s="58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</row>
    <row r="672" spans="2:22" ht="15.75" customHeight="1">
      <c r="B672" s="57"/>
      <c r="C672" s="57"/>
      <c r="E672" s="4"/>
      <c r="F672" s="57"/>
      <c r="G672" s="58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</row>
    <row r="673" spans="2:22" ht="15.75" customHeight="1">
      <c r="B673" s="57"/>
      <c r="C673" s="57"/>
      <c r="E673" s="4"/>
      <c r="F673" s="57"/>
      <c r="G673" s="58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</row>
    <row r="674" spans="2:22" ht="15.75" customHeight="1">
      <c r="B674" s="57"/>
      <c r="C674" s="57"/>
      <c r="E674" s="4"/>
      <c r="F674" s="57"/>
      <c r="G674" s="58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</row>
    <row r="675" spans="2:22" ht="15.75" customHeight="1">
      <c r="B675" s="57"/>
      <c r="C675" s="57"/>
      <c r="E675" s="4"/>
      <c r="F675" s="57"/>
      <c r="G675" s="58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</row>
    <row r="676" spans="2:22" ht="15.75" customHeight="1">
      <c r="B676" s="57"/>
      <c r="C676" s="57"/>
      <c r="E676" s="4"/>
      <c r="F676" s="57"/>
      <c r="G676" s="58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</row>
    <row r="677" spans="2:22" ht="15.75" customHeight="1">
      <c r="B677" s="57"/>
      <c r="C677" s="57"/>
      <c r="E677" s="4"/>
      <c r="F677" s="57"/>
      <c r="G677" s="58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</row>
    <row r="678" spans="2:22" ht="15.75" customHeight="1">
      <c r="B678" s="57"/>
      <c r="C678" s="57"/>
      <c r="E678" s="4"/>
      <c r="F678" s="57"/>
      <c r="G678" s="58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</row>
    <row r="679" spans="2:22" ht="15.75" customHeight="1">
      <c r="B679" s="57"/>
      <c r="C679" s="57"/>
      <c r="E679" s="4"/>
      <c r="F679" s="57"/>
      <c r="G679" s="58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</row>
    <row r="680" spans="2:22" ht="15.75" customHeight="1">
      <c r="B680" s="57"/>
      <c r="C680" s="57"/>
      <c r="E680" s="4"/>
      <c r="F680" s="57"/>
      <c r="G680" s="58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</row>
    <row r="681" spans="2:22" ht="15.75" customHeight="1">
      <c r="B681" s="57"/>
      <c r="C681" s="57"/>
      <c r="E681" s="4"/>
      <c r="F681" s="57"/>
      <c r="G681" s="58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</row>
    <row r="682" spans="2:22" ht="15.75" customHeight="1">
      <c r="B682" s="57"/>
      <c r="C682" s="57"/>
      <c r="E682" s="4"/>
      <c r="F682" s="57"/>
      <c r="G682" s="58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</row>
    <row r="683" spans="2:22" ht="15.75" customHeight="1">
      <c r="B683" s="57"/>
      <c r="C683" s="57"/>
      <c r="E683" s="4"/>
      <c r="F683" s="57"/>
      <c r="G683" s="58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</row>
    <row r="684" spans="2:22" ht="15.75" customHeight="1">
      <c r="B684" s="57"/>
      <c r="C684" s="57"/>
      <c r="E684" s="4"/>
      <c r="F684" s="57"/>
      <c r="G684" s="58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</row>
    <row r="685" spans="2:22" ht="15.75" customHeight="1">
      <c r="B685" s="57"/>
      <c r="C685" s="57"/>
      <c r="E685" s="4"/>
      <c r="F685" s="57"/>
      <c r="G685" s="58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</row>
    <row r="686" spans="2:22" ht="15.75" customHeight="1">
      <c r="B686" s="57"/>
      <c r="C686" s="57"/>
      <c r="E686" s="4"/>
      <c r="F686" s="57"/>
      <c r="G686" s="58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</row>
    <row r="687" spans="2:22" ht="15.75" customHeight="1">
      <c r="B687" s="57"/>
      <c r="C687" s="57"/>
      <c r="E687" s="4"/>
      <c r="F687" s="57"/>
      <c r="G687" s="58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</row>
    <row r="688" spans="2:22" ht="15.75" customHeight="1">
      <c r="B688" s="57"/>
      <c r="C688" s="57"/>
      <c r="E688" s="4"/>
      <c r="F688" s="57"/>
      <c r="G688" s="58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</row>
    <row r="689" spans="2:22" ht="15.75" customHeight="1">
      <c r="B689" s="57"/>
      <c r="C689" s="57"/>
      <c r="E689" s="4"/>
      <c r="F689" s="57"/>
      <c r="G689" s="58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</row>
    <row r="690" spans="2:22" ht="15.75" customHeight="1">
      <c r="B690" s="57"/>
      <c r="C690" s="57"/>
      <c r="E690" s="4"/>
      <c r="F690" s="57"/>
      <c r="G690" s="58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</row>
    <row r="691" spans="2:22" ht="15.75" customHeight="1">
      <c r="B691" s="57"/>
      <c r="C691" s="57"/>
      <c r="E691" s="4"/>
      <c r="F691" s="57"/>
      <c r="G691" s="58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</row>
    <row r="692" spans="2:22" ht="15.75" customHeight="1">
      <c r="B692" s="57"/>
      <c r="C692" s="57"/>
      <c r="E692" s="4"/>
      <c r="F692" s="57"/>
      <c r="G692" s="58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</row>
    <row r="693" spans="2:22" ht="15.75" customHeight="1">
      <c r="B693" s="57"/>
      <c r="C693" s="57"/>
      <c r="E693" s="4"/>
      <c r="F693" s="57"/>
      <c r="G693" s="58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</row>
    <row r="694" spans="2:22" ht="15.75" customHeight="1">
      <c r="B694" s="57"/>
      <c r="C694" s="57"/>
      <c r="E694" s="4"/>
      <c r="F694" s="57"/>
      <c r="G694" s="58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</row>
    <row r="695" spans="2:22" ht="15.75" customHeight="1">
      <c r="B695" s="57"/>
      <c r="C695" s="57"/>
      <c r="E695" s="4"/>
      <c r="F695" s="57"/>
      <c r="G695" s="58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</row>
    <row r="696" spans="2:22" ht="15.75" customHeight="1">
      <c r="B696" s="57"/>
      <c r="C696" s="57"/>
      <c r="E696" s="4"/>
      <c r="F696" s="57"/>
      <c r="G696" s="58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</row>
    <row r="697" spans="2:22" ht="15.75" customHeight="1">
      <c r="B697" s="57"/>
      <c r="C697" s="57"/>
      <c r="E697" s="4"/>
      <c r="F697" s="57"/>
      <c r="G697" s="58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</row>
    <row r="698" spans="2:22" ht="15.75" customHeight="1">
      <c r="B698" s="57"/>
      <c r="C698" s="57"/>
      <c r="E698" s="4"/>
      <c r="F698" s="57"/>
      <c r="G698" s="58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</row>
    <row r="699" spans="2:22" ht="15.75" customHeight="1">
      <c r="B699" s="57"/>
      <c r="C699" s="57"/>
      <c r="E699" s="4"/>
      <c r="F699" s="57"/>
      <c r="G699" s="58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</row>
    <row r="700" spans="2:22" ht="15.75" customHeight="1">
      <c r="B700" s="57"/>
      <c r="C700" s="57"/>
      <c r="E700" s="4"/>
      <c r="F700" s="57"/>
      <c r="G700" s="58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</row>
    <row r="701" spans="2:22" ht="15.75" customHeight="1">
      <c r="B701" s="57"/>
      <c r="C701" s="57"/>
      <c r="E701" s="4"/>
      <c r="F701" s="57"/>
      <c r="G701" s="58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</row>
    <row r="702" spans="2:22" ht="15.75" customHeight="1">
      <c r="B702" s="57"/>
      <c r="C702" s="57"/>
      <c r="E702" s="4"/>
      <c r="F702" s="57"/>
      <c r="G702" s="58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</row>
    <row r="703" spans="2:22" ht="15.75" customHeight="1">
      <c r="B703" s="57"/>
      <c r="C703" s="57"/>
      <c r="E703" s="4"/>
      <c r="F703" s="57"/>
      <c r="G703" s="58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</row>
    <row r="704" spans="2:22" ht="15.75" customHeight="1">
      <c r="B704" s="57"/>
      <c r="C704" s="57"/>
      <c r="E704" s="4"/>
      <c r="F704" s="57"/>
      <c r="G704" s="58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</row>
    <row r="705" spans="2:22" ht="15.75" customHeight="1">
      <c r="B705" s="57"/>
      <c r="C705" s="57"/>
      <c r="E705" s="4"/>
      <c r="F705" s="57"/>
      <c r="G705" s="58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</row>
    <row r="706" spans="2:22" ht="15.75" customHeight="1">
      <c r="B706" s="57"/>
      <c r="C706" s="57"/>
      <c r="E706" s="4"/>
      <c r="F706" s="57"/>
      <c r="G706" s="58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</row>
    <row r="707" spans="2:22" ht="15.75" customHeight="1">
      <c r="B707" s="57"/>
      <c r="C707" s="57"/>
      <c r="E707" s="4"/>
      <c r="F707" s="57"/>
      <c r="G707" s="58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</row>
    <row r="708" spans="2:22" ht="15.75" customHeight="1">
      <c r="B708" s="57"/>
      <c r="C708" s="57"/>
      <c r="E708" s="4"/>
      <c r="F708" s="57"/>
      <c r="G708" s="58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</row>
    <row r="709" spans="2:22" ht="15.75" customHeight="1">
      <c r="B709" s="57"/>
      <c r="C709" s="57"/>
      <c r="E709" s="4"/>
      <c r="F709" s="57"/>
      <c r="G709" s="58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</row>
    <row r="710" spans="2:22" ht="15.75" customHeight="1">
      <c r="B710" s="57"/>
      <c r="C710" s="57"/>
      <c r="E710" s="4"/>
      <c r="F710" s="57"/>
      <c r="G710" s="58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</row>
    <row r="711" spans="2:22" ht="15.75" customHeight="1">
      <c r="B711" s="57"/>
      <c r="C711" s="57"/>
      <c r="E711" s="4"/>
      <c r="F711" s="57"/>
      <c r="G711" s="58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</row>
    <row r="712" spans="2:22" ht="15.75" customHeight="1">
      <c r="B712" s="57"/>
      <c r="C712" s="57"/>
      <c r="E712" s="4"/>
      <c r="F712" s="57"/>
      <c r="G712" s="58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</row>
    <row r="713" spans="2:22" ht="15.75" customHeight="1">
      <c r="B713" s="57"/>
      <c r="C713" s="57"/>
      <c r="E713" s="4"/>
      <c r="F713" s="57"/>
      <c r="G713" s="58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</row>
    <row r="714" spans="2:22" ht="15.75" customHeight="1">
      <c r="B714" s="57"/>
      <c r="C714" s="57"/>
      <c r="E714" s="4"/>
      <c r="F714" s="57"/>
      <c r="G714" s="58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</row>
    <row r="715" spans="2:22" ht="15.75" customHeight="1">
      <c r="B715" s="57"/>
      <c r="C715" s="57"/>
      <c r="E715" s="4"/>
      <c r="F715" s="57"/>
      <c r="G715" s="58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</row>
    <row r="716" spans="2:22" ht="15.75" customHeight="1">
      <c r="B716" s="57"/>
      <c r="C716" s="57"/>
      <c r="E716" s="4"/>
      <c r="F716" s="57"/>
      <c r="G716" s="58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</row>
    <row r="717" spans="2:22" ht="15.75" customHeight="1">
      <c r="B717" s="57"/>
      <c r="C717" s="57"/>
      <c r="E717" s="4"/>
      <c r="F717" s="57"/>
      <c r="G717" s="58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</row>
    <row r="718" spans="2:22" ht="15.75" customHeight="1">
      <c r="B718" s="57"/>
      <c r="C718" s="57"/>
      <c r="E718" s="4"/>
      <c r="F718" s="57"/>
      <c r="G718" s="58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</row>
    <row r="719" spans="2:22" ht="15.75" customHeight="1">
      <c r="B719" s="57"/>
      <c r="C719" s="57"/>
      <c r="E719" s="4"/>
      <c r="F719" s="57"/>
      <c r="G719" s="58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</row>
    <row r="720" spans="2:22" ht="15.75" customHeight="1">
      <c r="B720" s="57"/>
      <c r="C720" s="57"/>
      <c r="E720" s="4"/>
      <c r="F720" s="57"/>
      <c r="G720" s="58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</row>
    <row r="721" spans="2:22" ht="15.75" customHeight="1">
      <c r="B721" s="57"/>
      <c r="C721" s="57"/>
      <c r="E721" s="4"/>
      <c r="F721" s="57"/>
      <c r="G721" s="58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</row>
    <row r="722" spans="2:22" ht="15.75" customHeight="1">
      <c r="B722" s="57"/>
      <c r="C722" s="57"/>
      <c r="E722" s="4"/>
      <c r="F722" s="57"/>
      <c r="G722" s="58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</row>
    <row r="723" spans="2:22" ht="15.75" customHeight="1">
      <c r="B723" s="57"/>
      <c r="C723" s="57"/>
      <c r="E723" s="4"/>
      <c r="F723" s="57"/>
      <c r="G723" s="58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</row>
    <row r="724" spans="2:22" ht="15.75" customHeight="1">
      <c r="B724" s="57"/>
      <c r="C724" s="57"/>
      <c r="E724" s="4"/>
      <c r="F724" s="57"/>
      <c r="G724" s="58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</row>
    <row r="725" spans="2:22" ht="15.75" customHeight="1">
      <c r="B725" s="57"/>
      <c r="C725" s="57"/>
      <c r="E725" s="4"/>
      <c r="F725" s="57"/>
      <c r="G725" s="58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</row>
    <row r="726" spans="2:22" ht="15.75" customHeight="1">
      <c r="B726" s="57"/>
      <c r="C726" s="57"/>
      <c r="E726" s="4"/>
      <c r="F726" s="57"/>
      <c r="G726" s="58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</row>
    <row r="727" spans="2:22" ht="15.75" customHeight="1">
      <c r="B727" s="57"/>
      <c r="C727" s="57"/>
      <c r="E727" s="4"/>
      <c r="F727" s="57"/>
      <c r="G727" s="58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</row>
    <row r="728" spans="2:22" ht="15.75" customHeight="1">
      <c r="B728" s="57"/>
      <c r="C728" s="57"/>
      <c r="E728" s="4"/>
      <c r="F728" s="57"/>
      <c r="G728" s="58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</row>
    <row r="729" spans="2:22" ht="15.75" customHeight="1">
      <c r="B729" s="57"/>
      <c r="C729" s="57"/>
      <c r="E729" s="4"/>
      <c r="F729" s="57"/>
      <c r="G729" s="58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</row>
    <row r="730" spans="2:22" ht="15.75" customHeight="1">
      <c r="B730" s="57"/>
      <c r="C730" s="57"/>
      <c r="E730" s="4"/>
      <c r="F730" s="57"/>
      <c r="G730" s="58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</row>
    <row r="731" spans="2:22" ht="15.75" customHeight="1">
      <c r="B731" s="57"/>
      <c r="C731" s="57"/>
      <c r="E731" s="4"/>
      <c r="F731" s="57"/>
      <c r="G731" s="58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</row>
    <row r="732" spans="2:22" ht="15.75" customHeight="1">
      <c r="B732" s="57"/>
      <c r="C732" s="57"/>
      <c r="E732" s="4"/>
      <c r="F732" s="57"/>
      <c r="G732" s="58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</row>
    <row r="733" spans="2:22" ht="15.75" customHeight="1">
      <c r="B733" s="57"/>
      <c r="C733" s="57"/>
      <c r="E733" s="4"/>
      <c r="F733" s="57"/>
      <c r="G733" s="58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</row>
    <row r="734" spans="2:22" ht="15.75" customHeight="1">
      <c r="B734" s="57"/>
      <c r="C734" s="57"/>
      <c r="E734" s="4"/>
      <c r="F734" s="57"/>
      <c r="G734" s="58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</row>
    <row r="735" spans="2:22" ht="15.75" customHeight="1">
      <c r="B735" s="57"/>
      <c r="C735" s="57"/>
      <c r="E735" s="4"/>
      <c r="F735" s="57"/>
      <c r="G735" s="58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</row>
    <row r="736" spans="2:22" ht="15.75" customHeight="1">
      <c r="B736" s="57"/>
      <c r="C736" s="57"/>
      <c r="E736" s="4"/>
      <c r="F736" s="57"/>
      <c r="G736" s="58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</row>
    <row r="737" spans="2:22" ht="15.75" customHeight="1">
      <c r="B737" s="57"/>
      <c r="C737" s="57"/>
      <c r="E737" s="4"/>
      <c r="F737" s="57"/>
      <c r="G737" s="58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</row>
    <row r="738" spans="2:22" ht="15.75" customHeight="1">
      <c r="B738" s="57"/>
      <c r="C738" s="57"/>
      <c r="E738" s="4"/>
      <c r="F738" s="57"/>
      <c r="G738" s="58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</row>
    <row r="739" spans="2:22" ht="15.75" customHeight="1">
      <c r="B739" s="57"/>
      <c r="C739" s="57"/>
      <c r="E739" s="4"/>
      <c r="F739" s="57"/>
      <c r="G739" s="58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</row>
    <row r="740" spans="2:22" ht="15.75" customHeight="1">
      <c r="B740" s="57"/>
      <c r="C740" s="57"/>
      <c r="E740" s="4"/>
      <c r="F740" s="57"/>
      <c r="G740" s="58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</row>
    <row r="741" spans="2:22" ht="15.75" customHeight="1">
      <c r="B741" s="57"/>
      <c r="C741" s="57"/>
      <c r="E741" s="4"/>
      <c r="F741" s="57"/>
      <c r="G741" s="58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</row>
    <row r="742" spans="2:22" ht="15.75" customHeight="1">
      <c r="B742" s="57"/>
      <c r="C742" s="57"/>
      <c r="E742" s="4"/>
      <c r="F742" s="57"/>
      <c r="G742" s="58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</row>
    <row r="743" spans="2:22" ht="15.75" customHeight="1">
      <c r="B743" s="57"/>
      <c r="C743" s="57"/>
      <c r="E743" s="4"/>
      <c r="F743" s="57"/>
      <c r="G743" s="58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</row>
    <row r="744" spans="2:22" ht="15.75" customHeight="1">
      <c r="B744" s="57"/>
      <c r="C744" s="57"/>
      <c r="E744" s="4"/>
      <c r="F744" s="57"/>
      <c r="G744" s="58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</row>
    <row r="745" spans="2:22" ht="15.75" customHeight="1">
      <c r="B745" s="57"/>
      <c r="C745" s="57"/>
      <c r="E745" s="4"/>
      <c r="F745" s="57"/>
      <c r="G745" s="58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</row>
    <row r="746" spans="2:22" ht="15.75" customHeight="1">
      <c r="B746" s="57"/>
      <c r="C746" s="57"/>
      <c r="E746" s="4"/>
      <c r="F746" s="57"/>
      <c r="G746" s="58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</row>
    <row r="747" spans="2:22" ht="15.75" customHeight="1">
      <c r="B747" s="57"/>
      <c r="C747" s="57"/>
      <c r="E747" s="4"/>
      <c r="F747" s="57"/>
      <c r="G747" s="58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</row>
    <row r="748" spans="2:22" ht="15.75" customHeight="1">
      <c r="B748" s="57"/>
      <c r="C748" s="57"/>
      <c r="E748" s="4"/>
      <c r="F748" s="57"/>
      <c r="G748" s="58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</row>
    <row r="749" spans="2:22" ht="15.75" customHeight="1">
      <c r="B749" s="57"/>
      <c r="C749" s="57"/>
      <c r="E749" s="4"/>
      <c r="F749" s="57"/>
      <c r="G749" s="58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</row>
    <row r="750" spans="2:22" ht="15.75" customHeight="1">
      <c r="B750" s="57"/>
      <c r="C750" s="57"/>
      <c r="E750" s="4"/>
      <c r="F750" s="57"/>
      <c r="G750" s="58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</row>
    <row r="751" spans="2:22" ht="15.75" customHeight="1">
      <c r="B751" s="57"/>
      <c r="C751" s="57"/>
      <c r="E751" s="4"/>
      <c r="F751" s="57"/>
      <c r="G751" s="58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</row>
    <row r="752" spans="2:22" ht="15.75" customHeight="1">
      <c r="B752" s="57"/>
      <c r="C752" s="57"/>
      <c r="E752" s="4"/>
      <c r="F752" s="57"/>
      <c r="G752" s="58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</row>
    <row r="753" spans="2:22" ht="15.75" customHeight="1">
      <c r="B753" s="57"/>
      <c r="C753" s="57"/>
      <c r="E753" s="4"/>
      <c r="F753" s="57"/>
      <c r="G753" s="58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</row>
    <row r="754" spans="2:22" ht="15.75" customHeight="1">
      <c r="B754" s="57"/>
      <c r="C754" s="57"/>
      <c r="E754" s="4"/>
      <c r="F754" s="57"/>
      <c r="G754" s="58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</row>
    <row r="755" spans="2:22" ht="15.75" customHeight="1">
      <c r="B755" s="57"/>
      <c r="C755" s="57"/>
      <c r="E755" s="4"/>
      <c r="F755" s="57"/>
      <c r="G755" s="58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</row>
    <row r="756" spans="2:22" ht="15.75" customHeight="1">
      <c r="B756" s="57"/>
      <c r="C756" s="57"/>
      <c r="E756" s="4"/>
      <c r="F756" s="57"/>
      <c r="G756" s="58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</row>
    <row r="757" spans="2:22" ht="15.75" customHeight="1">
      <c r="B757" s="57"/>
      <c r="C757" s="57"/>
      <c r="E757" s="4"/>
      <c r="F757" s="57"/>
      <c r="G757" s="58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</row>
    <row r="758" spans="2:22" ht="15.75" customHeight="1">
      <c r="B758" s="57"/>
      <c r="C758" s="57"/>
      <c r="E758" s="4"/>
      <c r="F758" s="57"/>
      <c r="G758" s="58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</row>
    <row r="759" spans="2:22" ht="15.75" customHeight="1">
      <c r="B759" s="57"/>
      <c r="C759" s="57"/>
      <c r="E759" s="4"/>
      <c r="F759" s="57"/>
      <c r="G759" s="58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</row>
    <row r="760" spans="2:22" ht="15.75" customHeight="1">
      <c r="B760" s="57"/>
      <c r="C760" s="57"/>
      <c r="E760" s="4"/>
      <c r="F760" s="57"/>
      <c r="G760" s="58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</row>
    <row r="761" spans="2:22" ht="15.75" customHeight="1">
      <c r="B761" s="57"/>
      <c r="C761" s="57"/>
      <c r="E761" s="4"/>
      <c r="F761" s="57"/>
      <c r="G761" s="58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</row>
    <row r="762" spans="2:22" ht="15.75" customHeight="1">
      <c r="B762" s="57"/>
      <c r="C762" s="57"/>
      <c r="E762" s="4"/>
      <c r="F762" s="57"/>
      <c r="G762" s="58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</row>
    <row r="763" spans="2:22" ht="15.75" customHeight="1">
      <c r="B763" s="57"/>
      <c r="C763" s="57"/>
      <c r="E763" s="4"/>
      <c r="F763" s="57"/>
      <c r="G763" s="58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</row>
    <row r="764" spans="2:22" ht="15.75" customHeight="1">
      <c r="B764" s="57"/>
      <c r="C764" s="57"/>
      <c r="E764" s="4"/>
      <c r="F764" s="57"/>
      <c r="G764" s="58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</row>
    <row r="765" spans="2:22" ht="15.75" customHeight="1">
      <c r="B765" s="57"/>
      <c r="C765" s="57"/>
      <c r="E765" s="4"/>
      <c r="F765" s="57"/>
      <c r="G765" s="58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</row>
    <row r="766" spans="2:22" ht="15.75" customHeight="1">
      <c r="B766" s="57"/>
      <c r="C766" s="57"/>
      <c r="E766" s="4"/>
      <c r="F766" s="57"/>
      <c r="G766" s="58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</row>
    <row r="767" spans="2:22" ht="15.75" customHeight="1">
      <c r="B767" s="57"/>
      <c r="C767" s="57"/>
      <c r="E767" s="4"/>
      <c r="F767" s="57"/>
      <c r="G767" s="58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</row>
    <row r="768" spans="2:22" ht="15.75" customHeight="1">
      <c r="B768" s="57"/>
      <c r="C768" s="57"/>
      <c r="E768" s="4"/>
      <c r="F768" s="57"/>
      <c r="G768" s="58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</row>
    <row r="769" spans="2:22" ht="15.75" customHeight="1">
      <c r="B769" s="57"/>
      <c r="C769" s="57"/>
      <c r="E769" s="4"/>
      <c r="F769" s="57"/>
      <c r="G769" s="58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</row>
    <row r="770" spans="2:22" ht="15.75" customHeight="1">
      <c r="B770" s="57"/>
      <c r="C770" s="57"/>
      <c r="E770" s="4"/>
      <c r="F770" s="57"/>
      <c r="G770" s="58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</row>
    <row r="771" spans="2:22" ht="15.75" customHeight="1">
      <c r="B771" s="57"/>
      <c r="C771" s="57"/>
      <c r="E771" s="4"/>
      <c r="F771" s="57"/>
      <c r="G771" s="58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</row>
    <row r="772" spans="2:22" ht="15.75" customHeight="1">
      <c r="B772" s="57"/>
      <c r="C772" s="57"/>
      <c r="E772" s="4"/>
      <c r="F772" s="57"/>
      <c r="G772" s="58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</row>
    <row r="773" spans="2:22" ht="15.75" customHeight="1">
      <c r="B773" s="57"/>
      <c r="C773" s="57"/>
      <c r="E773" s="4"/>
      <c r="F773" s="57"/>
      <c r="G773" s="58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</row>
    <row r="774" spans="2:22" ht="15.75" customHeight="1">
      <c r="B774" s="57"/>
      <c r="C774" s="57"/>
      <c r="E774" s="4"/>
      <c r="F774" s="57"/>
      <c r="G774" s="58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</row>
    <row r="775" spans="2:22" ht="15.75" customHeight="1">
      <c r="B775" s="57"/>
      <c r="C775" s="57"/>
      <c r="E775" s="4"/>
      <c r="F775" s="57"/>
      <c r="G775" s="58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</row>
    <row r="776" spans="2:22" ht="15.75" customHeight="1">
      <c r="B776" s="57"/>
      <c r="C776" s="57"/>
      <c r="E776" s="4"/>
      <c r="F776" s="57"/>
      <c r="G776" s="58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</row>
    <row r="777" spans="2:22" ht="15.75" customHeight="1">
      <c r="B777" s="57"/>
      <c r="C777" s="57"/>
      <c r="E777" s="4"/>
      <c r="F777" s="57"/>
      <c r="G777" s="58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</row>
    <row r="778" spans="2:22" ht="15.75" customHeight="1">
      <c r="B778" s="57"/>
      <c r="C778" s="57"/>
      <c r="E778" s="4"/>
      <c r="F778" s="57"/>
      <c r="G778" s="58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</row>
    <row r="779" spans="2:22" ht="15.75" customHeight="1">
      <c r="B779" s="57"/>
      <c r="C779" s="57"/>
      <c r="E779" s="4"/>
      <c r="F779" s="57"/>
      <c r="G779" s="58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</row>
    <row r="780" spans="2:22" ht="15.75" customHeight="1">
      <c r="B780" s="57"/>
      <c r="C780" s="57"/>
      <c r="E780" s="4"/>
      <c r="F780" s="57"/>
      <c r="G780" s="58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</row>
    <row r="781" spans="2:22" ht="15.75" customHeight="1">
      <c r="B781" s="57"/>
      <c r="C781" s="57"/>
      <c r="E781" s="4"/>
      <c r="F781" s="57"/>
      <c r="G781" s="58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</row>
    <row r="782" spans="2:22" ht="15.75" customHeight="1">
      <c r="B782" s="57"/>
      <c r="C782" s="57"/>
      <c r="E782" s="4"/>
      <c r="F782" s="57"/>
      <c r="G782" s="58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</row>
    <row r="783" spans="2:22" ht="15.75" customHeight="1">
      <c r="B783" s="57"/>
      <c r="C783" s="57"/>
      <c r="E783" s="4"/>
      <c r="F783" s="57"/>
      <c r="G783" s="58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</row>
    <row r="784" spans="2:22" ht="15.75" customHeight="1">
      <c r="B784" s="57"/>
      <c r="C784" s="57"/>
      <c r="E784" s="4"/>
      <c r="F784" s="57"/>
      <c r="G784" s="58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</row>
    <row r="785" spans="2:22" ht="15.75" customHeight="1">
      <c r="B785" s="57"/>
      <c r="C785" s="57"/>
      <c r="E785" s="4"/>
      <c r="F785" s="57"/>
      <c r="G785" s="58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</row>
    <row r="786" spans="2:22" ht="15.75" customHeight="1">
      <c r="B786" s="57"/>
      <c r="C786" s="57"/>
      <c r="E786" s="4"/>
      <c r="F786" s="57"/>
      <c r="G786" s="58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</row>
    <row r="787" spans="2:22" ht="15.75" customHeight="1">
      <c r="B787" s="57"/>
      <c r="C787" s="57"/>
      <c r="E787" s="4"/>
      <c r="F787" s="57"/>
      <c r="G787" s="58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</row>
    <row r="788" spans="2:22" ht="15.75" customHeight="1">
      <c r="B788" s="57"/>
      <c r="C788" s="57"/>
      <c r="E788" s="4"/>
      <c r="F788" s="57"/>
      <c r="G788" s="58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</row>
    <row r="789" spans="2:22" ht="15.75" customHeight="1">
      <c r="B789" s="57"/>
      <c r="C789" s="57"/>
      <c r="E789" s="4"/>
      <c r="F789" s="57"/>
      <c r="G789" s="58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</row>
    <row r="790" spans="2:22" ht="15.75" customHeight="1">
      <c r="B790" s="57"/>
      <c r="C790" s="57"/>
      <c r="E790" s="4"/>
      <c r="F790" s="57"/>
      <c r="G790" s="58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</row>
    <row r="791" spans="2:22" ht="15.75" customHeight="1">
      <c r="B791" s="57"/>
      <c r="C791" s="57"/>
      <c r="E791" s="4"/>
      <c r="F791" s="57"/>
      <c r="G791" s="58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</row>
    <row r="792" spans="2:22" ht="15.75" customHeight="1">
      <c r="B792" s="57"/>
      <c r="C792" s="57"/>
      <c r="E792" s="4"/>
      <c r="F792" s="57"/>
      <c r="G792" s="58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</row>
    <row r="793" spans="2:22" ht="15.75" customHeight="1">
      <c r="B793" s="57"/>
      <c r="C793" s="57"/>
      <c r="E793" s="4"/>
      <c r="F793" s="57"/>
      <c r="G793" s="58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</row>
    <row r="794" spans="2:22" ht="15.75" customHeight="1">
      <c r="B794" s="57"/>
      <c r="C794" s="57"/>
      <c r="E794" s="4"/>
      <c r="F794" s="57"/>
      <c r="G794" s="58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</row>
    <row r="795" spans="2:22" ht="15.75" customHeight="1">
      <c r="B795" s="57"/>
      <c r="C795" s="57"/>
      <c r="E795" s="4"/>
      <c r="F795" s="57"/>
      <c r="G795" s="58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</row>
    <row r="796" spans="2:22" ht="15.75" customHeight="1">
      <c r="B796" s="57"/>
      <c r="C796" s="57"/>
      <c r="E796" s="4"/>
      <c r="F796" s="57"/>
      <c r="G796" s="58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</row>
    <row r="797" spans="2:22" ht="15.75" customHeight="1">
      <c r="B797" s="57"/>
      <c r="C797" s="57"/>
      <c r="E797" s="4"/>
      <c r="F797" s="57"/>
      <c r="G797" s="58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</row>
    <row r="798" spans="2:22" ht="15.75" customHeight="1">
      <c r="B798" s="57"/>
      <c r="C798" s="57"/>
      <c r="E798" s="4"/>
      <c r="F798" s="57"/>
      <c r="G798" s="58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</row>
    <row r="799" spans="2:22" ht="15.75" customHeight="1">
      <c r="B799" s="57"/>
      <c r="C799" s="57"/>
      <c r="E799" s="4"/>
      <c r="F799" s="57"/>
      <c r="G799" s="58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</row>
    <row r="800" spans="2:22" ht="15.75" customHeight="1">
      <c r="B800" s="57"/>
      <c r="C800" s="57"/>
      <c r="E800" s="4"/>
      <c r="F800" s="57"/>
      <c r="G800" s="58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</row>
    <row r="801" spans="2:22" ht="15.75" customHeight="1">
      <c r="B801" s="57"/>
      <c r="C801" s="57"/>
      <c r="E801" s="4"/>
      <c r="F801" s="57"/>
      <c r="G801" s="58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</row>
    <row r="802" spans="2:22" ht="15.75" customHeight="1">
      <c r="B802" s="57"/>
      <c r="C802" s="57"/>
      <c r="E802" s="4"/>
      <c r="F802" s="57"/>
      <c r="G802" s="58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</row>
    <row r="803" spans="2:22" ht="15.75" customHeight="1">
      <c r="B803" s="57"/>
      <c r="C803" s="57"/>
      <c r="E803" s="4"/>
      <c r="F803" s="57"/>
      <c r="G803" s="58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</row>
    <row r="804" spans="2:22" ht="15.75" customHeight="1">
      <c r="B804" s="57"/>
      <c r="C804" s="57"/>
      <c r="E804" s="4"/>
      <c r="F804" s="57"/>
      <c r="G804" s="58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</row>
    <row r="805" spans="2:22" ht="15.75" customHeight="1">
      <c r="B805" s="57"/>
      <c r="C805" s="57"/>
      <c r="E805" s="4"/>
      <c r="F805" s="57"/>
      <c r="G805" s="58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</row>
    <row r="806" spans="2:22" ht="15.75" customHeight="1">
      <c r="B806" s="57"/>
      <c r="C806" s="57"/>
      <c r="E806" s="4"/>
      <c r="F806" s="57"/>
      <c r="G806" s="58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</row>
    <row r="807" spans="2:22" ht="15.75" customHeight="1">
      <c r="B807" s="57"/>
      <c r="C807" s="57"/>
      <c r="E807" s="4"/>
      <c r="F807" s="57"/>
      <c r="G807" s="58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</row>
    <row r="808" spans="2:22" ht="15.75" customHeight="1">
      <c r="B808" s="57"/>
      <c r="C808" s="57"/>
      <c r="E808" s="4"/>
      <c r="F808" s="57"/>
      <c r="G808" s="58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</row>
    <row r="809" spans="2:22" ht="15.75" customHeight="1">
      <c r="B809" s="57"/>
      <c r="C809" s="57"/>
      <c r="E809" s="4"/>
      <c r="F809" s="57"/>
      <c r="G809" s="58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</row>
    <row r="810" spans="2:22" ht="15.75" customHeight="1">
      <c r="B810" s="57"/>
      <c r="C810" s="57"/>
      <c r="E810" s="4"/>
      <c r="F810" s="57"/>
      <c r="G810" s="58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</row>
    <row r="811" spans="2:22" ht="15.75" customHeight="1">
      <c r="B811" s="57"/>
      <c r="C811" s="57"/>
      <c r="E811" s="4"/>
      <c r="F811" s="57"/>
      <c r="G811" s="58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</row>
    <row r="812" spans="2:22" ht="15.75" customHeight="1">
      <c r="B812" s="57"/>
      <c r="C812" s="57"/>
      <c r="E812" s="4"/>
      <c r="F812" s="57"/>
      <c r="G812" s="58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</row>
    <row r="813" spans="2:22" ht="15.75" customHeight="1">
      <c r="B813" s="57"/>
      <c r="C813" s="57"/>
      <c r="E813" s="4"/>
      <c r="F813" s="57"/>
      <c r="G813" s="58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</row>
    <row r="814" spans="2:22" ht="15.75" customHeight="1">
      <c r="B814" s="57"/>
      <c r="C814" s="57"/>
      <c r="E814" s="4"/>
      <c r="F814" s="57"/>
      <c r="G814" s="58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</row>
    <row r="815" spans="2:22" ht="15.75" customHeight="1">
      <c r="B815" s="57"/>
      <c r="C815" s="57"/>
      <c r="E815" s="4"/>
      <c r="F815" s="57"/>
      <c r="G815" s="58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</row>
    <row r="816" spans="2:22" ht="15.75" customHeight="1">
      <c r="B816" s="57"/>
      <c r="C816" s="57"/>
      <c r="E816" s="4"/>
      <c r="F816" s="57"/>
      <c r="G816" s="58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</row>
    <row r="817" spans="2:22" ht="15.75" customHeight="1">
      <c r="B817" s="57"/>
      <c r="C817" s="57"/>
      <c r="E817" s="4"/>
      <c r="F817" s="57"/>
      <c r="G817" s="58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</row>
    <row r="818" spans="2:22" ht="15.75" customHeight="1">
      <c r="B818" s="57"/>
      <c r="C818" s="57"/>
      <c r="E818" s="4"/>
      <c r="F818" s="57"/>
      <c r="G818" s="58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</row>
    <row r="819" spans="2:22" ht="15.75" customHeight="1">
      <c r="B819" s="57"/>
      <c r="C819" s="57"/>
      <c r="E819" s="4"/>
      <c r="F819" s="57"/>
      <c r="G819" s="58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</row>
    <row r="820" spans="2:22" ht="15.75" customHeight="1">
      <c r="B820" s="57"/>
      <c r="C820" s="57"/>
      <c r="E820" s="4"/>
      <c r="F820" s="57"/>
      <c r="G820" s="58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</row>
    <row r="821" spans="2:22" ht="15.75" customHeight="1">
      <c r="B821" s="57"/>
      <c r="C821" s="57"/>
      <c r="E821" s="4"/>
      <c r="F821" s="57"/>
      <c r="G821" s="58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</row>
    <row r="822" spans="2:22" ht="15.75" customHeight="1">
      <c r="B822" s="57"/>
      <c r="C822" s="57"/>
      <c r="E822" s="4"/>
      <c r="F822" s="57"/>
      <c r="G822" s="58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</row>
    <row r="823" spans="2:22" ht="15.75" customHeight="1">
      <c r="B823" s="57"/>
      <c r="C823" s="57"/>
      <c r="E823" s="4"/>
      <c r="F823" s="57"/>
      <c r="G823" s="58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</row>
    <row r="824" spans="2:22" ht="15.75" customHeight="1">
      <c r="B824" s="57"/>
      <c r="C824" s="57"/>
      <c r="E824" s="4"/>
      <c r="F824" s="57"/>
      <c r="G824" s="58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</row>
    <row r="825" spans="2:22" ht="15.75" customHeight="1">
      <c r="B825" s="57"/>
      <c r="C825" s="57"/>
      <c r="E825" s="4"/>
      <c r="F825" s="57"/>
      <c r="G825" s="58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</row>
    <row r="826" spans="2:22" ht="15.75" customHeight="1">
      <c r="B826" s="57"/>
      <c r="C826" s="57"/>
      <c r="E826" s="4"/>
      <c r="F826" s="57"/>
      <c r="G826" s="58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</row>
    <row r="827" spans="2:22" ht="15.75" customHeight="1">
      <c r="B827" s="57"/>
      <c r="C827" s="57"/>
      <c r="E827" s="4"/>
      <c r="F827" s="57"/>
      <c r="G827" s="58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</row>
    <row r="828" spans="2:22" ht="15.75" customHeight="1">
      <c r="B828" s="57"/>
      <c r="C828" s="57"/>
      <c r="E828" s="4"/>
      <c r="F828" s="57"/>
      <c r="G828" s="58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</row>
    <row r="829" spans="2:22" ht="15.75" customHeight="1">
      <c r="B829" s="57"/>
      <c r="C829" s="57"/>
      <c r="E829" s="4"/>
      <c r="F829" s="57"/>
      <c r="G829" s="58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</row>
    <row r="830" spans="2:22" ht="15.75" customHeight="1">
      <c r="B830" s="57"/>
      <c r="C830" s="57"/>
      <c r="E830" s="4"/>
      <c r="F830" s="57"/>
      <c r="G830" s="58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</row>
    <row r="831" spans="2:22" ht="15.75" customHeight="1">
      <c r="B831" s="57"/>
      <c r="C831" s="57"/>
      <c r="E831" s="4"/>
      <c r="F831" s="57"/>
      <c r="G831" s="58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</row>
    <row r="832" spans="2:22" ht="15.75" customHeight="1">
      <c r="B832" s="57"/>
      <c r="C832" s="57"/>
      <c r="E832" s="4"/>
      <c r="F832" s="57"/>
      <c r="G832" s="58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</row>
    <row r="833" spans="2:22" ht="15.75" customHeight="1">
      <c r="B833" s="57"/>
      <c r="C833" s="57"/>
      <c r="E833" s="4"/>
      <c r="F833" s="57"/>
      <c r="G833" s="58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</row>
    <row r="834" spans="2:22" ht="15.75" customHeight="1">
      <c r="B834" s="57"/>
      <c r="C834" s="57"/>
      <c r="E834" s="4"/>
      <c r="F834" s="57"/>
      <c r="G834" s="58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</row>
    <row r="835" spans="2:22" ht="15.75" customHeight="1">
      <c r="B835" s="57"/>
      <c r="C835" s="57"/>
      <c r="E835" s="4"/>
      <c r="F835" s="57"/>
      <c r="G835" s="58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</row>
    <row r="836" spans="2:22" ht="15.75" customHeight="1">
      <c r="B836" s="57"/>
      <c r="C836" s="57"/>
      <c r="E836" s="4"/>
      <c r="F836" s="57"/>
      <c r="G836" s="58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</row>
    <row r="837" spans="2:22" ht="15.75" customHeight="1">
      <c r="B837" s="57"/>
      <c r="C837" s="57"/>
      <c r="E837" s="4"/>
      <c r="F837" s="57"/>
      <c r="G837" s="58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</row>
    <row r="838" spans="2:22" ht="15.75" customHeight="1">
      <c r="B838" s="57"/>
      <c r="C838" s="57"/>
      <c r="E838" s="4"/>
      <c r="F838" s="57"/>
      <c r="G838" s="58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</row>
    <row r="839" spans="2:22" ht="15.75" customHeight="1">
      <c r="B839" s="57"/>
      <c r="C839" s="57"/>
      <c r="E839" s="4"/>
      <c r="F839" s="57"/>
      <c r="G839" s="58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</row>
    <row r="840" spans="2:22" ht="15.75" customHeight="1">
      <c r="B840" s="57"/>
      <c r="C840" s="57"/>
      <c r="E840" s="4"/>
      <c r="F840" s="57"/>
      <c r="G840" s="58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</row>
    <row r="841" spans="2:22" ht="15.75" customHeight="1">
      <c r="B841" s="57"/>
      <c r="C841" s="57"/>
      <c r="E841" s="4"/>
      <c r="F841" s="57"/>
      <c r="G841" s="58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</row>
    <row r="842" spans="2:22" ht="15.75" customHeight="1">
      <c r="B842" s="57"/>
      <c r="C842" s="57"/>
      <c r="E842" s="4"/>
      <c r="F842" s="57"/>
      <c r="G842" s="58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</row>
    <row r="843" spans="2:22" ht="15.75" customHeight="1">
      <c r="B843" s="57"/>
      <c r="C843" s="57"/>
      <c r="E843" s="4"/>
      <c r="F843" s="57"/>
      <c r="G843" s="58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</row>
    <row r="844" spans="2:22" ht="15.75" customHeight="1">
      <c r="B844" s="57"/>
      <c r="C844" s="57"/>
      <c r="E844" s="4"/>
      <c r="F844" s="57"/>
      <c r="G844" s="58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</row>
    <row r="845" spans="2:22" ht="15.75" customHeight="1">
      <c r="B845" s="57"/>
      <c r="C845" s="57"/>
      <c r="E845" s="4"/>
      <c r="F845" s="57"/>
      <c r="G845" s="58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</row>
    <row r="846" spans="2:22" ht="15.75" customHeight="1">
      <c r="B846" s="57"/>
      <c r="C846" s="57"/>
      <c r="E846" s="4"/>
      <c r="F846" s="57"/>
      <c r="G846" s="58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</row>
    <row r="847" spans="2:22" ht="15.75" customHeight="1">
      <c r="B847" s="57"/>
      <c r="C847" s="57"/>
      <c r="E847" s="4"/>
      <c r="F847" s="57"/>
      <c r="G847" s="58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</row>
    <row r="848" spans="2:22" ht="15.75" customHeight="1">
      <c r="B848" s="57"/>
      <c r="C848" s="57"/>
      <c r="E848" s="4"/>
      <c r="F848" s="57"/>
      <c r="G848" s="58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</row>
    <row r="849" spans="2:22" ht="15.75" customHeight="1">
      <c r="B849" s="57"/>
      <c r="C849" s="57"/>
      <c r="E849" s="4"/>
      <c r="F849" s="57"/>
      <c r="G849" s="58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</row>
    <row r="850" spans="2:22" ht="15.75" customHeight="1">
      <c r="B850" s="57"/>
      <c r="C850" s="57"/>
      <c r="E850" s="4"/>
      <c r="F850" s="57"/>
      <c r="G850" s="58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</row>
    <row r="851" spans="2:22" ht="15.75" customHeight="1">
      <c r="B851" s="57"/>
      <c r="C851" s="57"/>
      <c r="E851" s="4"/>
      <c r="F851" s="57"/>
      <c r="G851" s="58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</row>
    <row r="852" spans="2:22" ht="15.75" customHeight="1">
      <c r="B852" s="57"/>
      <c r="C852" s="57"/>
      <c r="E852" s="4"/>
      <c r="F852" s="57"/>
      <c r="G852" s="58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</row>
    <row r="853" spans="2:22" ht="15.75" customHeight="1">
      <c r="B853" s="57"/>
      <c r="C853" s="57"/>
      <c r="E853" s="4"/>
      <c r="F853" s="57"/>
      <c r="G853" s="58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</row>
    <row r="854" spans="2:22" ht="15.75" customHeight="1">
      <c r="B854" s="57"/>
      <c r="C854" s="57"/>
      <c r="E854" s="4"/>
      <c r="F854" s="57"/>
      <c r="G854" s="58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</row>
    <row r="855" spans="2:22" ht="15.75" customHeight="1">
      <c r="B855" s="57"/>
      <c r="C855" s="57"/>
      <c r="E855" s="4"/>
      <c r="F855" s="57"/>
      <c r="G855" s="58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</row>
    <row r="856" spans="2:22" ht="15.75" customHeight="1">
      <c r="B856" s="57"/>
      <c r="C856" s="57"/>
      <c r="E856" s="4"/>
      <c r="F856" s="57"/>
      <c r="G856" s="58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</row>
    <row r="857" spans="2:22" ht="15.75" customHeight="1">
      <c r="B857" s="57"/>
      <c r="C857" s="57"/>
      <c r="E857" s="4"/>
      <c r="F857" s="57"/>
      <c r="G857" s="58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</row>
    <row r="858" spans="2:22" ht="15.75" customHeight="1">
      <c r="B858" s="57"/>
      <c r="C858" s="57"/>
      <c r="E858" s="4"/>
      <c r="F858" s="57"/>
      <c r="G858" s="58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</row>
    <row r="859" spans="2:22" ht="15.75" customHeight="1">
      <c r="B859" s="57"/>
      <c r="C859" s="57"/>
      <c r="E859" s="4"/>
      <c r="F859" s="57"/>
      <c r="G859" s="58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</row>
    <row r="860" spans="2:22" ht="15.75" customHeight="1">
      <c r="B860" s="57"/>
      <c r="C860" s="57"/>
      <c r="E860" s="4"/>
      <c r="F860" s="57"/>
      <c r="G860" s="58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</row>
    <row r="861" spans="2:22" ht="15.75" customHeight="1">
      <c r="B861" s="57"/>
      <c r="C861" s="57"/>
      <c r="E861" s="4"/>
      <c r="F861" s="57"/>
      <c r="G861" s="58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</row>
    <row r="862" spans="2:22" ht="15.75" customHeight="1">
      <c r="B862" s="57"/>
      <c r="C862" s="57"/>
      <c r="E862" s="4"/>
      <c r="F862" s="57"/>
      <c r="G862" s="58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</row>
    <row r="863" spans="2:22" ht="15.75" customHeight="1">
      <c r="B863" s="57"/>
      <c r="C863" s="57"/>
      <c r="E863" s="4"/>
      <c r="F863" s="57"/>
      <c r="G863" s="58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</row>
    <row r="864" spans="2:22" ht="15.75" customHeight="1">
      <c r="B864" s="57"/>
      <c r="C864" s="57"/>
      <c r="E864" s="4"/>
      <c r="F864" s="57"/>
      <c r="G864" s="58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</row>
    <row r="865" spans="2:22" ht="15.75" customHeight="1">
      <c r="B865" s="57"/>
      <c r="C865" s="57"/>
      <c r="E865" s="4"/>
      <c r="F865" s="57"/>
      <c r="G865" s="58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</row>
    <row r="866" spans="2:22" ht="15.75" customHeight="1">
      <c r="B866" s="57"/>
      <c r="C866" s="57"/>
      <c r="E866" s="4"/>
      <c r="F866" s="57"/>
      <c r="G866" s="58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</row>
    <row r="867" spans="2:22" ht="15.75" customHeight="1">
      <c r="B867" s="57"/>
      <c r="C867" s="57"/>
      <c r="E867" s="4"/>
      <c r="F867" s="57"/>
      <c r="G867" s="58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</row>
    <row r="868" spans="2:22" ht="15.75" customHeight="1">
      <c r="B868" s="57"/>
      <c r="C868" s="57"/>
      <c r="E868" s="4"/>
      <c r="F868" s="57"/>
      <c r="G868" s="58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</row>
    <row r="869" spans="2:22" ht="15.75" customHeight="1">
      <c r="B869" s="57"/>
      <c r="C869" s="57"/>
      <c r="E869" s="4"/>
      <c r="F869" s="57"/>
      <c r="G869" s="58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</row>
    <row r="870" spans="2:22" ht="15.75" customHeight="1">
      <c r="B870" s="57"/>
      <c r="C870" s="57"/>
      <c r="E870" s="4"/>
      <c r="F870" s="57"/>
      <c r="G870" s="58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</row>
    <row r="871" spans="2:22" ht="15.75" customHeight="1">
      <c r="B871" s="57"/>
      <c r="C871" s="57"/>
      <c r="E871" s="4"/>
      <c r="F871" s="57"/>
      <c r="G871" s="58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</row>
    <row r="872" spans="2:22" ht="15.75" customHeight="1">
      <c r="B872" s="57"/>
      <c r="C872" s="57"/>
      <c r="E872" s="4"/>
      <c r="F872" s="57"/>
      <c r="G872" s="58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</row>
    <row r="873" spans="2:22" ht="15.75" customHeight="1">
      <c r="B873" s="57"/>
      <c r="C873" s="57"/>
      <c r="E873" s="4"/>
      <c r="F873" s="57"/>
      <c r="G873" s="58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</row>
    <row r="874" spans="2:22" ht="15.75" customHeight="1">
      <c r="B874" s="57"/>
      <c r="C874" s="57"/>
      <c r="E874" s="4"/>
      <c r="F874" s="57"/>
      <c r="G874" s="58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</row>
    <row r="875" spans="2:22" ht="15.75" customHeight="1">
      <c r="B875" s="57"/>
      <c r="C875" s="57"/>
      <c r="E875" s="4"/>
      <c r="F875" s="57"/>
      <c r="G875" s="58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</row>
    <row r="876" spans="2:22" ht="15.75" customHeight="1">
      <c r="B876" s="57"/>
      <c r="C876" s="57"/>
      <c r="E876" s="4"/>
      <c r="F876" s="57"/>
      <c r="G876" s="58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</row>
    <row r="877" spans="2:22" ht="15.75" customHeight="1">
      <c r="B877" s="57"/>
      <c r="C877" s="57"/>
      <c r="E877" s="4"/>
      <c r="F877" s="57"/>
      <c r="G877" s="58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</row>
    <row r="878" spans="2:22" ht="15.75" customHeight="1">
      <c r="B878" s="57"/>
      <c r="C878" s="57"/>
      <c r="E878" s="4"/>
      <c r="F878" s="57"/>
      <c r="G878" s="58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</row>
    <row r="879" spans="2:22" ht="15.75" customHeight="1">
      <c r="B879" s="57"/>
      <c r="C879" s="57"/>
      <c r="E879" s="4"/>
      <c r="F879" s="57"/>
      <c r="G879" s="58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</row>
    <row r="880" spans="2:22" ht="15.75" customHeight="1">
      <c r="B880" s="57"/>
      <c r="C880" s="57"/>
      <c r="E880" s="4"/>
      <c r="F880" s="57"/>
      <c r="G880" s="58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</row>
    <row r="881" spans="2:22" ht="15.75" customHeight="1">
      <c r="B881" s="57"/>
      <c r="C881" s="57"/>
      <c r="E881" s="4"/>
      <c r="F881" s="57"/>
      <c r="G881" s="58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</row>
    <row r="882" spans="2:22" ht="15.75" customHeight="1">
      <c r="B882" s="57"/>
      <c r="C882" s="57"/>
      <c r="E882" s="4"/>
      <c r="F882" s="57"/>
      <c r="G882" s="58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</row>
    <row r="883" spans="2:22" ht="15.75" customHeight="1">
      <c r="B883" s="57"/>
      <c r="C883" s="57"/>
      <c r="E883" s="4"/>
      <c r="F883" s="57"/>
      <c r="G883" s="58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</row>
    <row r="884" spans="2:22" ht="15.75" customHeight="1">
      <c r="B884" s="57"/>
      <c r="C884" s="57"/>
      <c r="E884" s="4"/>
      <c r="F884" s="57"/>
      <c r="G884" s="58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</row>
    <row r="885" spans="2:22" ht="15.75" customHeight="1">
      <c r="B885" s="57"/>
      <c r="C885" s="57"/>
      <c r="E885" s="4"/>
      <c r="F885" s="57"/>
      <c r="G885" s="58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</row>
    <row r="886" spans="2:22" ht="15.75" customHeight="1">
      <c r="B886" s="57"/>
      <c r="C886" s="57"/>
      <c r="E886" s="4"/>
      <c r="F886" s="57"/>
      <c r="G886" s="58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</row>
    <row r="887" spans="2:22" ht="15.75" customHeight="1">
      <c r="B887" s="57"/>
      <c r="C887" s="57"/>
      <c r="E887" s="4"/>
      <c r="F887" s="57"/>
      <c r="G887" s="58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</row>
    <row r="888" spans="2:22" ht="15.75" customHeight="1">
      <c r="B888" s="57"/>
      <c r="C888" s="57"/>
      <c r="E888" s="4"/>
      <c r="F888" s="57"/>
      <c r="G888" s="58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</row>
    <row r="889" spans="2:22" ht="15.75" customHeight="1">
      <c r="B889" s="57"/>
      <c r="C889" s="57"/>
      <c r="E889" s="4"/>
      <c r="F889" s="57"/>
      <c r="G889" s="58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</row>
    <row r="890" spans="2:22" ht="15.75" customHeight="1">
      <c r="B890" s="57"/>
      <c r="C890" s="57"/>
      <c r="E890" s="4"/>
      <c r="F890" s="57"/>
      <c r="G890" s="58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</row>
    <row r="891" spans="2:22" ht="15.75" customHeight="1">
      <c r="B891" s="57"/>
      <c r="C891" s="57"/>
      <c r="E891" s="4"/>
      <c r="F891" s="57"/>
      <c r="G891" s="58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</row>
    <row r="892" spans="2:22" ht="15.75" customHeight="1">
      <c r="B892" s="57"/>
      <c r="C892" s="57"/>
      <c r="E892" s="4"/>
      <c r="F892" s="57"/>
      <c r="G892" s="58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</row>
    <row r="893" spans="2:22" ht="15.75" customHeight="1">
      <c r="B893" s="57"/>
      <c r="C893" s="57"/>
      <c r="E893" s="4"/>
      <c r="F893" s="57"/>
      <c r="G893" s="58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</row>
    <row r="894" spans="2:22" ht="15.75" customHeight="1">
      <c r="B894" s="57"/>
      <c r="C894" s="57"/>
      <c r="E894" s="4"/>
      <c r="F894" s="57"/>
      <c r="G894" s="58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</row>
    <row r="895" spans="2:22" ht="15.75" customHeight="1">
      <c r="B895" s="57"/>
      <c r="C895" s="57"/>
      <c r="E895" s="4"/>
      <c r="F895" s="57"/>
      <c r="G895" s="58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</row>
    <row r="896" spans="2:22" ht="15.75" customHeight="1">
      <c r="B896" s="57"/>
      <c r="C896" s="57"/>
      <c r="E896" s="4"/>
      <c r="F896" s="57"/>
      <c r="G896" s="58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</row>
    <row r="897" spans="2:22" ht="15.75" customHeight="1">
      <c r="B897" s="57"/>
      <c r="C897" s="57"/>
      <c r="E897" s="4"/>
      <c r="F897" s="57"/>
      <c r="G897" s="58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</row>
    <row r="898" spans="2:22" ht="15.75" customHeight="1">
      <c r="B898" s="57"/>
      <c r="C898" s="57"/>
      <c r="E898" s="4"/>
      <c r="F898" s="57"/>
      <c r="G898" s="58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</row>
    <row r="899" spans="2:22" ht="15.75" customHeight="1">
      <c r="B899" s="57"/>
      <c r="C899" s="57"/>
      <c r="E899" s="4"/>
      <c r="F899" s="57"/>
      <c r="G899" s="58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</row>
    <row r="900" spans="2:22" ht="15.75" customHeight="1">
      <c r="B900" s="57"/>
      <c r="C900" s="57"/>
      <c r="E900" s="4"/>
      <c r="F900" s="57"/>
      <c r="G900" s="58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</row>
    <row r="901" spans="2:22" ht="15.75" customHeight="1">
      <c r="B901" s="57"/>
      <c r="C901" s="57"/>
      <c r="E901" s="4"/>
      <c r="F901" s="57"/>
      <c r="G901" s="58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</row>
    <row r="902" spans="2:22" ht="15.75" customHeight="1">
      <c r="B902" s="57"/>
      <c r="C902" s="57"/>
      <c r="E902" s="4"/>
      <c r="F902" s="57"/>
      <c r="G902" s="58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</row>
    <row r="903" spans="2:22" ht="15.75" customHeight="1">
      <c r="B903" s="57"/>
      <c r="C903" s="57"/>
      <c r="E903" s="4"/>
      <c r="F903" s="57"/>
      <c r="G903" s="58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</row>
    <row r="904" spans="2:22" ht="15.75" customHeight="1">
      <c r="B904" s="57"/>
      <c r="C904" s="57"/>
      <c r="E904" s="4"/>
      <c r="F904" s="57"/>
      <c r="G904" s="58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</row>
    <row r="905" spans="2:22" ht="15.75" customHeight="1">
      <c r="B905" s="57"/>
      <c r="C905" s="57"/>
      <c r="E905" s="4"/>
      <c r="F905" s="57"/>
      <c r="G905" s="58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</row>
    <row r="906" spans="2:22" ht="15.75" customHeight="1">
      <c r="B906" s="57"/>
      <c r="C906" s="57"/>
      <c r="E906" s="4"/>
      <c r="F906" s="57"/>
      <c r="G906" s="58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</row>
    <row r="907" spans="2:22" ht="15.75" customHeight="1">
      <c r="B907" s="57"/>
      <c r="C907" s="57"/>
      <c r="E907" s="4"/>
      <c r="F907" s="57"/>
      <c r="G907" s="58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</row>
    <row r="908" spans="2:22" ht="15.75" customHeight="1">
      <c r="B908" s="57"/>
      <c r="C908" s="57"/>
      <c r="E908" s="4"/>
      <c r="F908" s="57"/>
      <c r="G908" s="58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</row>
    <row r="909" spans="2:22" ht="15.75" customHeight="1">
      <c r="B909" s="57"/>
      <c r="C909" s="57"/>
      <c r="E909" s="4"/>
      <c r="F909" s="57"/>
      <c r="G909" s="58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</row>
    <row r="910" spans="2:22" ht="15.75" customHeight="1">
      <c r="B910" s="57"/>
      <c r="C910" s="57"/>
      <c r="E910" s="4"/>
      <c r="F910" s="57"/>
      <c r="G910" s="58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</row>
    <row r="911" spans="2:22" ht="15.75" customHeight="1">
      <c r="B911" s="57"/>
      <c r="C911" s="57"/>
      <c r="E911" s="4"/>
      <c r="F911" s="57"/>
      <c r="G911" s="58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</row>
    <row r="912" spans="2:22" ht="15.75" customHeight="1">
      <c r="B912" s="57"/>
      <c r="C912" s="57"/>
      <c r="E912" s="4"/>
      <c r="F912" s="57"/>
      <c r="G912" s="58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</row>
    <row r="913" spans="2:22" ht="15.75" customHeight="1">
      <c r="B913" s="57"/>
      <c r="C913" s="57"/>
      <c r="E913" s="4"/>
      <c r="F913" s="57"/>
      <c r="G913" s="58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</row>
    <row r="914" spans="2:22" ht="15.75" customHeight="1">
      <c r="B914" s="57"/>
      <c r="C914" s="57"/>
      <c r="E914" s="4"/>
      <c r="F914" s="57"/>
      <c r="G914" s="58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</row>
    <row r="915" spans="2:22" ht="15.75" customHeight="1">
      <c r="B915" s="57"/>
      <c r="C915" s="57"/>
      <c r="E915" s="4"/>
      <c r="F915" s="57"/>
      <c r="G915" s="58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</row>
    <row r="916" spans="2:22" ht="15.75" customHeight="1">
      <c r="B916" s="57"/>
      <c r="C916" s="57"/>
      <c r="E916" s="4"/>
      <c r="F916" s="57"/>
      <c r="G916" s="58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</row>
    <row r="917" spans="2:22" ht="15.75" customHeight="1">
      <c r="B917" s="57"/>
      <c r="C917" s="57"/>
      <c r="E917" s="4"/>
      <c r="F917" s="57"/>
      <c r="G917" s="58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</row>
    <row r="918" spans="2:22" ht="15.75" customHeight="1">
      <c r="B918" s="57"/>
      <c r="C918" s="57"/>
      <c r="E918" s="4"/>
      <c r="F918" s="57"/>
      <c r="G918" s="58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</row>
    <row r="919" spans="2:22" ht="15.75" customHeight="1">
      <c r="B919" s="57"/>
      <c r="C919" s="57"/>
      <c r="E919" s="4"/>
      <c r="F919" s="57"/>
      <c r="G919" s="58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</row>
    <row r="920" spans="2:22" ht="15.75" customHeight="1">
      <c r="B920" s="57"/>
      <c r="C920" s="57"/>
      <c r="E920" s="4"/>
      <c r="F920" s="57"/>
      <c r="G920" s="58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</row>
    <row r="921" spans="2:22" ht="15.75" customHeight="1">
      <c r="B921" s="57"/>
      <c r="C921" s="57"/>
      <c r="E921" s="4"/>
      <c r="F921" s="57"/>
      <c r="G921" s="58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</row>
    <row r="922" spans="2:22" ht="15.75" customHeight="1">
      <c r="B922" s="57"/>
      <c r="C922" s="57"/>
      <c r="E922" s="4"/>
      <c r="F922" s="57"/>
      <c r="G922" s="58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</row>
    <row r="923" spans="2:22" ht="15.75" customHeight="1">
      <c r="B923" s="57"/>
      <c r="C923" s="57"/>
      <c r="E923" s="4"/>
      <c r="F923" s="57"/>
      <c r="G923" s="58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</row>
    <row r="924" spans="2:22" ht="15.75" customHeight="1">
      <c r="B924" s="57"/>
      <c r="C924" s="57"/>
      <c r="E924" s="4"/>
      <c r="F924" s="57"/>
      <c r="G924" s="58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</row>
    <row r="925" spans="2:22" ht="15.75" customHeight="1">
      <c r="B925" s="57"/>
      <c r="C925" s="57"/>
      <c r="E925" s="4"/>
      <c r="F925" s="57"/>
      <c r="G925" s="58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</row>
    <row r="926" spans="2:22" ht="15.75" customHeight="1">
      <c r="B926" s="57"/>
      <c r="C926" s="57"/>
      <c r="E926" s="4"/>
      <c r="F926" s="57"/>
      <c r="G926" s="58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</row>
    <row r="927" spans="2:22" ht="15.75" customHeight="1">
      <c r="B927" s="57"/>
      <c r="C927" s="57"/>
      <c r="E927" s="4"/>
      <c r="F927" s="57"/>
      <c r="G927" s="58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</row>
    <row r="928" spans="2:22" ht="15.75" customHeight="1">
      <c r="B928" s="57"/>
      <c r="C928" s="57"/>
      <c r="E928" s="4"/>
      <c r="F928" s="57"/>
      <c r="G928" s="58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</row>
    <row r="929" spans="2:22" ht="15.75" customHeight="1">
      <c r="B929" s="57"/>
      <c r="C929" s="57"/>
      <c r="E929" s="4"/>
      <c r="F929" s="57"/>
      <c r="G929" s="58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</row>
    <row r="930" spans="2:22" ht="15.75" customHeight="1">
      <c r="B930" s="57"/>
      <c r="C930" s="57"/>
      <c r="E930" s="4"/>
      <c r="F930" s="57"/>
      <c r="G930" s="58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</row>
    <row r="931" spans="2:22" ht="15.75" customHeight="1">
      <c r="B931" s="57"/>
      <c r="C931" s="57"/>
      <c r="E931" s="4"/>
      <c r="F931" s="57"/>
      <c r="G931" s="58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</row>
    <row r="932" spans="2:22" ht="15.75" customHeight="1">
      <c r="B932" s="57"/>
      <c r="C932" s="57"/>
      <c r="E932" s="4"/>
      <c r="F932" s="57"/>
      <c r="G932" s="58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</row>
    <row r="933" spans="2:22" ht="15.75" customHeight="1">
      <c r="B933" s="57"/>
      <c r="C933" s="57"/>
      <c r="E933" s="4"/>
      <c r="F933" s="57"/>
      <c r="G933" s="58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</row>
    <row r="934" spans="2:22" ht="15.75" customHeight="1">
      <c r="B934" s="57"/>
      <c r="C934" s="57"/>
      <c r="E934" s="4"/>
      <c r="F934" s="57"/>
      <c r="G934" s="58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</row>
    <row r="935" spans="2:22" ht="15.75" customHeight="1">
      <c r="B935" s="57"/>
      <c r="C935" s="57"/>
      <c r="E935" s="4"/>
      <c r="F935" s="57"/>
      <c r="G935" s="58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</row>
    <row r="936" spans="2:22" ht="15.75" customHeight="1">
      <c r="B936" s="57"/>
      <c r="C936" s="57"/>
      <c r="E936" s="4"/>
      <c r="F936" s="57"/>
      <c r="G936" s="58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</row>
    <row r="937" spans="2:22" ht="15.75" customHeight="1">
      <c r="B937" s="57"/>
      <c r="C937" s="57"/>
      <c r="E937" s="4"/>
      <c r="F937" s="57"/>
      <c r="G937" s="58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</row>
    <row r="938" spans="2:22" ht="15.75" customHeight="1">
      <c r="B938" s="57"/>
      <c r="C938" s="57"/>
      <c r="E938" s="4"/>
      <c r="F938" s="57"/>
      <c r="G938" s="58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</row>
    <row r="939" spans="2:22" ht="15.75" customHeight="1">
      <c r="B939" s="57"/>
      <c r="C939" s="57"/>
      <c r="E939" s="4"/>
      <c r="F939" s="57"/>
      <c r="G939" s="58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</row>
    <row r="940" spans="2:22" ht="15.75" customHeight="1">
      <c r="B940" s="57"/>
      <c r="C940" s="57"/>
      <c r="E940" s="4"/>
      <c r="F940" s="57"/>
      <c r="G940" s="58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</row>
    <row r="941" spans="2:22" ht="15.75" customHeight="1">
      <c r="B941" s="57"/>
      <c r="C941" s="57"/>
      <c r="E941" s="4"/>
      <c r="F941" s="57"/>
      <c r="G941" s="58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</row>
    <row r="942" spans="2:22" ht="15.75" customHeight="1">
      <c r="B942" s="57"/>
      <c r="C942" s="57"/>
      <c r="E942" s="4"/>
      <c r="F942" s="57"/>
      <c r="G942" s="58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</row>
    <row r="943" spans="2:22" ht="15.75" customHeight="1">
      <c r="B943" s="57"/>
      <c r="C943" s="57"/>
      <c r="E943" s="4"/>
      <c r="F943" s="57"/>
      <c r="G943" s="58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</row>
    <row r="944" spans="2:22" ht="15.75" customHeight="1">
      <c r="B944" s="57"/>
      <c r="C944" s="57"/>
      <c r="E944" s="4"/>
      <c r="F944" s="57"/>
      <c r="G944" s="58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</row>
    <row r="945" spans="2:22" ht="15.75" customHeight="1">
      <c r="B945" s="57"/>
      <c r="C945" s="57"/>
      <c r="E945" s="4"/>
      <c r="F945" s="57"/>
      <c r="G945" s="58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</row>
    <row r="946" spans="2:22" ht="15.75" customHeight="1">
      <c r="B946" s="57"/>
      <c r="C946" s="57"/>
      <c r="E946" s="4"/>
      <c r="F946" s="57"/>
      <c r="G946" s="58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</row>
    <row r="947" spans="2:22" ht="15.75" customHeight="1">
      <c r="B947" s="57"/>
      <c r="C947" s="57"/>
      <c r="E947" s="4"/>
      <c r="F947" s="57"/>
      <c r="G947" s="58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</row>
    <row r="948" spans="2:22" ht="15.75" customHeight="1">
      <c r="B948" s="57"/>
      <c r="C948" s="57"/>
      <c r="E948" s="4"/>
      <c r="F948" s="57"/>
      <c r="G948" s="58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</row>
    <row r="949" spans="2:22" ht="15.75" customHeight="1">
      <c r="B949" s="57"/>
      <c r="C949" s="57"/>
      <c r="E949" s="4"/>
      <c r="F949" s="57"/>
      <c r="G949" s="58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</row>
    <row r="950" spans="2:22" ht="15.75" customHeight="1">
      <c r="B950" s="57"/>
      <c r="C950" s="57"/>
      <c r="E950" s="4"/>
      <c r="F950" s="57"/>
      <c r="G950" s="58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</row>
    <row r="951" spans="2:22" ht="15.75" customHeight="1">
      <c r="B951" s="57"/>
      <c r="C951" s="57"/>
      <c r="E951" s="4"/>
      <c r="F951" s="57"/>
      <c r="G951" s="58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</row>
    <row r="952" spans="2:22" ht="15.75" customHeight="1">
      <c r="B952" s="57"/>
      <c r="C952" s="57"/>
      <c r="E952" s="4"/>
      <c r="F952" s="57"/>
      <c r="G952" s="58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</row>
    <row r="953" spans="2:22" ht="15.75" customHeight="1">
      <c r="B953" s="57"/>
      <c r="C953" s="57"/>
      <c r="E953" s="4"/>
      <c r="F953" s="57"/>
      <c r="G953" s="58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</row>
    <row r="954" spans="2:22" ht="15.75" customHeight="1">
      <c r="B954" s="57"/>
      <c r="C954" s="57"/>
      <c r="E954" s="4"/>
      <c r="F954" s="57"/>
      <c r="G954" s="58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</row>
    <row r="955" spans="2:22" ht="15.75" customHeight="1">
      <c r="B955" s="57"/>
      <c r="C955" s="57"/>
      <c r="E955" s="4"/>
      <c r="F955" s="57"/>
      <c r="G955" s="58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</row>
    <row r="956" spans="2:22" ht="15.75" customHeight="1">
      <c r="B956" s="57"/>
      <c r="C956" s="57"/>
      <c r="E956" s="4"/>
      <c r="F956" s="57"/>
      <c r="G956" s="58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</row>
    <row r="957" spans="2:22" ht="15.75" customHeight="1">
      <c r="B957" s="57"/>
      <c r="C957" s="57"/>
      <c r="E957" s="4"/>
      <c r="F957" s="57"/>
      <c r="G957" s="58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</row>
    <row r="958" spans="2:22" ht="15.75" customHeight="1">
      <c r="B958" s="57"/>
      <c r="C958" s="57"/>
      <c r="E958" s="4"/>
      <c r="F958" s="57"/>
      <c r="G958" s="58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</row>
    <row r="959" spans="2:22" ht="15.75" customHeight="1">
      <c r="B959" s="57"/>
      <c r="C959" s="57"/>
      <c r="E959" s="4"/>
      <c r="F959" s="57"/>
      <c r="G959" s="58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</row>
    <row r="960" spans="2:22" ht="15.75" customHeight="1">
      <c r="B960" s="57"/>
      <c r="C960" s="57"/>
      <c r="E960" s="4"/>
      <c r="F960" s="57"/>
      <c r="G960" s="58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</row>
    <row r="961" spans="2:22" ht="15.75" customHeight="1">
      <c r="B961" s="57"/>
      <c r="C961" s="57"/>
      <c r="E961" s="4"/>
      <c r="F961" s="57"/>
      <c r="G961" s="58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</row>
    <row r="962" spans="2:22" ht="15.75" customHeight="1">
      <c r="B962" s="57"/>
      <c r="C962" s="57"/>
      <c r="E962" s="4"/>
      <c r="F962" s="57"/>
      <c r="G962" s="58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</row>
    <row r="963" spans="2:22" ht="15.75" customHeight="1">
      <c r="B963" s="57"/>
      <c r="C963" s="57"/>
      <c r="E963" s="4"/>
      <c r="F963" s="57"/>
      <c r="G963" s="58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</row>
    <row r="964" spans="2:22" ht="15.75" customHeight="1">
      <c r="B964" s="57"/>
      <c r="C964" s="57"/>
      <c r="E964" s="4"/>
      <c r="F964" s="57"/>
      <c r="G964" s="58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</row>
    <row r="965" spans="2:22" ht="15.75" customHeight="1">
      <c r="B965" s="57"/>
      <c r="C965" s="57"/>
      <c r="E965" s="4"/>
      <c r="F965" s="57"/>
      <c r="G965" s="58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</row>
    <row r="966" spans="2:22" ht="15.75" customHeight="1">
      <c r="B966" s="57"/>
      <c r="C966" s="57"/>
      <c r="E966" s="4"/>
      <c r="F966" s="57"/>
      <c r="G966" s="58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</row>
    <row r="967" spans="2:22" ht="15.75" customHeight="1">
      <c r="B967" s="57"/>
      <c r="C967" s="57"/>
      <c r="E967" s="4"/>
      <c r="F967" s="57"/>
      <c r="G967" s="58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</row>
    <row r="968" spans="2:22" ht="15.75" customHeight="1">
      <c r="B968" s="57"/>
      <c r="C968" s="57"/>
      <c r="E968" s="4"/>
      <c r="F968" s="57"/>
      <c r="G968" s="58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</row>
    <row r="969" spans="2:22" ht="15.75" customHeight="1">
      <c r="B969" s="57"/>
      <c r="C969" s="57"/>
      <c r="E969" s="4"/>
      <c r="F969" s="57"/>
      <c r="G969" s="58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</row>
    <row r="970" spans="2:22" ht="15.75" customHeight="1">
      <c r="B970" s="57"/>
      <c r="C970" s="57"/>
      <c r="E970" s="4"/>
      <c r="F970" s="57"/>
      <c r="G970" s="58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</row>
    <row r="971" spans="2:22" ht="15.75" customHeight="1">
      <c r="B971" s="57"/>
      <c r="C971" s="57"/>
      <c r="E971" s="4"/>
      <c r="F971" s="57"/>
      <c r="G971" s="58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</row>
    <row r="972" spans="2:22" ht="15.75" customHeight="1">
      <c r="B972" s="57"/>
      <c r="C972" s="57"/>
      <c r="E972" s="4"/>
      <c r="F972" s="57"/>
      <c r="G972" s="58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</row>
    <row r="973" spans="2:22" ht="15.75" customHeight="1">
      <c r="B973" s="57"/>
      <c r="C973" s="57"/>
      <c r="E973" s="4"/>
      <c r="F973" s="57"/>
      <c r="G973" s="58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</row>
    <row r="974" spans="2:22" ht="15.75" customHeight="1">
      <c r="B974" s="57"/>
      <c r="C974" s="57"/>
      <c r="E974" s="4"/>
      <c r="F974" s="57"/>
      <c r="G974" s="58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</row>
    <row r="975" spans="2:22" ht="15.75" customHeight="1">
      <c r="B975" s="57"/>
      <c r="C975" s="57"/>
      <c r="E975" s="4"/>
      <c r="F975" s="57"/>
      <c r="G975" s="58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</row>
    <row r="976" spans="2:22" ht="15.75" customHeight="1">
      <c r="B976" s="57"/>
      <c r="C976" s="57"/>
      <c r="E976" s="4"/>
      <c r="F976" s="57"/>
      <c r="G976" s="58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</row>
    <row r="977" spans="2:22" ht="15.75" customHeight="1">
      <c r="B977" s="57"/>
      <c r="C977" s="57"/>
      <c r="E977" s="4"/>
      <c r="F977" s="57"/>
      <c r="G977" s="58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</row>
    <row r="978" spans="2:22" ht="15.75" customHeight="1">
      <c r="B978" s="57"/>
      <c r="C978" s="57"/>
      <c r="E978" s="4"/>
      <c r="F978" s="57"/>
      <c r="G978" s="58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</row>
    <row r="979" spans="2:22" ht="15.75" customHeight="1">
      <c r="B979" s="57"/>
      <c r="C979" s="57"/>
      <c r="E979" s="4"/>
      <c r="F979" s="57"/>
      <c r="G979" s="58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</row>
    <row r="980" spans="2:22" ht="15.75" customHeight="1">
      <c r="B980" s="57"/>
      <c r="C980" s="57"/>
      <c r="E980" s="4"/>
      <c r="F980" s="57"/>
      <c r="G980" s="58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</row>
    <row r="981" spans="2:22" ht="15.75" customHeight="1">
      <c r="B981" s="57"/>
      <c r="C981" s="57"/>
      <c r="E981" s="4"/>
      <c r="F981" s="57"/>
      <c r="G981" s="58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</row>
    <row r="982" spans="2:22" ht="15.75" customHeight="1">
      <c r="B982" s="57"/>
      <c r="C982" s="57"/>
      <c r="E982" s="4"/>
      <c r="F982" s="57"/>
      <c r="G982" s="58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</row>
    <row r="983" spans="2:22" ht="15.75" customHeight="1">
      <c r="B983" s="57"/>
      <c r="C983" s="57"/>
      <c r="E983" s="4"/>
      <c r="F983" s="57"/>
      <c r="G983" s="58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</row>
    <row r="984" spans="2:22" ht="15.75" customHeight="1">
      <c r="B984" s="57"/>
      <c r="C984" s="57"/>
      <c r="E984" s="4"/>
      <c r="F984" s="57"/>
      <c r="G984" s="58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</row>
    <row r="985" spans="2:22" ht="15.75" customHeight="1">
      <c r="B985" s="57"/>
      <c r="C985" s="57"/>
      <c r="E985" s="4"/>
      <c r="F985" s="57"/>
      <c r="G985" s="58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</row>
    <row r="986" spans="2:22" ht="15.75" customHeight="1">
      <c r="B986" s="57"/>
      <c r="C986" s="57"/>
      <c r="E986" s="4"/>
      <c r="F986" s="57"/>
      <c r="G986" s="58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</row>
    <row r="987" spans="2:22" ht="15.75" customHeight="1">
      <c r="B987" s="57"/>
      <c r="C987" s="57"/>
      <c r="E987" s="4"/>
      <c r="F987" s="57"/>
      <c r="G987" s="58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</row>
    <row r="988" spans="2:22" ht="15.75" customHeight="1">
      <c r="B988" s="57"/>
      <c r="C988" s="57"/>
      <c r="E988" s="4"/>
      <c r="F988" s="57"/>
      <c r="G988" s="58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</row>
    <row r="989" spans="2:22" ht="15.75" customHeight="1">
      <c r="B989" s="57"/>
      <c r="C989" s="57"/>
      <c r="E989" s="4"/>
      <c r="F989" s="57"/>
      <c r="G989" s="58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</row>
    <row r="990" spans="2:22" ht="15.75" customHeight="1">
      <c r="B990" s="57"/>
      <c r="C990" s="57"/>
      <c r="E990" s="4"/>
      <c r="F990" s="57"/>
      <c r="G990" s="58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</row>
    <row r="991" spans="2:22" ht="15.75" customHeight="1">
      <c r="B991" s="57"/>
      <c r="C991" s="57"/>
      <c r="E991" s="4"/>
      <c r="F991" s="57"/>
      <c r="G991" s="58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</row>
    <row r="992" spans="2:22" ht="15.75" customHeight="1">
      <c r="B992" s="57"/>
      <c r="C992" s="57"/>
      <c r="E992" s="4"/>
      <c r="F992" s="57"/>
      <c r="G992" s="58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</row>
    <row r="993" spans="2:22" ht="15.75" customHeight="1">
      <c r="B993" s="57"/>
      <c r="C993" s="57"/>
      <c r="E993" s="4"/>
      <c r="F993" s="57"/>
      <c r="G993" s="58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</row>
    <row r="994" spans="2:22" ht="15.75" customHeight="1">
      <c r="B994" s="57"/>
      <c r="C994" s="57"/>
      <c r="E994" s="4"/>
      <c r="F994" s="57"/>
      <c r="G994" s="58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</row>
    <row r="995" spans="2:22" ht="15.75" customHeight="1">
      <c r="B995" s="57"/>
      <c r="C995" s="57"/>
      <c r="F995" s="57"/>
      <c r="G995" s="58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</row>
    <row r="996" spans="2:22" ht="15.75" customHeight="1">
      <c r="B996" s="57"/>
      <c r="C996" s="57"/>
      <c r="F996" s="57"/>
      <c r="G996" s="58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</row>
    <row r="997" spans="2:22" ht="15.75" customHeight="1">
      <c r="B997" s="57"/>
      <c r="C997" s="57"/>
      <c r="F997" s="57"/>
      <c r="G997" s="58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</row>
    <row r="998" spans="2:22" ht="15.75" customHeight="1">
      <c r="B998" s="57"/>
      <c r="C998" s="57"/>
      <c r="F998" s="57"/>
      <c r="G998" s="58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</row>
    <row r="999" spans="2:22" ht="15.75" customHeight="1">
      <c r="B999" s="57"/>
      <c r="C999" s="57"/>
      <c r="F999" s="57"/>
      <c r="G999" s="58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</row>
    <row r="1000" spans="2:22" ht="15.75" customHeight="1">
      <c r="B1000" s="57"/>
      <c r="C1000" s="57"/>
      <c r="F1000" s="57"/>
      <c r="G1000" s="58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</row>
    <row r="1001" spans="2:22" ht="15.75" customHeight="1">
      <c r="B1001" s="57"/>
      <c r="C1001" s="57"/>
      <c r="F1001" s="57"/>
      <c r="G1001" s="58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</row>
    <row r="1002" spans="2:22" ht="15.75" customHeight="1">
      <c r="B1002" s="57"/>
      <c r="C1002" s="57"/>
      <c r="F1002" s="57"/>
      <c r="G1002" s="58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</row>
    <row r="1003" spans="2:22" ht="15.75" customHeight="1">
      <c r="B1003" s="57"/>
      <c r="C1003" s="57"/>
      <c r="F1003" s="57"/>
      <c r="G1003" s="58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</row>
    <row r="1004" spans="2:22" ht="15" customHeight="1">
      <c r="F1004" s="57"/>
      <c r="G1004" s="58"/>
    </row>
    <row r="1005" spans="2:22" ht="15" customHeight="1">
      <c r="F1005" s="57"/>
      <c r="G1005" s="58"/>
    </row>
  </sheetData>
  <sortState xmlns:xlrd2="http://schemas.microsoft.com/office/spreadsheetml/2017/richdata2" ref="J4:K24">
    <sortCondition ref="J4:J24"/>
  </sortState>
  <pageMargins left="0.25" right="0.25" top="0.75" bottom="0.75" header="0" footer="0"/>
  <pageSetup paperSize="8" orientation="landscape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 xr:uid="{00000000-0002-0000-0300-000001000000}">
          <x14:formula1>
            <xm:f>Apparaatsoorten!$B$4:$B$41</xm:f>
          </x14:formula1>
          <xm:sqref>B2</xm:sqref>
        </x14:dataValidation>
        <x14:dataValidation type="list" allowBlank="1" showErrorMessage="1" xr:uid="{00000000-0002-0000-0300-000000000000}">
          <x14:formula1>
            <xm:f>Apparaatsoorten!$B$4:$B$46</xm:f>
          </x14:formula1>
          <xm:sqref>B3:B27 B30:B32 B35:B36 D20:D23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CF2B-083A-4866-865E-B7EE1C4F05F8}">
  <dimension ref="A1:V1009"/>
  <sheetViews>
    <sheetView workbookViewId="0">
      <selection activeCell="M24" sqref="M24"/>
    </sheetView>
  </sheetViews>
  <sheetFormatPr defaultColWidth="9.109375" defaultRowHeight="14.4"/>
  <cols>
    <col min="1" max="1" width="35.109375" style="59" bestFit="1" customWidth="1"/>
    <col min="2" max="2" width="28.109375" style="79" bestFit="1" customWidth="1"/>
    <col min="3" max="3" width="9.109375" style="59"/>
    <col min="4" max="4" width="45.88671875" style="79" bestFit="1" customWidth="1"/>
    <col min="5" max="5" width="9.109375" style="53" customWidth="1"/>
    <col min="6" max="6" width="8.6640625" style="59" bestFit="1" customWidth="1"/>
    <col min="7" max="7" width="8" style="59" bestFit="1" customWidth="1"/>
    <col min="8" max="16384" width="9.109375" style="59"/>
  </cols>
  <sheetData>
    <row r="1" spans="1:20">
      <c r="A1" s="55" t="s">
        <v>135</v>
      </c>
      <c r="B1" s="56" t="s">
        <v>1</v>
      </c>
      <c r="C1" s="57"/>
      <c r="D1" s="57"/>
      <c r="E1" s="4"/>
      <c r="F1" s="57"/>
      <c r="G1" s="58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5" customHeight="1">
      <c r="A2" s="60" t="s">
        <v>136</v>
      </c>
      <c r="B2" s="60"/>
      <c r="C2" s="61"/>
      <c r="D2" s="61" t="s">
        <v>137</v>
      </c>
      <c r="E2" s="62"/>
      <c r="F2" s="61"/>
      <c r="G2" s="62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15" customHeight="1">
      <c r="A3" s="63" t="s">
        <v>183</v>
      </c>
      <c r="B3" s="64" t="s">
        <v>26</v>
      </c>
      <c r="C3" s="57"/>
      <c r="D3" s="65" t="s">
        <v>1</v>
      </c>
      <c r="E3" s="66" t="s">
        <v>139</v>
      </c>
      <c r="F3" s="65" t="s">
        <v>140</v>
      </c>
      <c r="G3" s="66" t="s">
        <v>48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15" customHeight="1">
      <c r="A4" s="63" t="s">
        <v>184</v>
      </c>
      <c r="B4" s="64" t="s">
        <v>38</v>
      </c>
      <c r="C4" s="57"/>
      <c r="D4" s="67" t="s">
        <v>3</v>
      </c>
      <c r="E4" s="68">
        <f>COUNTIF($B$3:$B$56,D4)</f>
        <v>2</v>
      </c>
      <c r="F4" s="69">
        <f>Apparaatsoorten!C4</f>
        <v>0</v>
      </c>
      <c r="G4" s="69">
        <f t="shared" ref="G4:G42" si="0">E4*F4</f>
        <v>0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15" customHeight="1">
      <c r="A5" s="63" t="s">
        <v>185</v>
      </c>
      <c r="B5" s="64" t="s">
        <v>6</v>
      </c>
      <c r="C5" s="57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5" customHeight="1">
      <c r="A6" s="63" t="s">
        <v>186</v>
      </c>
      <c r="B6" s="64" t="s">
        <v>15</v>
      </c>
      <c r="C6" s="57"/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15" customHeight="1">
      <c r="A7" s="63" t="s">
        <v>187</v>
      </c>
      <c r="B7" s="64" t="s">
        <v>15</v>
      </c>
      <c r="C7" s="57"/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ht="15" customHeight="1">
      <c r="A8" s="63" t="s">
        <v>188</v>
      </c>
      <c r="B8" s="64" t="s">
        <v>3</v>
      </c>
      <c r="C8" s="57"/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ht="15" customHeight="1">
      <c r="A9" s="63" t="s">
        <v>189</v>
      </c>
      <c r="B9" s="64" t="s">
        <v>3</v>
      </c>
      <c r="C9" s="57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0" ht="15" customHeight="1">
      <c r="A10" s="63" t="s">
        <v>190</v>
      </c>
      <c r="B10" s="64" t="s">
        <v>11</v>
      </c>
      <c r="C10" s="57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spans="1:20" ht="15" customHeight="1">
      <c r="A11" s="63" t="s">
        <v>191</v>
      </c>
      <c r="B11" s="64" t="s">
        <v>11</v>
      </c>
      <c r="C11" s="57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ht="15" customHeight="1">
      <c r="A12" s="63" t="s">
        <v>192</v>
      </c>
      <c r="B12" s="64" t="s">
        <v>11</v>
      </c>
      <c r="C12" s="57"/>
      <c r="D12" s="67" t="s">
        <v>11</v>
      </c>
      <c r="E12" s="68">
        <f t="shared" si="1"/>
        <v>3</v>
      </c>
      <c r="F12" s="69">
        <f>Apparaatsoorten!C12</f>
        <v>0</v>
      </c>
      <c r="G12" s="69">
        <f t="shared" si="0"/>
        <v>0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1:20" ht="15" customHeight="1">
      <c r="A13" s="64" t="s">
        <v>193</v>
      </c>
      <c r="B13" s="70" t="s">
        <v>36</v>
      </c>
      <c r="C13" s="57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15" customHeight="1">
      <c r="A14" s="63" t="s">
        <v>194</v>
      </c>
      <c r="B14" s="64" t="s">
        <v>41</v>
      </c>
      <c r="C14" s="57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 ht="15" customHeight="1">
      <c r="A15" s="71" t="s">
        <v>176</v>
      </c>
      <c r="B15" s="72" t="s">
        <v>20</v>
      </c>
      <c r="C15" s="57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20" ht="15" customHeight="1">
      <c r="A16" s="63" t="s">
        <v>195</v>
      </c>
      <c r="B16" s="64" t="s">
        <v>25</v>
      </c>
      <c r="C16" s="57"/>
      <c r="D16" s="67" t="s">
        <v>15</v>
      </c>
      <c r="E16" s="68">
        <f t="shared" si="1"/>
        <v>2</v>
      </c>
      <c r="F16" s="69">
        <f>Apparaatsoorten!C16</f>
        <v>0</v>
      </c>
      <c r="G16" s="69">
        <f t="shared" si="0"/>
        <v>0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0" ht="15" customHeight="1">
      <c r="A17" s="63" t="s">
        <v>196</v>
      </c>
      <c r="B17" s="64" t="s">
        <v>23</v>
      </c>
      <c r="C17" s="57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ht="15" customHeight="1">
      <c r="A18" s="73" t="s">
        <v>197</v>
      </c>
      <c r="B18" s="74" t="s">
        <v>37</v>
      </c>
      <c r="C18" s="57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ht="15" customHeight="1">
      <c r="A19" s="63" t="s">
        <v>198</v>
      </c>
      <c r="B19" s="64" t="s">
        <v>37</v>
      </c>
      <c r="C19" s="57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ht="15" customHeight="1">
      <c r="A20" s="71" t="s">
        <v>199</v>
      </c>
      <c r="B20" s="64" t="s">
        <v>37</v>
      </c>
      <c r="C20" s="57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0" ht="15" customHeight="1">
      <c r="A21" s="63" t="s">
        <v>195</v>
      </c>
      <c r="B21" s="75" t="s">
        <v>25</v>
      </c>
      <c r="C21" s="57"/>
      <c r="D21" s="67" t="s">
        <v>20</v>
      </c>
      <c r="E21" s="68">
        <f t="shared" si="1"/>
        <v>2</v>
      </c>
      <c r="F21" s="69">
        <f>Apparaatsoorten!C21</f>
        <v>0</v>
      </c>
      <c r="G21" s="69">
        <f t="shared" si="0"/>
        <v>0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ht="15" customHeight="1">
      <c r="A22" s="63" t="s">
        <v>200</v>
      </c>
      <c r="B22" s="75" t="s">
        <v>25</v>
      </c>
      <c r="C22" s="57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0" ht="15" customHeight="1">
      <c r="A23" s="63" t="s">
        <v>195</v>
      </c>
      <c r="B23" s="75" t="s">
        <v>25</v>
      </c>
      <c r="C23" s="57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</row>
    <row r="24" spans="1:20" ht="15" customHeight="1">
      <c r="A24" s="73" t="s">
        <v>195</v>
      </c>
      <c r="B24" s="74" t="s">
        <v>25</v>
      </c>
      <c r="C24" s="57"/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  <row r="25" spans="1:20" ht="15" customHeight="1">
      <c r="A25" s="63" t="s">
        <v>195</v>
      </c>
      <c r="B25" s="64" t="s">
        <v>25</v>
      </c>
      <c r="C25" s="57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</row>
    <row r="26" spans="1:20" ht="15" customHeight="1">
      <c r="A26" s="76" t="s">
        <v>201</v>
      </c>
      <c r="B26" s="64" t="s">
        <v>20</v>
      </c>
      <c r="C26" s="57"/>
      <c r="D26" s="67" t="s">
        <v>25</v>
      </c>
      <c r="E26" s="68">
        <f t="shared" si="1"/>
        <v>6</v>
      </c>
      <c r="F26" s="69">
        <f>Apparaatsoorten!C26</f>
        <v>0</v>
      </c>
      <c r="G26" s="69">
        <f t="shared" si="0"/>
        <v>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ht="15" customHeight="1">
      <c r="A27" s="63" t="s">
        <v>202</v>
      </c>
      <c r="B27" s="64" t="s">
        <v>28</v>
      </c>
      <c r="C27" s="57"/>
      <c r="D27" s="67" t="s">
        <v>26</v>
      </c>
      <c r="E27" s="68">
        <f t="shared" si="1"/>
        <v>1</v>
      </c>
      <c r="F27" s="69">
        <f>Apparaatsoorten!C27</f>
        <v>0</v>
      </c>
      <c r="G27" s="69">
        <f t="shared" si="0"/>
        <v>0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0" ht="15" customHeight="1">
      <c r="A28" s="63" t="s">
        <v>202</v>
      </c>
      <c r="B28" s="64" t="s">
        <v>28</v>
      </c>
      <c r="C28" s="57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</row>
    <row r="29" spans="1:20" ht="15" customHeight="1">
      <c r="A29" s="63" t="s">
        <v>203</v>
      </c>
      <c r="B29" s="64" t="s">
        <v>38</v>
      </c>
      <c r="C29" s="57"/>
      <c r="D29" s="67" t="s">
        <v>28</v>
      </c>
      <c r="E29" s="68">
        <f t="shared" si="1"/>
        <v>2</v>
      </c>
      <c r="F29" s="69">
        <f>Apparaatsoorten!C29</f>
        <v>0</v>
      </c>
      <c r="G29" s="69">
        <f t="shared" si="0"/>
        <v>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0" ht="15" customHeight="1">
      <c r="A30" s="76"/>
      <c r="B30" s="64"/>
      <c r="C30" s="57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</row>
    <row r="31" spans="1:20" ht="15" customHeight="1">
      <c r="A31" s="63"/>
      <c r="B31" s="64"/>
      <c r="C31" s="57"/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</row>
    <row r="32" spans="1:20" ht="15" customHeight="1">
      <c r="A32" s="63"/>
      <c r="B32" s="64"/>
      <c r="C32" s="57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</row>
    <row r="33" spans="1:22" ht="15" customHeight="1">
      <c r="A33" s="63"/>
      <c r="B33" s="64"/>
      <c r="C33" s="57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  <row r="34" spans="1:22" ht="15" customHeight="1">
      <c r="A34" s="57"/>
      <c r="B34" s="59"/>
      <c r="C34" s="57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</row>
    <row r="35" spans="1:22" ht="15" customHeight="1">
      <c r="A35" s="57"/>
      <c r="B35" s="59"/>
      <c r="C35" s="57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1:22" ht="15" customHeight="1">
      <c r="A36" s="57"/>
      <c r="B36" s="59"/>
      <c r="C36" s="57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</row>
    <row r="37" spans="1:22" ht="15" customHeight="1">
      <c r="A37" s="57"/>
      <c r="B37" s="57"/>
      <c r="C37" s="57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</row>
    <row r="38" spans="1:22" ht="15" customHeight="1">
      <c r="A38" s="57"/>
      <c r="B38" s="57"/>
      <c r="C38" s="57"/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</row>
    <row r="39" spans="1:22" ht="15" customHeight="1">
      <c r="A39" s="57"/>
      <c r="B39" s="57"/>
      <c r="C39" s="57"/>
      <c r="D39" s="67" t="s">
        <v>38</v>
      </c>
      <c r="E39" s="68">
        <f t="shared" si="1"/>
        <v>2</v>
      </c>
      <c r="F39" s="69">
        <f>Apparaatsoorten!C39</f>
        <v>0</v>
      </c>
      <c r="G39" s="69">
        <f t="shared" si="0"/>
        <v>0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2" ht="15" customHeight="1">
      <c r="A40" s="57"/>
      <c r="B40" s="57"/>
      <c r="C40" s="57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</row>
    <row r="41" spans="1:22" ht="15" customHeight="1">
      <c r="A41" s="57"/>
      <c r="B41" s="57"/>
      <c r="C41" s="57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</row>
    <row r="42" spans="1:22" ht="15" customHeight="1">
      <c r="A42" s="57"/>
      <c r="B42" s="57"/>
      <c r="C42" s="57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</row>
    <row r="43" spans="1:22" ht="15" customHeight="1">
      <c r="A43" s="57"/>
      <c r="B43" s="57"/>
      <c r="C43" s="57"/>
      <c r="D43" s="57"/>
      <c r="E43" s="58"/>
      <c r="F43" s="57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</row>
    <row r="44" spans="1:22" ht="15" customHeight="1">
      <c r="A44" s="57"/>
      <c r="B44" s="57"/>
      <c r="C44" s="57"/>
      <c r="D44" s="57"/>
      <c r="E44" s="58"/>
      <c r="F44" s="57"/>
      <c r="G44" s="58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2" ht="15" customHeight="1">
      <c r="A45" s="57"/>
      <c r="B45" s="57"/>
      <c r="C45" s="57"/>
      <c r="D45" s="61" t="s">
        <v>161</v>
      </c>
      <c r="E45" s="58">
        <f>SUM(E4:E42)</f>
        <v>27</v>
      </c>
      <c r="F45" s="57"/>
      <c r="G45" s="77">
        <f>SUM(G4:G42)</f>
        <v>0</v>
      </c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</row>
    <row r="46" spans="1:22" ht="15" customHeight="1">
      <c r="A46" s="57"/>
      <c r="B46" s="57"/>
      <c r="C46" s="57"/>
      <c r="D46" s="57"/>
      <c r="E46" s="4"/>
      <c r="F46" s="57"/>
      <c r="G46" s="58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</row>
    <row r="47" spans="1:22" ht="15" customHeight="1">
      <c r="A47" s="57"/>
      <c r="B47" s="57"/>
      <c r="C47" s="57"/>
      <c r="D47" s="57"/>
      <c r="E47" s="4"/>
      <c r="F47" s="57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2">
      <c r="A48" s="57"/>
      <c r="B48" s="78"/>
      <c r="C48" s="57"/>
      <c r="D48" s="78"/>
      <c r="E48" s="4"/>
      <c r="F48" s="57"/>
      <c r="G48" s="58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</row>
    <row r="49" spans="1:22">
      <c r="A49" s="57"/>
      <c r="B49" s="78"/>
      <c r="C49" s="57"/>
      <c r="D49" s="78"/>
      <c r="E49" s="4"/>
      <c r="F49" s="57"/>
      <c r="G49" s="58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1:22">
      <c r="A50" s="57"/>
      <c r="B50" s="78"/>
      <c r="C50" s="57"/>
      <c r="D50" s="78"/>
      <c r="E50" s="4"/>
      <c r="F50" s="57"/>
      <c r="G50" s="58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</row>
    <row r="51" spans="1:22">
      <c r="A51" s="57"/>
      <c r="B51" s="78"/>
      <c r="C51" s="57"/>
      <c r="D51" s="78"/>
      <c r="E51" s="4"/>
      <c r="F51" s="57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</row>
    <row r="52" spans="1:22">
      <c r="A52" s="57"/>
      <c r="B52" s="78"/>
      <c r="C52" s="57"/>
      <c r="D52" s="78"/>
      <c r="E52" s="4"/>
      <c r="F52" s="57"/>
      <c r="G52" s="58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1:22">
      <c r="A53" s="57"/>
      <c r="B53" s="78"/>
      <c r="C53" s="57"/>
      <c r="D53" s="78"/>
      <c r="E53" s="4"/>
      <c r="F53" s="57"/>
      <c r="G53" s="58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1:22">
      <c r="A54" s="57"/>
      <c r="B54" s="78"/>
      <c r="C54" s="57"/>
      <c r="D54" s="78"/>
      <c r="E54" s="4"/>
      <c r="F54" s="57"/>
      <c r="G54" s="58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</row>
    <row r="55" spans="1:22">
      <c r="A55" s="57"/>
      <c r="B55" s="78"/>
      <c r="C55" s="57"/>
      <c r="D55" s="78"/>
      <c r="E55" s="4"/>
      <c r="F55" s="57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</row>
    <row r="56" spans="1:22">
      <c r="A56" s="57"/>
      <c r="B56" s="78"/>
      <c r="C56" s="57"/>
      <c r="D56" s="78"/>
      <c r="E56" s="4"/>
      <c r="F56" s="57"/>
      <c r="G56" s="58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</row>
    <row r="57" spans="1:22">
      <c r="A57" s="57"/>
      <c r="B57" s="78"/>
      <c r="C57" s="57"/>
      <c r="D57" s="78"/>
      <c r="E57" s="4"/>
      <c r="F57" s="57"/>
      <c r="G57" s="58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</row>
    <row r="58" spans="1:22">
      <c r="A58" s="57"/>
      <c r="B58" s="78"/>
      <c r="C58" s="57"/>
      <c r="D58" s="78"/>
      <c r="E58" s="4"/>
      <c r="F58" s="57"/>
      <c r="G58" s="58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</row>
    <row r="59" spans="1:22">
      <c r="A59" s="57"/>
      <c r="B59" s="78"/>
      <c r="C59" s="57"/>
      <c r="D59" s="78"/>
      <c r="E59" s="4"/>
      <c r="F59" s="57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</row>
    <row r="60" spans="1:22">
      <c r="A60" s="57"/>
      <c r="B60" s="78"/>
      <c r="C60" s="57"/>
      <c r="D60" s="78"/>
      <c r="E60" s="4"/>
      <c r="F60" s="57"/>
      <c r="G60" s="58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</row>
    <row r="61" spans="1:22">
      <c r="A61" s="57"/>
      <c r="B61" s="78"/>
      <c r="C61" s="57"/>
      <c r="D61" s="78"/>
      <c r="E61" s="4"/>
      <c r="F61" s="57"/>
      <c r="G61" s="58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</row>
    <row r="62" spans="1:22">
      <c r="A62" s="57"/>
      <c r="B62" s="78"/>
      <c r="C62" s="57"/>
      <c r="D62" s="78"/>
      <c r="E62" s="4"/>
      <c r="F62" s="57"/>
      <c r="G62" s="58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</row>
    <row r="63" spans="1:22">
      <c r="A63" s="57"/>
      <c r="B63" s="78"/>
      <c r="C63" s="57"/>
      <c r="D63" s="78"/>
      <c r="E63" s="4"/>
      <c r="F63" s="57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</row>
    <row r="64" spans="1:22">
      <c r="A64" s="57"/>
      <c r="B64" s="78"/>
      <c r="C64" s="57"/>
      <c r="D64" s="78"/>
      <c r="E64" s="4"/>
      <c r="F64" s="57"/>
      <c r="G64" s="58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1:22">
      <c r="A65" s="57"/>
      <c r="B65" s="78"/>
      <c r="C65" s="57"/>
      <c r="D65" s="78"/>
      <c r="E65" s="4"/>
      <c r="F65" s="57"/>
      <c r="G65" s="58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1:22">
      <c r="A66" s="57"/>
      <c r="B66" s="78"/>
      <c r="C66" s="57"/>
      <c r="D66" s="78"/>
      <c r="E66" s="4"/>
      <c r="F66" s="57"/>
      <c r="G66" s="58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</row>
    <row r="67" spans="1:22">
      <c r="A67" s="57"/>
      <c r="B67" s="78"/>
      <c r="C67" s="57"/>
      <c r="D67" s="78"/>
      <c r="E67" s="4"/>
      <c r="F67" s="57"/>
      <c r="G67" s="58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</row>
    <row r="68" spans="1:22">
      <c r="A68" s="57"/>
      <c r="B68" s="78"/>
      <c r="C68" s="57"/>
      <c r="D68" s="78"/>
      <c r="E68" s="4"/>
      <c r="F68" s="57"/>
      <c r="G68" s="58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</row>
    <row r="69" spans="1:22">
      <c r="A69" s="57"/>
      <c r="B69" s="78"/>
      <c r="C69" s="57"/>
      <c r="D69" s="78"/>
      <c r="E69" s="4"/>
      <c r="F69" s="57"/>
      <c r="G69" s="58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</row>
    <row r="70" spans="1:22">
      <c r="A70" s="57"/>
      <c r="B70" s="78"/>
      <c r="C70" s="57"/>
      <c r="D70" s="78"/>
      <c r="E70" s="4"/>
      <c r="F70" s="57"/>
      <c r="G70" s="58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</row>
    <row r="71" spans="1:22">
      <c r="A71" s="57"/>
      <c r="B71" s="78"/>
      <c r="C71" s="57"/>
      <c r="D71" s="78"/>
      <c r="E71" s="4"/>
      <c r="F71" s="57"/>
      <c r="G71" s="58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</row>
    <row r="72" spans="1:22">
      <c r="A72" s="57"/>
      <c r="B72" s="78"/>
      <c r="C72" s="57"/>
      <c r="D72" s="78"/>
      <c r="E72" s="4"/>
      <c r="F72" s="57"/>
      <c r="G72" s="58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1:22">
      <c r="A73" s="57"/>
      <c r="B73" s="78"/>
      <c r="C73" s="57"/>
      <c r="D73" s="78"/>
      <c r="E73" s="4"/>
      <c r="F73" s="57"/>
      <c r="G73" s="58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</row>
    <row r="74" spans="1:22">
      <c r="A74" s="57"/>
      <c r="B74" s="78"/>
      <c r="C74" s="57"/>
      <c r="D74" s="78"/>
      <c r="E74" s="4"/>
      <c r="F74" s="57"/>
      <c r="G74" s="58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</row>
    <row r="75" spans="1:22">
      <c r="A75" s="57"/>
      <c r="B75" s="78"/>
      <c r="C75" s="57"/>
      <c r="D75" s="78"/>
      <c r="E75" s="4"/>
      <c r="F75" s="57"/>
      <c r="G75" s="58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</row>
    <row r="76" spans="1:22">
      <c r="A76" s="57"/>
      <c r="B76" s="78"/>
      <c r="C76" s="57"/>
      <c r="D76" s="78"/>
      <c r="E76" s="4"/>
      <c r="F76" s="57"/>
      <c r="G76" s="58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</row>
    <row r="77" spans="1:22">
      <c r="A77" s="57"/>
      <c r="B77" s="78"/>
      <c r="C77" s="57"/>
      <c r="D77" s="78"/>
      <c r="E77" s="4"/>
      <c r="F77" s="57"/>
      <c r="G77" s="58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</row>
    <row r="78" spans="1:22">
      <c r="A78" s="57"/>
      <c r="B78" s="78"/>
      <c r="C78" s="57"/>
      <c r="D78" s="78"/>
      <c r="E78" s="4"/>
      <c r="F78" s="57"/>
      <c r="G78" s="58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1:22">
      <c r="A79" s="57"/>
      <c r="B79" s="78"/>
      <c r="C79" s="57"/>
      <c r="D79" s="78"/>
      <c r="E79" s="4"/>
      <c r="F79" s="57"/>
      <c r="G79" s="58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1:22">
      <c r="A80" s="57"/>
      <c r="B80" s="78"/>
      <c r="C80" s="57"/>
      <c r="D80" s="78"/>
      <c r="E80" s="4"/>
      <c r="F80" s="57"/>
      <c r="G80" s="58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</row>
    <row r="81" spans="1:22">
      <c r="A81" s="57"/>
      <c r="B81" s="78"/>
      <c r="C81" s="57"/>
      <c r="D81" s="78"/>
      <c r="E81" s="4"/>
      <c r="F81" s="57"/>
      <c r="G81" s="58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</row>
    <row r="82" spans="1:22">
      <c r="A82" s="57"/>
      <c r="B82" s="78"/>
      <c r="C82" s="57"/>
      <c r="D82" s="78"/>
      <c r="E82" s="4"/>
      <c r="F82" s="57"/>
      <c r="G82" s="58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</row>
    <row r="83" spans="1:22">
      <c r="A83" s="57"/>
      <c r="B83" s="78"/>
      <c r="C83" s="57"/>
      <c r="D83" s="78"/>
      <c r="E83" s="4"/>
      <c r="F83" s="57"/>
      <c r="G83" s="58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</row>
    <row r="84" spans="1:22">
      <c r="A84" s="57"/>
      <c r="B84" s="78"/>
      <c r="C84" s="57"/>
      <c r="D84" s="78"/>
      <c r="E84" s="4"/>
      <c r="F84" s="57"/>
      <c r="G84" s="58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</row>
    <row r="85" spans="1:22">
      <c r="A85" s="57"/>
      <c r="B85" s="78"/>
      <c r="C85" s="57"/>
      <c r="D85" s="78"/>
      <c r="E85" s="4"/>
      <c r="F85" s="57"/>
      <c r="G85" s="58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</row>
    <row r="86" spans="1:22">
      <c r="A86" s="57"/>
      <c r="B86" s="78"/>
      <c r="C86" s="57"/>
      <c r="D86" s="78"/>
      <c r="E86" s="4"/>
      <c r="F86" s="57"/>
      <c r="G86" s="58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</row>
    <row r="87" spans="1:22">
      <c r="A87" s="57"/>
      <c r="B87" s="78"/>
      <c r="C87" s="57"/>
      <c r="D87" s="78"/>
      <c r="E87" s="4"/>
      <c r="F87" s="57"/>
      <c r="G87" s="58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</row>
    <row r="88" spans="1:22">
      <c r="A88" s="57"/>
      <c r="B88" s="78"/>
      <c r="C88" s="57"/>
      <c r="D88" s="78"/>
      <c r="E88" s="4"/>
      <c r="F88" s="57"/>
      <c r="G88" s="58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</row>
    <row r="89" spans="1:22">
      <c r="A89" s="57"/>
      <c r="B89" s="78"/>
      <c r="C89" s="57"/>
      <c r="D89" s="78"/>
      <c r="E89" s="4"/>
      <c r="F89" s="57"/>
      <c r="G89" s="58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</row>
    <row r="90" spans="1:22">
      <c r="A90" s="57"/>
      <c r="B90" s="78"/>
      <c r="C90" s="57"/>
      <c r="D90" s="78"/>
      <c r="E90" s="4"/>
      <c r="F90" s="57"/>
      <c r="G90" s="58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</row>
    <row r="91" spans="1:22">
      <c r="A91" s="57"/>
      <c r="B91" s="78"/>
      <c r="C91" s="57"/>
      <c r="D91" s="78"/>
      <c r="E91" s="4"/>
      <c r="F91" s="57"/>
      <c r="G91" s="58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1:22">
      <c r="A92" s="57"/>
      <c r="B92" s="78"/>
      <c r="C92" s="57"/>
      <c r="D92" s="78"/>
      <c r="E92" s="4"/>
      <c r="F92" s="57"/>
      <c r="G92" s="58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</row>
    <row r="93" spans="1:22">
      <c r="A93" s="57"/>
      <c r="B93" s="78"/>
      <c r="C93" s="57"/>
      <c r="D93" s="78"/>
      <c r="E93" s="4"/>
      <c r="F93" s="57"/>
      <c r="G93" s="58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</row>
    <row r="94" spans="1:22">
      <c r="A94" s="57"/>
      <c r="B94" s="78"/>
      <c r="C94" s="57"/>
      <c r="D94" s="78"/>
      <c r="E94" s="4"/>
      <c r="F94" s="57"/>
      <c r="G94" s="58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</row>
    <row r="95" spans="1:22">
      <c r="A95" s="57"/>
      <c r="B95" s="78"/>
      <c r="C95" s="57"/>
      <c r="D95" s="78"/>
      <c r="E95" s="4"/>
      <c r="F95" s="57"/>
      <c r="G95" s="58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</row>
    <row r="96" spans="1:22">
      <c r="A96" s="57"/>
      <c r="B96" s="78"/>
      <c r="C96" s="57"/>
      <c r="D96" s="78"/>
      <c r="E96" s="4"/>
      <c r="F96" s="57"/>
      <c r="G96" s="58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</row>
    <row r="97" spans="1:22">
      <c r="A97" s="57"/>
      <c r="B97" s="78"/>
      <c r="C97" s="57"/>
      <c r="D97" s="78"/>
      <c r="E97" s="4"/>
      <c r="F97" s="57"/>
      <c r="G97" s="58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</row>
    <row r="98" spans="1:22">
      <c r="A98" s="57"/>
      <c r="B98" s="78"/>
      <c r="C98" s="57"/>
      <c r="D98" s="78"/>
      <c r="E98" s="4"/>
      <c r="F98" s="57"/>
      <c r="G98" s="58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</row>
    <row r="99" spans="1:22">
      <c r="A99" s="57"/>
      <c r="B99" s="78"/>
      <c r="C99" s="57"/>
      <c r="D99" s="78"/>
      <c r="E99" s="4"/>
      <c r="F99" s="57"/>
      <c r="G99" s="58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</row>
    <row r="100" spans="1:22">
      <c r="A100" s="57"/>
      <c r="B100" s="78"/>
      <c r="C100" s="57"/>
      <c r="D100" s="78"/>
      <c r="E100" s="4"/>
      <c r="F100" s="57"/>
      <c r="G100" s="58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</row>
    <row r="101" spans="1:22">
      <c r="A101" s="57"/>
      <c r="B101" s="78"/>
      <c r="C101" s="57"/>
      <c r="D101" s="78"/>
      <c r="E101" s="4"/>
      <c r="F101" s="57"/>
      <c r="G101" s="58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</row>
    <row r="102" spans="1:22">
      <c r="A102" s="57"/>
      <c r="B102" s="78"/>
      <c r="C102" s="57"/>
      <c r="D102" s="78"/>
      <c r="E102" s="4"/>
      <c r="F102" s="57"/>
      <c r="G102" s="58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</row>
    <row r="103" spans="1:22">
      <c r="A103" s="57"/>
      <c r="B103" s="78"/>
      <c r="C103" s="57"/>
      <c r="D103" s="78"/>
      <c r="E103" s="4"/>
      <c r="F103" s="57"/>
      <c r="G103" s="58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</row>
    <row r="104" spans="1:22">
      <c r="A104" s="57"/>
      <c r="B104" s="78"/>
      <c r="C104" s="57"/>
      <c r="D104" s="78"/>
      <c r="E104" s="4"/>
      <c r="F104" s="57"/>
      <c r="G104" s="58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</row>
    <row r="105" spans="1:22">
      <c r="A105" s="57"/>
      <c r="B105" s="78"/>
      <c r="C105" s="57"/>
      <c r="D105" s="78"/>
      <c r="E105" s="4"/>
      <c r="F105" s="57"/>
      <c r="G105" s="58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</row>
    <row r="106" spans="1:22">
      <c r="A106" s="57"/>
      <c r="B106" s="78"/>
      <c r="C106" s="57"/>
      <c r="D106" s="78"/>
      <c r="E106" s="4"/>
      <c r="F106" s="57"/>
      <c r="G106" s="58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</row>
    <row r="107" spans="1:22">
      <c r="A107" s="57"/>
      <c r="B107" s="78"/>
      <c r="C107" s="57"/>
      <c r="D107" s="78"/>
      <c r="E107" s="4"/>
      <c r="F107" s="57"/>
      <c r="G107" s="58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</row>
    <row r="108" spans="1:22">
      <c r="A108" s="57"/>
      <c r="B108" s="78"/>
      <c r="C108" s="57"/>
      <c r="D108" s="78"/>
      <c r="E108" s="4"/>
      <c r="F108" s="57"/>
      <c r="G108" s="58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</row>
    <row r="109" spans="1:22">
      <c r="A109" s="57"/>
      <c r="B109" s="78"/>
      <c r="C109" s="57"/>
      <c r="D109" s="78"/>
      <c r="E109" s="4"/>
      <c r="F109" s="57"/>
      <c r="G109" s="58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</row>
    <row r="110" spans="1:22">
      <c r="A110" s="57"/>
      <c r="B110" s="78"/>
      <c r="C110" s="57"/>
      <c r="D110" s="78"/>
      <c r="E110" s="4"/>
      <c r="F110" s="57"/>
      <c r="G110" s="58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</row>
    <row r="111" spans="1:22">
      <c r="A111" s="57"/>
      <c r="B111" s="78"/>
      <c r="C111" s="57"/>
      <c r="D111" s="78"/>
      <c r="E111" s="4"/>
      <c r="F111" s="57"/>
      <c r="G111" s="58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</row>
    <row r="112" spans="1:22">
      <c r="A112" s="57"/>
      <c r="B112" s="78"/>
      <c r="C112" s="57"/>
      <c r="D112" s="78"/>
      <c r="E112" s="4"/>
      <c r="F112" s="57"/>
      <c r="G112" s="58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</row>
    <row r="113" spans="1:22">
      <c r="A113" s="57"/>
      <c r="B113" s="78"/>
      <c r="C113" s="57"/>
      <c r="D113" s="78"/>
      <c r="E113" s="4"/>
      <c r="F113" s="57"/>
      <c r="G113" s="58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</row>
    <row r="114" spans="1:22">
      <c r="A114" s="57"/>
      <c r="B114" s="78"/>
      <c r="C114" s="57"/>
      <c r="D114" s="78"/>
      <c r="E114" s="4"/>
      <c r="F114" s="57"/>
      <c r="G114" s="58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</row>
    <row r="115" spans="1:22">
      <c r="A115" s="57"/>
      <c r="B115" s="78"/>
      <c r="C115" s="57"/>
      <c r="D115" s="78"/>
      <c r="E115" s="4"/>
      <c r="F115" s="57"/>
      <c r="G115" s="58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</row>
    <row r="116" spans="1:22">
      <c r="A116" s="57"/>
      <c r="B116" s="78"/>
      <c r="C116" s="57"/>
      <c r="D116" s="78"/>
      <c r="E116" s="4"/>
      <c r="F116" s="57"/>
      <c r="G116" s="58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</row>
    <row r="117" spans="1:22">
      <c r="A117" s="57"/>
      <c r="B117" s="78"/>
      <c r="C117" s="57"/>
      <c r="D117" s="78"/>
      <c r="E117" s="4"/>
      <c r="F117" s="57"/>
      <c r="G117" s="58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</row>
    <row r="118" spans="1:22">
      <c r="A118" s="57"/>
      <c r="B118" s="78"/>
      <c r="C118" s="57"/>
      <c r="D118" s="78"/>
      <c r="E118" s="4"/>
      <c r="F118" s="57"/>
      <c r="G118" s="58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</row>
    <row r="119" spans="1:22">
      <c r="A119" s="57"/>
      <c r="B119" s="78"/>
      <c r="C119" s="57"/>
      <c r="D119" s="78"/>
      <c r="E119" s="4"/>
      <c r="F119" s="57"/>
      <c r="G119" s="58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</row>
    <row r="120" spans="1:22">
      <c r="A120" s="57"/>
      <c r="B120" s="78"/>
      <c r="C120" s="57"/>
      <c r="D120" s="78"/>
      <c r="E120" s="4"/>
      <c r="F120" s="57"/>
      <c r="G120" s="58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</row>
    <row r="121" spans="1:22">
      <c r="A121" s="57"/>
      <c r="B121" s="78"/>
      <c r="C121" s="57"/>
      <c r="D121" s="78"/>
      <c r="E121" s="4"/>
      <c r="F121" s="57"/>
      <c r="G121" s="58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</row>
    <row r="122" spans="1:22">
      <c r="A122" s="57"/>
      <c r="B122" s="78"/>
      <c r="C122" s="57"/>
      <c r="D122" s="78"/>
      <c r="E122" s="4"/>
      <c r="F122" s="57"/>
      <c r="G122" s="58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</row>
    <row r="123" spans="1:22">
      <c r="A123" s="57"/>
      <c r="B123" s="78"/>
      <c r="C123" s="57"/>
      <c r="D123" s="78"/>
      <c r="E123" s="4"/>
      <c r="F123" s="57"/>
      <c r="G123" s="58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</row>
    <row r="124" spans="1:22">
      <c r="A124" s="57"/>
      <c r="B124" s="78"/>
      <c r="C124" s="57"/>
      <c r="D124" s="78"/>
      <c r="E124" s="4"/>
      <c r="F124" s="57"/>
      <c r="G124" s="58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</row>
    <row r="125" spans="1:22">
      <c r="A125" s="57"/>
      <c r="B125" s="78"/>
      <c r="C125" s="57"/>
      <c r="D125" s="78"/>
      <c r="E125" s="4"/>
      <c r="F125" s="57"/>
      <c r="G125" s="58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</row>
    <row r="126" spans="1:22">
      <c r="A126" s="57"/>
      <c r="B126" s="78"/>
      <c r="C126" s="57"/>
      <c r="D126" s="78"/>
      <c r="E126" s="4"/>
      <c r="F126" s="57"/>
      <c r="G126" s="58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</row>
    <row r="127" spans="1:22">
      <c r="A127" s="57"/>
      <c r="B127" s="78"/>
      <c r="C127" s="57"/>
      <c r="D127" s="78"/>
      <c r="E127" s="4"/>
      <c r="F127" s="57"/>
      <c r="G127" s="58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</row>
    <row r="128" spans="1:22">
      <c r="A128" s="57"/>
      <c r="B128" s="78"/>
      <c r="C128" s="57"/>
      <c r="D128" s="78"/>
      <c r="E128" s="4"/>
      <c r="F128" s="57"/>
      <c r="G128" s="58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</row>
    <row r="129" spans="1:22">
      <c r="A129" s="57"/>
      <c r="B129" s="78"/>
      <c r="C129" s="57"/>
      <c r="D129" s="78"/>
      <c r="E129" s="4"/>
      <c r="F129" s="57"/>
      <c r="G129" s="58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</row>
    <row r="130" spans="1:22">
      <c r="A130" s="57"/>
      <c r="B130" s="78"/>
      <c r="C130" s="57"/>
      <c r="D130" s="78"/>
      <c r="E130" s="4"/>
      <c r="F130" s="57"/>
      <c r="G130" s="58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</row>
    <row r="131" spans="1:22">
      <c r="A131" s="57"/>
      <c r="B131" s="78"/>
      <c r="C131" s="57"/>
      <c r="D131" s="78"/>
      <c r="E131" s="4"/>
      <c r="F131" s="57"/>
      <c r="G131" s="58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</row>
    <row r="132" spans="1:22">
      <c r="A132" s="57"/>
      <c r="B132" s="78"/>
      <c r="C132" s="57"/>
      <c r="D132" s="78"/>
      <c r="E132" s="4"/>
      <c r="F132" s="57"/>
      <c r="G132" s="58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</row>
    <row r="133" spans="1:22">
      <c r="A133" s="57"/>
      <c r="B133" s="78"/>
      <c r="C133" s="57"/>
      <c r="D133" s="78"/>
      <c r="E133" s="4"/>
      <c r="F133" s="57"/>
      <c r="G133" s="58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</row>
    <row r="134" spans="1:22">
      <c r="A134" s="57"/>
      <c r="B134" s="78"/>
      <c r="C134" s="57"/>
      <c r="D134" s="78"/>
      <c r="E134" s="4"/>
      <c r="F134" s="57"/>
      <c r="G134" s="58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</row>
    <row r="135" spans="1:22">
      <c r="A135" s="57"/>
      <c r="B135" s="78"/>
      <c r="C135" s="57"/>
      <c r="D135" s="78"/>
      <c r="E135" s="4"/>
      <c r="F135" s="57"/>
      <c r="G135" s="58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</row>
    <row r="136" spans="1:22">
      <c r="A136" s="57"/>
      <c r="B136" s="78"/>
      <c r="C136" s="57"/>
      <c r="D136" s="78"/>
      <c r="E136" s="4"/>
      <c r="F136" s="57"/>
      <c r="G136" s="58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</row>
    <row r="137" spans="1:22">
      <c r="A137" s="57"/>
      <c r="B137" s="78"/>
      <c r="C137" s="57"/>
      <c r="D137" s="78"/>
      <c r="E137" s="4"/>
      <c r="F137" s="57"/>
      <c r="G137" s="58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</row>
    <row r="138" spans="1:22">
      <c r="A138" s="57"/>
      <c r="B138" s="78"/>
      <c r="C138" s="57"/>
      <c r="D138" s="78"/>
      <c r="E138" s="4"/>
      <c r="F138" s="57"/>
      <c r="G138" s="58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</row>
    <row r="139" spans="1:22">
      <c r="A139" s="57"/>
      <c r="B139" s="78"/>
      <c r="C139" s="57"/>
      <c r="D139" s="78"/>
      <c r="E139" s="4"/>
      <c r="F139" s="57"/>
      <c r="G139" s="58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</row>
    <row r="140" spans="1:22">
      <c r="A140" s="57"/>
      <c r="B140" s="78"/>
      <c r="C140" s="57"/>
      <c r="D140" s="78"/>
      <c r="E140" s="4"/>
      <c r="F140" s="57"/>
      <c r="G140" s="58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</row>
    <row r="141" spans="1:22">
      <c r="A141" s="57"/>
      <c r="B141" s="78"/>
      <c r="C141" s="57"/>
      <c r="D141" s="78"/>
      <c r="E141" s="4"/>
      <c r="F141" s="57"/>
      <c r="G141" s="58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</row>
    <row r="142" spans="1:22">
      <c r="A142" s="57"/>
      <c r="B142" s="78"/>
      <c r="C142" s="57"/>
      <c r="D142" s="78"/>
      <c r="E142" s="4"/>
      <c r="F142" s="57"/>
      <c r="G142" s="58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1:22">
      <c r="A143" s="57"/>
      <c r="B143" s="78"/>
      <c r="C143" s="57"/>
      <c r="D143" s="78"/>
      <c r="E143" s="4"/>
      <c r="F143" s="57"/>
      <c r="G143" s="58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</row>
    <row r="144" spans="1:22">
      <c r="A144" s="57"/>
      <c r="B144" s="78"/>
      <c r="C144" s="57"/>
      <c r="D144" s="78"/>
      <c r="E144" s="4"/>
      <c r="F144" s="57"/>
      <c r="G144" s="58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</row>
    <row r="145" spans="1:22">
      <c r="A145" s="57"/>
      <c r="B145" s="78"/>
      <c r="C145" s="57"/>
      <c r="D145" s="78"/>
      <c r="E145" s="4"/>
      <c r="F145" s="57"/>
      <c r="G145" s="58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</row>
    <row r="146" spans="1:22">
      <c r="A146" s="57"/>
      <c r="B146" s="78"/>
      <c r="C146" s="57"/>
      <c r="D146" s="78"/>
      <c r="E146" s="4"/>
      <c r="F146" s="57"/>
      <c r="G146" s="58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</row>
    <row r="147" spans="1:22">
      <c r="A147" s="57"/>
      <c r="B147" s="78"/>
      <c r="C147" s="57"/>
      <c r="D147" s="78"/>
      <c r="E147" s="4"/>
      <c r="F147" s="57"/>
      <c r="G147" s="58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</row>
    <row r="148" spans="1:22">
      <c r="A148" s="57"/>
      <c r="B148" s="78"/>
      <c r="C148" s="57"/>
      <c r="D148" s="78"/>
      <c r="E148" s="4"/>
      <c r="F148" s="57"/>
      <c r="G148" s="58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</row>
    <row r="149" spans="1:22">
      <c r="A149" s="57"/>
      <c r="B149" s="78"/>
      <c r="C149" s="57"/>
      <c r="D149" s="78"/>
      <c r="E149" s="4"/>
      <c r="F149" s="57"/>
      <c r="G149" s="58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</row>
    <row r="150" spans="1:22">
      <c r="A150" s="57"/>
      <c r="B150" s="78"/>
      <c r="C150" s="57"/>
      <c r="D150" s="78"/>
      <c r="E150" s="4"/>
      <c r="F150" s="57"/>
      <c r="G150" s="58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</row>
    <row r="151" spans="1:22">
      <c r="A151" s="57"/>
      <c r="B151" s="78"/>
      <c r="C151" s="57"/>
      <c r="D151" s="78"/>
      <c r="E151" s="4"/>
      <c r="F151" s="57"/>
      <c r="G151" s="58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</row>
    <row r="152" spans="1:22">
      <c r="A152" s="57"/>
      <c r="B152" s="78"/>
      <c r="C152" s="57"/>
      <c r="D152" s="78"/>
      <c r="E152" s="4"/>
      <c r="F152" s="57"/>
      <c r="G152" s="58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</row>
    <row r="153" spans="1:22">
      <c r="A153" s="57"/>
      <c r="B153" s="78"/>
      <c r="C153" s="57"/>
      <c r="D153" s="78"/>
      <c r="E153" s="4"/>
      <c r="F153" s="57"/>
      <c r="G153" s="58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</row>
    <row r="154" spans="1:22">
      <c r="A154" s="57"/>
      <c r="B154" s="78"/>
      <c r="C154" s="57"/>
      <c r="D154" s="78"/>
      <c r="E154" s="4"/>
      <c r="F154" s="57"/>
      <c r="G154" s="58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7"/>
      <c r="B155" s="78"/>
      <c r="C155" s="57"/>
      <c r="D155" s="78"/>
      <c r="E155" s="4"/>
      <c r="F155" s="57"/>
      <c r="G155" s="58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57"/>
      <c r="B156" s="78"/>
      <c r="C156" s="57"/>
      <c r="D156" s="78"/>
      <c r="E156" s="4"/>
      <c r="F156" s="57"/>
      <c r="G156" s="58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</row>
    <row r="157" spans="1:22">
      <c r="A157" s="57"/>
      <c r="B157" s="78"/>
      <c r="C157" s="57"/>
      <c r="D157" s="78"/>
      <c r="E157" s="4"/>
      <c r="F157" s="57"/>
      <c r="G157" s="58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</row>
    <row r="158" spans="1:22">
      <c r="A158" s="57"/>
      <c r="B158" s="78"/>
      <c r="C158" s="57"/>
      <c r="D158" s="78"/>
      <c r="E158" s="4"/>
      <c r="F158" s="57"/>
      <c r="G158" s="58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</row>
    <row r="159" spans="1:22">
      <c r="A159" s="57"/>
      <c r="B159" s="78"/>
      <c r="C159" s="57"/>
      <c r="D159" s="78"/>
      <c r="E159" s="4"/>
      <c r="F159" s="57"/>
      <c r="G159" s="58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</row>
    <row r="160" spans="1:22">
      <c r="A160" s="57"/>
      <c r="B160" s="78"/>
      <c r="C160" s="57"/>
      <c r="D160" s="78"/>
      <c r="E160" s="4"/>
      <c r="F160" s="57"/>
      <c r="G160" s="58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</row>
    <row r="161" spans="1:22">
      <c r="A161" s="57"/>
      <c r="B161" s="78"/>
      <c r="C161" s="57"/>
      <c r="D161" s="78"/>
      <c r="E161" s="4"/>
      <c r="F161" s="57"/>
      <c r="G161" s="58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</row>
    <row r="162" spans="1:22">
      <c r="A162" s="57"/>
      <c r="B162" s="78"/>
      <c r="C162" s="57"/>
      <c r="D162" s="78"/>
      <c r="E162" s="4"/>
      <c r="F162" s="57"/>
      <c r="G162" s="58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</row>
    <row r="163" spans="1:22">
      <c r="A163" s="57"/>
      <c r="B163" s="78"/>
      <c r="C163" s="57"/>
      <c r="D163" s="78"/>
      <c r="E163" s="4"/>
      <c r="F163" s="57"/>
      <c r="G163" s="58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</row>
    <row r="164" spans="1:22">
      <c r="A164" s="57"/>
      <c r="B164" s="78"/>
      <c r="C164" s="57"/>
      <c r="D164" s="78"/>
      <c r="E164" s="4"/>
      <c r="F164" s="57"/>
      <c r="G164" s="58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</row>
    <row r="165" spans="1:22">
      <c r="A165" s="57"/>
      <c r="B165" s="78"/>
      <c r="C165" s="57"/>
      <c r="D165" s="78"/>
      <c r="E165" s="4"/>
      <c r="F165" s="57"/>
      <c r="G165" s="58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</row>
    <row r="166" spans="1:22">
      <c r="A166" s="57"/>
      <c r="B166" s="78"/>
      <c r="C166" s="57"/>
      <c r="D166" s="78"/>
      <c r="E166" s="4"/>
      <c r="F166" s="57"/>
      <c r="G166" s="58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</row>
    <row r="167" spans="1:22">
      <c r="A167" s="57"/>
      <c r="B167" s="78"/>
      <c r="C167" s="57"/>
      <c r="D167" s="78"/>
      <c r="E167" s="4"/>
      <c r="F167" s="57"/>
      <c r="G167" s="58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</row>
    <row r="168" spans="1:22">
      <c r="A168" s="57"/>
      <c r="B168" s="78"/>
      <c r="C168" s="57"/>
      <c r="D168" s="78"/>
      <c r="E168" s="4"/>
      <c r="F168" s="57"/>
      <c r="G168" s="58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</row>
    <row r="169" spans="1:22">
      <c r="A169" s="57"/>
      <c r="B169" s="78"/>
      <c r="C169" s="57"/>
      <c r="D169" s="78"/>
      <c r="E169" s="4"/>
      <c r="F169" s="57"/>
      <c r="G169" s="58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</row>
    <row r="170" spans="1:22">
      <c r="A170" s="57"/>
      <c r="B170" s="78"/>
      <c r="C170" s="57"/>
      <c r="D170" s="78"/>
      <c r="E170" s="4"/>
      <c r="F170" s="57"/>
      <c r="G170" s="58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</row>
    <row r="171" spans="1:22">
      <c r="A171" s="57"/>
      <c r="B171" s="78"/>
      <c r="C171" s="57"/>
      <c r="D171" s="78"/>
      <c r="E171" s="4"/>
      <c r="F171" s="57"/>
      <c r="G171" s="58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</row>
    <row r="172" spans="1:22">
      <c r="A172" s="57"/>
      <c r="B172" s="78"/>
      <c r="C172" s="57"/>
      <c r="D172" s="78"/>
      <c r="E172" s="4"/>
      <c r="F172" s="57"/>
      <c r="G172" s="58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</row>
    <row r="173" spans="1:22">
      <c r="A173" s="57"/>
      <c r="B173" s="78"/>
      <c r="C173" s="57"/>
      <c r="D173" s="78"/>
      <c r="E173" s="4"/>
      <c r="F173" s="57"/>
      <c r="G173" s="58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</row>
    <row r="174" spans="1:22">
      <c r="A174" s="57"/>
      <c r="B174" s="78"/>
      <c r="C174" s="57"/>
      <c r="D174" s="78"/>
      <c r="E174" s="4"/>
      <c r="F174" s="57"/>
      <c r="G174" s="58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</row>
    <row r="175" spans="1:22">
      <c r="A175" s="57"/>
      <c r="B175" s="78"/>
      <c r="C175" s="57"/>
      <c r="D175" s="78"/>
      <c r="E175" s="4"/>
      <c r="F175" s="57"/>
      <c r="G175" s="58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</row>
    <row r="176" spans="1:22">
      <c r="A176" s="57"/>
      <c r="B176" s="78"/>
      <c r="C176" s="57"/>
      <c r="D176" s="78"/>
      <c r="E176" s="4"/>
      <c r="F176" s="57"/>
      <c r="G176" s="58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</row>
    <row r="177" spans="1:22">
      <c r="A177" s="57"/>
      <c r="B177" s="78"/>
      <c r="C177" s="57"/>
      <c r="D177" s="78"/>
      <c r="E177" s="4"/>
      <c r="F177" s="57"/>
      <c r="G177" s="58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</row>
    <row r="178" spans="1:22">
      <c r="A178" s="57"/>
      <c r="B178" s="78"/>
      <c r="C178" s="57"/>
      <c r="D178" s="78"/>
      <c r="E178" s="4"/>
      <c r="F178" s="57"/>
      <c r="G178" s="58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</row>
    <row r="179" spans="1:22">
      <c r="A179" s="57"/>
      <c r="B179" s="78"/>
      <c r="C179" s="57"/>
      <c r="D179" s="78"/>
      <c r="E179" s="4"/>
      <c r="F179" s="57"/>
      <c r="G179" s="58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</row>
    <row r="180" spans="1:22">
      <c r="A180" s="57"/>
      <c r="B180" s="78"/>
      <c r="C180" s="57"/>
      <c r="D180" s="78"/>
      <c r="E180" s="4"/>
      <c r="F180" s="57"/>
      <c r="G180" s="58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</row>
    <row r="181" spans="1:22">
      <c r="A181" s="57"/>
      <c r="B181" s="78"/>
      <c r="C181" s="57"/>
      <c r="D181" s="78"/>
      <c r="E181" s="4"/>
      <c r="F181" s="57"/>
      <c r="G181" s="58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</row>
    <row r="182" spans="1:22">
      <c r="A182" s="57"/>
      <c r="B182" s="78"/>
      <c r="C182" s="57"/>
      <c r="D182" s="78"/>
      <c r="E182" s="4"/>
      <c r="F182" s="57"/>
      <c r="G182" s="58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</row>
    <row r="183" spans="1:22">
      <c r="A183" s="57"/>
      <c r="B183" s="78"/>
      <c r="C183" s="57"/>
      <c r="D183" s="78"/>
      <c r="E183" s="4"/>
      <c r="F183" s="57"/>
      <c r="G183" s="58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</row>
    <row r="184" spans="1:22">
      <c r="A184" s="57"/>
      <c r="B184" s="78"/>
      <c r="C184" s="57"/>
      <c r="D184" s="78"/>
      <c r="E184" s="4"/>
      <c r="F184" s="57"/>
      <c r="G184" s="58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</row>
    <row r="185" spans="1:22">
      <c r="A185" s="57"/>
      <c r="B185" s="78"/>
      <c r="C185" s="57"/>
      <c r="D185" s="78"/>
      <c r="E185" s="4"/>
      <c r="F185" s="57"/>
      <c r="G185" s="58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</row>
    <row r="186" spans="1:22">
      <c r="A186" s="57"/>
      <c r="B186" s="78"/>
      <c r="C186" s="57"/>
      <c r="D186" s="78"/>
      <c r="E186" s="4"/>
      <c r="F186" s="57"/>
      <c r="G186" s="58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</row>
    <row r="187" spans="1:22">
      <c r="A187" s="57"/>
      <c r="B187" s="78"/>
      <c r="C187" s="57"/>
      <c r="D187" s="78"/>
      <c r="E187" s="4"/>
      <c r="F187" s="57"/>
      <c r="G187" s="58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</row>
    <row r="188" spans="1:22">
      <c r="A188" s="57"/>
      <c r="B188" s="78"/>
      <c r="C188" s="57"/>
      <c r="D188" s="78"/>
      <c r="E188" s="4"/>
      <c r="F188" s="57"/>
      <c r="G188" s="58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</row>
    <row r="189" spans="1:22">
      <c r="A189" s="57"/>
      <c r="B189" s="78"/>
      <c r="C189" s="57"/>
      <c r="D189" s="78"/>
      <c r="E189" s="4"/>
      <c r="F189" s="57"/>
      <c r="G189" s="58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</row>
    <row r="190" spans="1:22">
      <c r="A190" s="57"/>
      <c r="B190" s="78"/>
      <c r="C190" s="57"/>
      <c r="D190" s="78"/>
      <c r="E190" s="4"/>
      <c r="F190" s="57"/>
      <c r="G190" s="58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</row>
    <row r="191" spans="1:22">
      <c r="A191" s="57"/>
      <c r="B191" s="78"/>
      <c r="C191" s="57"/>
      <c r="D191" s="78"/>
      <c r="E191" s="4"/>
      <c r="F191" s="57"/>
      <c r="G191" s="58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</row>
    <row r="192" spans="1:22">
      <c r="A192" s="57"/>
      <c r="B192" s="78"/>
      <c r="C192" s="57"/>
      <c r="D192" s="78"/>
      <c r="E192" s="4"/>
      <c r="F192" s="57"/>
      <c r="G192" s="58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</row>
    <row r="193" spans="1:22">
      <c r="A193" s="57"/>
      <c r="B193" s="78"/>
      <c r="C193" s="57"/>
      <c r="D193" s="78"/>
      <c r="E193" s="4"/>
      <c r="F193" s="57"/>
      <c r="G193" s="58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</row>
    <row r="194" spans="1:22">
      <c r="A194" s="57"/>
      <c r="B194" s="78"/>
      <c r="C194" s="57"/>
      <c r="D194" s="78"/>
      <c r="E194" s="4"/>
      <c r="F194" s="57"/>
      <c r="G194" s="58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</row>
    <row r="195" spans="1:22">
      <c r="A195" s="57"/>
      <c r="B195" s="78"/>
      <c r="C195" s="57"/>
      <c r="D195" s="78"/>
      <c r="E195" s="4"/>
      <c r="F195" s="57"/>
      <c r="G195" s="58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</row>
    <row r="196" spans="1:22">
      <c r="A196" s="57"/>
      <c r="B196" s="78"/>
      <c r="C196" s="57"/>
      <c r="D196" s="78"/>
      <c r="E196" s="4"/>
      <c r="F196" s="57"/>
      <c r="G196" s="58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</row>
    <row r="197" spans="1:22">
      <c r="A197" s="57"/>
      <c r="B197" s="78"/>
      <c r="C197" s="57"/>
      <c r="D197" s="78"/>
      <c r="E197" s="4"/>
      <c r="F197" s="57"/>
      <c r="G197" s="58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</row>
    <row r="198" spans="1:22">
      <c r="A198" s="57"/>
      <c r="B198" s="78"/>
      <c r="C198" s="57"/>
      <c r="D198" s="78"/>
      <c r="E198" s="4"/>
      <c r="F198" s="57"/>
      <c r="G198" s="58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</row>
    <row r="199" spans="1:22">
      <c r="A199" s="57"/>
      <c r="B199" s="78"/>
      <c r="C199" s="57"/>
      <c r="D199" s="78"/>
      <c r="E199" s="4"/>
      <c r="F199" s="57"/>
      <c r="G199" s="58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</row>
    <row r="200" spans="1:22">
      <c r="A200" s="57"/>
      <c r="B200" s="78"/>
      <c r="C200" s="57"/>
      <c r="D200" s="78"/>
      <c r="E200" s="4"/>
      <c r="F200" s="57"/>
      <c r="G200" s="58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</row>
    <row r="201" spans="1:22">
      <c r="A201" s="57"/>
      <c r="B201" s="78"/>
      <c r="C201" s="57"/>
      <c r="D201" s="78"/>
      <c r="E201" s="4"/>
      <c r="F201" s="57"/>
      <c r="G201" s="58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</row>
    <row r="202" spans="1:22">
      <c r="A202" s="57"/>
      <c r="B202" s="78"/>
      <c r="C202" s="57"/>
      <c r="D202" s="78"/>
      <c r="E202" s="4"/>
      <c r="F202" s="57"/>
      <c r="G202" s="58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</row>
    <row r="203" spans="1:22">
      <c r="A203" s="57"/>
      <c r="B203" s="78"/>
      <c r="C203" s="57"/>
      <c r="D203" s="78"/>
      <c r="E203" s="4"/>
      <c r="F203" s="57"/>
      <c r="G203" s="58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</row>
    <row r="204" spans="1:22">
      <c r="A204" s="57"/>
      <c r="B204" s="78"/>
      <c r="C204" s="57"/>
      <c r="D204" s="78"/>
      <c r="E204" s="4"/>
      <c r="F204" s="57"/>
      <c r="G204" s="58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</row>
    <row r="205" spans="1:22">
      <c r="A205" s="57"/>
      <c r="B205" s="78"/>
      <c r="C205" s="57"/>
      <c r="D205" s="78"/>
      <c r="E205" s="4"/>
      <c r="F205" s="57"/>
      <c r="G205" s="58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</row>
    <row r="206" spans="1:22">
      <c r="A206" s="57"/>
      <c r="B206" s="78"/>
      <c r="C206" s="57"/>
      <c r="D206" s="78"/>
      <c r="E206" s="4"/>
      <c r="F206" s="57"/>
      <c r="G206" s="58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</row>
    <row r="207" spans="1:22">
      <c r="A207" s="57"/>
      <c r="B207" s="78"/>
      <c r="C207" s="57"/>
      <c r="D207" s="78"/>
      <c r="E207" s="4"/>
      <c r="F207" s="57"/>
      <c r="G207" s="58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</row>
    <row r="208" spans="1:22">
      <c r="A208" s="57"/>
      <c r="B208" s="78"/>
      <c r="C208" s="57"/>
      <c r="D208" s="78"/>
      <c r="E208" s="4"/>
      <c r="F208" s="57"/>
      <c r="G208" s="58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</row>
    <row r="209" spans="1:22">
      <c r="A209" s="57"/>
      <c r="B209" s="78"/>
      <c r="C209" s="57"/>
      <c r="D209" s="78"/>
      <c r="E209" s="4"/>
      <c r="F209" s="57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</row>
    <row r="210" spans="1:22">
      <c r="A210" s="57"/>
      <c r="B210" s="78"/>
      <c r="C210" s="57"/>
      <c r="D210" s="78"/>
      <c r="E210" s="4"/>
      <c r="F210" s="57"/>
      <c r="G210" s="58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</row>
    <row r="211" spans="1:22">
      <c r="A211" s="57"/>
      <c r="B211" s="78"/>
      <c r="C211" s="57"/>
      <c r="D211" s="78"/>
      <c r="E211" s="4"/>
      <c r="F211" s="57"/>
      <c r="G211" s="58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</row>
    <row r="212" spans="1:22">
      <c r="A212" s="57"/>
      <c r="B212" s="78"/>
      <c r="C212" s="57"/>
      <c r="D212" s="78"/>
      <c r="E212" s="4"/>
      <c r="F212" s="57"/>
      <c r="G212" s="58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</row>
    <row r="213" spans="1:22">
      <c r="A213" s="57"/>
      <c r="B213" s="78"/>
      <c r="C213" s="57"/>
      <c r="D213" s="78"/>
      <c r="E213" s="4"/>
      <c r="F213" s="57"/>
      <c r="G213" s="58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</row>
    <row r="214" spans="1:22">
      <c r="A214" s="57"/>
      <c r="B214" s="78"/>
      <c r="C214" s="57"/>
      <c r="D214" s="78"/>
      <c r="E214" s="4"/>
      <c r="F214" s="57"/>
      <c r="G214" s="58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</row>
    <row r="215" spans="1:22">
      <c r="A215" s="57"/>
      <c r="B215" s="78"/>
      <c r="C215" s="57"/>
      <c r="D215" s="78"/>
      <c r="E215" s="4"/>
      <c r="F215" s="57"/>
      <c r="G215" s="58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</row>
    <row r="216" spans="1:22">
      <c r="A216" s="57"/>
      <c r="B216" s="78"/>
      <c r="C216" s="57"/>
      <c r="D216" s="78"/>
      <c r="E216" s="4"/>
      <c r="F216" s="57"/>
      <c r="G216" s="58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</row>
    <row r="217" spans="1:22">
      <c r="A217" s="57"/>
      <c r="B217" s="78"/>
      <c r="C217" s="57"/>
      <c r="D217" s="78"/>
      <c r="E217" s="4"/>
      <c r="F217" s="57"/>
      <c r="G217" s="58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</row>
    <row r="218" spans="1:22">
      <c r="A218" s="57"/>
      <c r="B218" s="78"/>
      <c r="C218" s="57"/>
      <c r="D218" s="78"/>
      <c r="E218" s="4"/>
      <c r="F218" s="57"/>
      <c r="G218" s="58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</row>
    <row r="219" spans="1:22">
      <c r="A219" s="57"/>
      <c r="B219" s="78"/>
      <c r="C219" s="57"/>
      <c r="D219" s="78"/>
      <c r="E219" s="4"/>
      <c r="F219" s="57"/>
      <c r="G219" s="58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1:22">
      <c r="A220" s="57"/>
      <c r="B220" s="78"/>
      <c r="C220" s="57"/>
      <c r="D220" s="78"/>
      <c r="E220" s="4"/>
      <c r="F220" s="57"/>
      <c r="G220" s="58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</row>
    <row r="221" spans="1:22">
      <c r="A221" s="57"/>
      <c r="B221" s="78"/>
      <c r="C221" s="57"/>
      <c r="D221" s="78"/>
      <c r="E221" s="4"/>
      <c r="F221" s="57"/>
      <c r="G221" s="58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</row>
    <row r="222" spans="1:22">
      <c r="A222" s="57"/>
      <c r="B222" s="78"/>
      <c r="C222" s="57"/>
      <c r="D222" s="78"/>
      <c r="E222" s="4"/>
      <c r="F222" s="57"/>
      <c r="G222" s="58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</row>
    <row r="223" spans="1:22">
      <c r="A223" s="57"/>
      <c r="B223" s="78"/>
      <c r="C223" s="57"/>
      <c r="D223" s="78"/>
      <c r="E223" s="4"/>
      <c r="F223" s="57"/>
      <c r="G223" s="58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</row>
    <row r="224" spans="1:22">
      <c r="A224" s="57"/>
      <c r="B224" s="78"/>
      <c r="C224" s="57"/>
      <c r="D224" s="78"/>
      <c r="E224" s="4"/>
      <c r="F224" s="57"/>
      <c r="G224" s="58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</row>
    <row r="225" spans="1:22">
      <c r="A225" s="57"/>
      <c r="B225" s="78"/>
      <c r="C225" s="57"/>
      <c r="D225" s="78"/>
      <c r="E225" s="4"/>
      <c r="F225" s="57"/>
      <c r="G225" s="58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</row>
    <row r="226" spans="1:22">
      <c r="A226" s="57"/>
      <c r="B226" s="78"/>
      <c r="C226" s="57"/>
      <c r="D226" s="78"/>
      <c r="E226" s="4"/>
      <c r="F226" s="57"/>
      <c r="G226" s="58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</row>
    <row r="227" spans="1:22">
      <c r="A227" s="57"/>
      <c r="B227" s="78"/>
      <c r="C227" s="57"/>
      <c r="D227" s="78"/>
      <c r="E227" s="4"/>
      <c r="F227" s="57"/>
      <c r="G227" s="58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</row>
    <row r="228" spans="1:22">
      <c r="A228" s="57"/>
      <c r="B228" s="78"/>
      <c r="C228" s="57"/>
      <c r="D228" s="78"/>
      <c r="E228" s="4"/>
      <c r="F228" s="57"/>
      <c r="G228" s="58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</row>
    <row r="229" spans="1:22">
      <c r="A229" s="57"/>
      <c r="B229" s="78"/>
      <c r="C229" s="57"/>
      <c r="D229" s="78"/>
      <c r="E229" s="4"/>
      <c r="F229" s="57"/>
      <c r="G229" s="58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</row>
    <row r="230" spans="1:22">
      <c r="A230" s="57"/>
      <c r="B230" s="78"/>
      <c r="C230" s="57"/>
      <c r="D230" s="78"/>
      <c r="E230" s="4"/>
      <c r="F230" s="57"/>
      <c r="G230" s="58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</row>
    <row r="231" spans="1:22">
      <c r="A231" s="57"/>
      <c r="B231" s="78"/>
      <c r="C231" s="57"/>
      <c r="D231" s="78"/>
      <c r="E231" s="4"/>
      <c r="F231" s="57"/>
      <c r="G231" s="58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</row>
    <row r="232" spans="1:22">
      <c r="A232" s="57"/>
      <c r="B232" s="78"/>
      <c r="C232" s="57"/>
      <c r="D232" s="78"/>
      <c r="E232" s="4"/>
      <c r="F232" s="57"/>
      <c r="G232" s="58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</row>
    <row r="233" spans="1:22">
      <c r="A233" s="57"/>
      <c r="B233" s="78"/>
      <c r="C233" s="57"/>
      <c r="D233" s="78"/>
      <c r="E233" s="4"/>
      <c r="F233" s="57"/>
      <c r="G233" s="58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</row>
    <row r="234" spans="1:22">
      <c r="A234" s="57"/>
      <c r="B234" s="78"/>
      <c r="C234" s="57"/>
      <c r="D234" s="78"/>
      <c r="E234" s="4"/>
      <c r="F234" s="57"/>
      <c r="G234" s="58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</row>
    <row r="235" spans="1:22">
      <c r="A235" s="57"/>
      <c r="B235" s="78"/>
      <c r="C235" s="57"/>
      <c r="D235" s="78"/>
      <c r="E235" s="4"/>
      <c r="F235" s="57"/>
      <c r="G235" s="58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</row>
    <row r="236" spans="1:22">
      <c r="A236" s="57"/>
      <c r="B236" s="78"/>
      <c r="C236" s="57"/>
      <c r="D236" s="78"/>
      <c r="E236" s="4"/>
      <c r="F236" s="57"/>
      <c r="G236" s="58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</row>
    <row r="237" spans="1:22">
      <c r="A237" s="57"/>
      <c r="B237" s="78"/>
      <c r="C237" s="57"/>
      <c r="D237" s="78"/>
      <c r="E237" s="4"/>
      <c r="F237" s="57"/>
      <c r="G237" s="58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</row>
    <row r="238" spans="1:22">
      <c r="A238" s="57"/>
      <c r="B238" s="78"/>
      <c r="C238" s="57"/>
      <c r="D238" s="78"/>
      <c r="E238" s="4"/>
      <c r="F238" s="57"/>
      <c r="G238" s="58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</row>
    <row r="239" spans="1:22">
      <c r="A239" s="57"/>
      <c r="B239" s="78"/>
      <c r="C239" s="57"/>
      <c r="D239" s="78"/>
      <c r="E239" s="4"/>
      <c r="F239" s="57"/>
      <c r="G239" s="58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</row>
    <row r="240" spans="1:22">
      <c r="A240" s="57"/>
      <c r="B240" s="78"/>
      <c r="C240" s="57"/>
      <c r="D240" s="78"/>
      <c r="E240" s="4"/>
      <c r="F240" s="57"/>
      <c r="G240" s="58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</row>
    <row r="241" spans="1:22">
      <c r="A241" s="57"/>
      <c r="B241" s="78"/>
      <c r="C241" s="57"/>
      <c r="D241" s="78"/>
      <c r="E241" s="4"/>
      <c r="F241" s="57"/>
      <c r="G241" s="58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</row>
    <row r="242" spans="1:22">
      <c r="A242" s="57"/>
      <c r="B242" s="78"/>
      <c r="C242" s="57"/>
      <c r="D242" s="78"/>
      <c r="E242" s="4"/>
      <c r="F242" s="57"/>
      <c r="G242" s="58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</row>
    <row r="243" spans="1:22">
      <c r="A243" s="57"/>
      <c r="B243" s="78"/>
      <c r="C243" s="57"/>
      <c r="D243" s="78"/>
      <c r="E243" s="4"/>
      <c r="F243" s="57"/>
      <c r="G243" s="58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</row>
    <row r="244" spans="1:22">
      <c r="A244" s="57"/>
      <c r="B244" s="78"/>
      <c r="C244" s="57"/>
      <c r="D244" s="78"/>
      <c r="E244" s="4"/>
      <c r="F244" s="57"/>
      <c r="G244" s="58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</row>
    <row r="245" spans="1:22">
      <c r="A245" s="57"/>
      <c r="B245" s="78"/>
      <c r="C245" s="57"/>
      <c r="D245" s="78"/>
      <c r="E245" s="4"/>
      <c r="F245" s="57"/>
      <c r="G245" s="58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</row>
    <row r="246" spans="1:22">
      <c r="A246" s="57"/>
      <c r="B246" s="78"/>
      <c r="C246" s="57"/>
      <c r="D246" s="78"/>
      <c r="E246" s="4"/>
      <c r="F246" s="57"/>
      <c r="G246" s="58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</row>
    <row r="247" spans="1:22">
      <c r="A247" s="57"/>
      <c r="B247" s="78"/>
      <c r="C247" s="57"/>
      <c r="D247" s="78"/>
      <c r="E247" s="4"/>
      <c r="F247" s="57"/>
      <c r="G247" s="58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</row>
    <row r="248" spans="1:22">
      <c r="A248" s="57"/>
      <c r="B248" s="78"/>
      <c r="C248" s="57"/>
      <c r="D248" s="78"/>
      <c r="E248" s="4"/>
      <c r="F248" s="57"/>
      <c r="G248" s="58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</row>
    <row r="249" spans="1:22">
      <c r="A249" s="57"/>
      <c r="B249" s="78"/>
      <c r="C249" s="57"/>
      <c r="D249" s="78"/>
      <c r="E249" s="4"/>
      <c r="F249" s="57"/>
      <c r="G249" s="58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</row>
    <row r="250" spans="1:22">
      <c r="A250" s="57"/>
      <c r="B250" s="78"/>
      <c r="C250" s="57"/>
      <c r="D250" s="78"/>
      <c r="E250" s="4"/>
      <c r="F250" s="57"/>
      <c r="G250" s="58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</row>
    <row r="251" spans="1:22">
      <c r="A251" s="57"/>
      <c r="B251" s="78"/>
      <c r="C251" s="57"/>
      <c r="D251" s="78"/>
      <c r="E251" s="4"/>
      <c r="F251" s="57"/>
      <c r="G251" s="58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</row>
    <row r="252" spans="1:22">
      <c r="A252" s="57"/>
      <c r="B252" s="78"/>
      <c r="C252" s="57"/>
      <c r="D252" s="78"/>
      <c r="E252" s="4"/>
      <c r="F252" s="57"/>
      <c r="G252" s="58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</row>
    <row r="253" spans="1:22">
      <c r="A253" s="57"/>
      <c r="B253" s="78"/>
      <c r="C253" s="57"/>
      <c r="D253" s="78"/>
      <c r="E253" s="4"/>
      <c r="F253" s="57"/>
      <c r="G253" s="58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</row>
    <row r="254" spans="1:22">
      <c r="A254" s="57"/>
      <c r="B254" s="78"/>
      <c r="C254" s="57"/>
      <c r="D254" s="78"/>
      <c r="E254" s="4"/>
      <c r="F254" s="57"/>
      <c r="G254" s="58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</row>
    <row r="255" spans="1:22">
      <c r="A255" s="57"/>
      <c r="B255" s="78"/>
      <c r="C255" s="57"/>
      <c r="D255" s="78"/>
      <c r="E255" s="4"/>
      <c r="F255" s="57"/>
      <c r="G255" s="58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</row>
    <row r="256" spans="1:22">
      <c r="A256" s="57"/>
      <c r="B256" s="78"/>
      <c r="C256" s="57"/>
      <c r="D256" s="78"/>
      <c r="E256" s="4"/>
      <c r="F256" s="57"/>
      <c r="G256" s="58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</row>
    <row r="257" spans="1:22">
      <c r="A257" s="57"/>
      <c r="B257" s="78"/>
      <c r="C257" s="57"/>
      <c r="D257" s="78"/>
      <c r="E257" s="4"/>
      <c r="F257" s="57"/>
      <c r="G257" s="58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</row>
    <row r="258" spans="1:22">
      <c r="A258" s="57"/>
      <c r="B258" s="78"/>
      <c r="C258" s="57"/>
      <c r="D258" s="78"/>
      <c r="E258" s="4"/>
      <c r="F258" s="57"/>
      <c r="G258" s="58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</row>
    <row r="259" spans="1:22">
      <c r="A259" s="57"/>
      <c r="B259" s="78"/>
      <c r="C259" s="57"/>
      <c r="D259" s="78"/>
      <c r="E259" s="4"/>
      <c r="F259" s="57"/>
      <c r="G259" s="58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</row>
    <row r="260" spans="1:22">
      <c r="A260" s="57"/>
      <c r="B260" s="78"/>
      <c r="C260" s="57"/>
      <c r="D260" s="78"/>
      <c r="E260" s="4"/>
      <c r="F260" s="57"/>
      <c r="G260" s="58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</row>
    <row r="261" spans="1:22">
      <c r="A261" s="57"/>
      <c r="B261" s="78"/>
      <c r="C261" s="57"/>
      <c r="D261" s="78"/>
      <c r="E261" s="4"/>
      <c r="F261" s="57"/>
      <c r="G261" s="58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</row>
    <row r="262" spans="1:22">
      <c r="A262" s="57"/>
      <c r="B262" s="78"/>
      <c r="C262" s="57"/>
      <c r="D262" s="78"/>
      <c r="E262" s="4"/>
      <c r="F262" s="57"/>
      <c r="G262" s="58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</row>
    <row r="263" spans="1:22">
      <c r="A263" s="57"/>
      <c r="B263" s="78"/>
      <c r="C263" s="57"/>
      <c r="D263" s="78"/>
      <c r="E263" s="4"/>
      <c r="F263" s="57"/>
      <c r="G263" s="58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</row>
    <row r="264" spans="1:22">
      <c r="A264" s="57"/>
      <c r="B264" s="78"/>
      <c r="C264" s="57"/>
      <c r="D264" s="78"/>
      <c r="E264" s="4"/>
      <c r="F264" s="57"/>
      <c r="G264" s="58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</row>
    <row r="265" spans="1:22">
      <c r="A265" s="57"/>
      <c r="B265" s="78"/>
      <c r="C265" s="57"/>
      <c r="D265" s="78"/>
      <c r="E265" s="4"/>
      <c r="F265" s="57"/>
      <c r="G265" s="58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</row>
    <row r="266" spans="1:22">
      <c r="A266" s="57"/>
      <c r="B266" s="78"/>
      <c r="C266" s="57"/>
      <c r="D266" s="78"/>
      <c r="E266" s="4"/>
      <c r="F266" s="57"/>
      <c r="G266" s="58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</row>
    <row r="267" spans="1:22">
      <c r="A267" s="57"/>
      <c r="B267" s="78"/>
      <c r="C267" s="57"/>
      <c r="D267" s="78"/>
      <c r="E267" s="4"/>
      <c r="F267" s="57"/>
      <c r="G267" s="58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</row>
    <row r="268" spans="1:22">
      <c r="A268" s="57"/>
      <c r="B268" s="78"/>
      <c r="C268" s="57"/>
      <c r="D268" s="78"/>
      <c r="E268" s="4"/>
      <c r="F268" s="57"/>
      <c r="G268" s="58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</row>
    <row r="269" spans="1:22">
      <c r="A269" s="57"/>
      <c r="B269" s="78"/>
      <c r="C269" s="57"/>
      <c r="D269" s="78"/>
      <c r="E269" s="4"/>
      <c r="F269" s="57"/>
      <c r="G269" s="58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</row>
    <row r="270" spans="1:22">
      <c r="A270" s="57"/>
      <c r="B270" s="78"/>
      <c r="C270" s="57"/>
      <c r="D270" s="78"/>
      <c r="E270" s="4"/>
      <c r="F270" s="57"/>
      <c r="G270" s="58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</row>
    <row r="271" spans="1:22">
      <c r="A271" s="57"/>
      <c r="B271" s="78"/>
      <c r="C271" s="57"/>
      <c r="D271" s="78"/>
      <c r="E271" s="4"/>
      <c r="F271" s="57"/>
      <c r="G271" s="58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</row>
    <row r="272" spans="1:22">
      <c r="A272" s="57"/>
      <c r="B272" s="78"/>
      <c r="C272" s="57"/>
      <c r="D272" s="78"/>
      <c r="E272" s="4"/>
      <c r="F272" s="57"/>
      <c r="G272" s="58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</row>
    <row r="273" spans="1:22">
      <c r="A273" s="57"/>
      <c r="B273" s="78"/>
      <c r="C273" s="57"/>
      <c r="D273" s="78"/>
      <c r="E273" s="4"/>
      <c r="F273" s="57"/>
      <c r="G273" s="58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7"/>
      <c r="B274" s="78"/>
      <c r="C274" s="57"/>
      <c r="D274" s="78"/>
      <c r="E274" s="4"/>
      <c r="F274" s="57"/>
      <c r="G274" s="58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57"/>
      <c r="B275" s="78"/>
      <c r="C275" s="57"/>
      <c r="D275" s="78"/>
      <c r="E275" s="4"/>
      <c r="F275" s="57"/>
      <c r="G275" s="58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</row>
    <row r="276" spans="1:22">
      <c r="A276" s="57"/>
      <c r="B276" s="78"/>
      <c r="C276" s="57"/>
      <c r="D276" s="78"/>
      <c r="E276" s="4"/>
      <c r="F276" s="57"/>
      <c r="G276" s="58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</row>
    <row r="277" spans="1:22">
      <c r="A277" s="57"/>
      <c r="B277" s="78"/>
      <c r="C277" s="57"/>
      <c r="D277" s="78"/>
      <c r="E277" s="4"/>
      <c r="F277" s="57"/>
      <c r="G277" s="58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</row>
    <row r="278" spans="1:22">
      <c r="A278" s="57"/>
      <c r="B278" s="78"/>
      <c r="C278" s="57"/>
      <c r="D278" s="78"/>
      <c r="E278" s="4"/>
      <c r="F278" s="57"/>
      <c r="G278" s="58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</row>
    <row r="279" spans="1:22">
      <c r="A279" s="57"/>
      <c r="B279" s="78"/>
      <c r="C279" s="57"/>
      <c r="D279" s="78"/>
      <c r="E279" s="4"/>
      <c r="F279" s="57"/>
      <c r="G279" s="58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</row>
    <row r="280" spans="1:22">
      <c r="A280" s="57"/>
      <c r="B280" s="78"/>
      <c r="C280" s="57"/>
      <c r="D280" s="78"/>
      <c r="E280" s="4"/>
      <c r="F280" s="57"/>
      <c r="G280" s="58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</row>
    <row r="281" spans="1:22">
      <c r="A281" s="57"/>
      <c r="B281" s="78"/>
      <c r="C281" s="57"/>
      <c r="D281" s="78"/>
      <c r="E281" s="4"/>
      <c r="F281" s="57"/>
      <c r="G281" s="58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</row>
    <row r="282" spans="1:22">
      <c r="A282" s="57"/>
      <c r="B282" s="78"/>
      <c r="C282" s="57"/>
      <c r="D282" s="78"/>
      <c r="E282" s="4"/>
      <c r="F282" s="57"/>
      <c r="G282" s="58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</row>
    <row r="283" spans="1:22">
      <c r="A283" s="57"/>
      <c r="B283" s="78"/>
      <c r="C283" s="57"/>
      <c r="D283" s="78"/>
      <c r="E283" s="4"/>
      <c r="F283" s="57"/>
      <c r="G283" s="58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</row>
    <row r="284" spans="1:22">
      <c r="A284" s="57"/>
      <c r="B284" s="78"/>
      <c r="C284" s="57"/>
      <c r="D284" s="78"/>
      <c r="E284" s="4"/>
      <c r="F284" s="57"/>
      <c r="G284" s="58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</row>
    <row r="285" spans="1:22">
      <c r="A285" s="57"/>
      <c r="B285" s="78"/>
      <c r="C285" s="57"/>
      <c r="D285" s="78"/>
      <c r="E285" s="4"/>
      <c r="F285" s="57"/>
      <c r="G285" s="58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</row>
    <row r="286" spans="1:22">
      <c r="A286" s="57"/>
      <c r="B286" s="78"/>
      <c r="C286" s="57"/>
      <c r="D286" s="78"/>
      <c r="E286" s="4"/>
      <c r="F286" s="57"/>
      <c r="G286" s="58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</row>
    <row r="287" spans="1:22">
      <c r="A287" s="57"/>
      <c r="B287" s="78"/>
      <c r="C287" s="57"/>
      <c r="D287" s="78"/>
      <c r="E287" s="4"/>
      <c r="F287" s="57"/>
      <c r="G287" s="58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</row>
    <row r="288" spans="1:22">
      <c r="A288" s="57"/>
      <c r="B288" s="78"/>
      <c r="C288" s="57"/>
      <c r="D288" s="78"/>
      <c r="E288" s="4"/>
      <c r="F288" s="57"/>
      <c r="G288" s="58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</row>
    <row r="289" spans="1:22">
      <c r="A289" s="57"/>
      <c r="B289" s="78"/>
      <c r="C289" s="57"/>
      <c r="D289" s="78"/>
      <c r="E289" s="4"/>
      <c r="F289" s="57"/>
      <c r="G289" s="58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</row>
    <row r="290" spans="1:22">
      <c r="A290" s="57"/>
      <c r="B290" s="78"/>
      <c r="C290" s="57"/>
      <c r="D290" s="78"/>
      <c r="E290" s="4"/>
      <c r="F290" s="57"/>
      <c r="G290" s="58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</row>
    <row r="291" spans="1:22">
      <c r="A291" s="57"/>
      <c r="B291" s="78"/>
      <c r="C291" s="57"/>
      <c r="D291" s="78"/>
      <c r="E291" s="4"/>
      <c r="F291" s="57"/>
      <c r="G291" s="58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</row>
    <row r="292" spans="1:22">
      <c r="A292" s="57"/>
      <c r="B292" s="78"/>
      <c r="C292" s="57"/>
      <c r="D292" s="78"/>
      <c r="E292" s="4"/>
      <c r="F292" s="57"/>
      <c r="G292" s="58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</row>
    <row r="293" spans="1:22">
      <c r="A293" s="57"/>
      <c r="B293" s="78"/>
      <c r="C293" s="57"/>
      <c r="D293" s="78"/>
      <c r="E293" s="4"/>
      <c r="F293" s="57"/>
      <c r="G293" s="58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</row>
    <row r="294" spans="1:22">
      <c r="A294" s="57"/>
      <c r="B294" s="78"/>
      <c r="C294" s="57"/>
      <c r="D294" s="78"/>
      <c r="E294" s="4"/>
      <c r="F294" s="57"/>
      <c r="G294" s="58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</row>
    <row r="295" spans="1:22">
      <c r="A295" s="57"/>
      <c r="B295" s="78"/>
      <c r="C295" s="57"/>
      <c r="D295" s="78"/>
      <c r="E295" s="4"/>
      <c r="F295" s="57"/>
      <c r="G295" s="58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</row>
    <row r="296" spans="1:22">
      <c r="A296" s="57"/>
      <c r="B296" s="78"/>
      <c r="C296" s="57"/>
      <c r="D296" s="78"/>
      <c r="E296" s="4"/>
      <c r="F296" s="57"/>
      <c r="G296" s="58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</row>
    <row r="297" spans="1:22">
      <c r="A297" s="57"/>
      <c r="B297" s="78"/>
      <c r="C297" s="57"/>
      <c r="D297" s="78"/>
      <c r="E297" s="4"/>
      <c r="F297" s="57"/>
      <c r="G297" s="58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</row>
    <row r="298" spans="1:22">
      <c r="A298" s="57"/>
      <c r="B298" s="78"/>
      <c r="C298" s="57"/>
      <c r="D298" s="78"/>
      <c r="E298" s="4"/>
      <c r="F298" s="57"/>
      <c r="G298" s="58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</row>
    <row r="299" spans="1:22">
      <c r="A299" s="57"/>
      <c r="B299" s="78"/>
      <c r="C299" s="57"/>
      <c r="D299" s="78"/>
      <c r="E299" s="4"/>
      <c r="F299" s="57"/>
      <c r="G299" s="58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</row>
    <row r="300" spans="1:22">
      <c r="A300" s="57"/>
      <c r="B300" s="78"/>
      <c r="C300" s="57"/>
      <c r="D300" s="78"/>
      <c r="E300" s="4"/>
      <c r="F300" s="57"/>
      <c r="G300" s="58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</row>
    <row r="301" spans="1:22">
      <c r="A301" s="57"/>
      <c r="B301" s="78"/>
      <c r="C301" s="57"/>
      <c r="D301" s="78"/>
      <c r="E301" s="4"/>
      <c r="F301" s="57"/>
      <c r="G301" s="58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</row>
    <row r="302" spans="1:22">
      <c r="A302" s="57"/>
      <c r="B302" s="78"/>
      <c r="C302" s="57"/>
      <c r="D302" s="78"/>
      <c r="E302" s="4"/>
      <c r="F302" s="57"/>
      <c r="G302" s="58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</row>
    <row r="303" spans="1:22">
      <c r="A303" s="57"/>
      <c r="B303" s="78"/>
      <c r="C303" s="57"/>
      <c r="D303" s="78"/>
      <c r="E303" s="4"/>
      <c r="F303" s="57"/>
      <c r="G303" s="58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</row>
    <row r="304" spans="1:22">
      <c r="A304" s="57"/>
      <c r="B304" s="78"/>
      <c r="C304" s="57"/>
      <c r="D304" s="78"/>
      <c r="E304" s="4"/>
      <c r="F304" s="57"/>
      <c r="G304" s="58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</row>
    <row r="305" spans="1:22">
      <c r="A305" s="57"/>
      <c r="B305" s="78"/>
      <c r="C305" s="57"/>
      <c r="D305" s="78"/>
      <c r="E305" s="4"/>
      <c r="F305" s="57"/>
      <c r="G305" s="58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</row>
    <row r="306" spans="1:22">
      <c r="A306" s="57"/>
      <c r="B306" s="78"/>
      <c r="C306" s="57"/>
      <c r="D306" s="78"/>
      <c r="E306" s="4"/>
      <c r="F306" s="57"/>
      <c r="G306" s="58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</row>
    <row r="307" spans="1:22">
      <c r="A307" s="57"/>
      <c r="B307" s="78"/>
      <c r="C307" s="57"/>
      <c r="D307" s="78"/>
      <c r="E307" s="4"/>
      <c r="F307" s="57"/>
      <c r="G307" s="58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</row>
    <row r="308" spans="1:22">
      <c r="A308" s="57"/>
      <c r="B308" s="78"/>
      <c r="C308" s="57"/>
      <c r="D308" s="78"/>
      <c r="E308" s="4"/>
      <c r="F308" s="57"/>
      <c r="G308" s="58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</row>
    <row r="309" spans="1:22">
      <c r="A309" s="57"/>
      <c r="B309" s="78"/>
      <c r="C309" s="57"/>
      <c r="D309" s="78"/>
      <c r="E309" s="4"/>
      <c r="F309" s="57"/>
      <c r="G309" s="58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</row>
    <row r="310" spans="1:22">
      <c r="A310" s="57"/>
      <c r="B310" s="78"/>
      <c r="C310" s="57"/>
      <c r="D310" s="78"/>
      <c r="E310" s="4"/>
      <c r="F310" s="57"/>
      <c r="G310" s="58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</row>
    <row r="311" spans="1:22">
      <c r="A311" s="57"/>
      <c r="B311" s="78"/>
      <c r="C311" s="57"/>
      <c r="D311" s="78"/>
      <c r="E311" s="4"/>
      <c r="F311" s="57"/>
      <c r="G311" s="58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</row>
    <row r="312" spans="1:22">
      <c r="A312" s="57"/>
      <c r="B312" s="78"/>
      <c r="C312" s="57"/>
      <c r="D312" s="78"/>
      <c r="E312" s="4"/>
      <c r="F312" s="57"/>
      <c r="G312" s="58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</row>
    <row r="313" spans="1:22">
      <c r="A313" s="57"/>
      <c r="B313" s="78"/>
      <c r="C313" s="57"/>
      <c r="D313" s="78"/>
      <c r="E313" s="4"/>
      <c r="F313" s="57"/>
      <c r="G313" s="58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</row>
    <row r="314" spans="1:22">
      <c r="A314" s="57"/>
      <c r="B314" s="78"/>
      <c r="C314" s="57"/>
      <c r="D314" s="78"/>
      <c r="E314" s="4"/>
      <c r="F314" s="57"/>
      <c r="G314" s="58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</row>
    <row r="315" spans="1:22">
      <c r="A315" s="57"/>
      <c r="B315" s="78"/>
      <c r="C315" s="57"/>
      <c r="D315" s="78"/>
      <c r="E315" s="4"/>
      <c r="F315" s="57"/>
      <c r="G315" s="58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</row>
    <row r="316" spans="1:22">
      <c r="A316" s="57"/>
      <c r="B316" s="78"/>
      <c r="C316" s="57"/>
      <c r="D316" s="78"/>
      <c r="E316" s="4"/>
      <c r="F316" s="57"/>
      <c r="G316" s="58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</row>
    <row r="317" spans="1:22">
      <c r="A317" s="57"/>
      <c r="B317" s="78"/>
      <c r="C317" s="57"/>
      <c r="D317" s="78"/>
      <c r="E317" s="4"/>
      <c r="F317" s="57"/>
      <c r="G317" s="58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</row>
    <row r="318" spans="1:22">
      <c r="A318" s="57"/>
      <c r="B318" s="78"/>
      <c r="C318" s="57"/>
      <c r="D318" s="78"/>
      <c r="E318" s="4"/>
      <c r="F318" s="57"/>
      <c r="G318" s="58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</row>
    <row r="319" spans="1:22">
      <c r="A319" s="57"/>
      <c r="B319" s="78"/>
      <c r="C319" s="57"/>
      <c r="D319" s="78"/>
      <c r="E319" s="4"/>
      <c r="F319" s="57"/>
      <c r="G319" s="58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</row>
    <row r="320" spans="1:22">
      <c r="A320" s="57"/>
      <c r="B320" s="78"/>
      <c r="C320" s="57"/>
      <c r="D320" s="78"/>
      <c r="E320" s="4"/>
      <c r="F320" s="57"/>
      <c r="G320" s="58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</row>
    <row r="321" spans="1:22">
      <c r="A321" s="57"/>
      <c r="B321" s="78"/>
      <c r="C321" s="57"/>
      <c r="D321" s="78"/>
      <c r="E321" s="4"/>
      <c r="F321" s="57"/>
      <c r="G321" s="58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</row>
    <row r="322" spans="1:22">
      <c r="A322" s="57"/>
      <c r="B322" s="78"/>
      <c r="C322" s="57"/>
      <c r="D322" s="78"/>
      <c r="E322" s="4"/>
      <c r="F322" s="57"/>
      <c r="G322" s="58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</row>
    <row r="323" spans="1:22">
      <c r="A323" s="57"/>
      <c r="B323" s="78"/>
      <c r="C323" s="57"/>
      <c r="D323" s="78"/>
      <c r="E323" s="4"/>
      <c r="F323" s="57"/>
      <c r="G323" s="58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</row>
    <row r="324" spans="1:22">
      <c r="A324" s="57"/>
      <c r="B324" s="78"/>
      <c r="C324" s="57"/>
      <c r="D324" s="78"/>
      <c r="E324" s="4"/>
      <c r="F324" s="57"/>
      <c r="G324" s="58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</row>
    <row r="325" spans="1:22">
      <c r="A325" s="57"/>
      <c r="B325" s="78"/>
      <c r="C325" s="57"/>
      <c r="D325" s="78"/>
      <c r="E325" s="4"/>
      <c r="F325" s="57"/>
      <c r="G325" s="58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</row>
    <row r="326" spans="1:22">
      <c r="A326" s="57"/>
      <c r="B326" s="78"/>
      <c r="C326" s="57"/>
      <c r="D326" s="78"/>
      <c r="E326" s="4"/>
      <c r="F326" s="57"/>
      <c r="G326" s="58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</row>
    <row r="327" spans="1:22">
      <c r="A327" s="57"/>
      <c r="B327" s="78"/>
      <c r="C327" s="57"/>
      <c r="D327" s="78"/>
      <c r="E327" s="4"/>
      <c r="F327" s="57"/>
      <c r="G327" s="58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</row>
    <row r="328" spans="1:22">
      <c r="A328" s="57"/>
      <c r="B328" s="78"/>
      <c r="C328" s="57"/>
      <c r="D328" s="78"/>
      <c r="E328" s="4"/>
      <c r="F328" s="57"/>
      <c r="G328" s="58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</row>
    <row r="329" spans="1:22">
      <c r="A329" s="57"/>
      <c r="B329" s="78"/>
      <c r="C329" s="57"/>
      <c r="D329" s="78"/>
      <c r="E329" s="4"/>
      <c r="F329" s="57"/>
      <c r="G329" s="58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57"/>
      <c r="B330" s="78"/>
      <c r="C330" s="57"/>
      <c r="D330" s="78"/>
      <c r="E330" s="4"/>
      <c r="F330" s="57"/>
      <c r="G330" s="58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57"/>
      <c r="B331" s="78"/>
      <c r="C331" s="57"/>
      <c r="D331" s="78"/>
      <c r="E331" s="4"/>
      <c r="F331" s="57"/>
      <c r="G331" s="58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</row>
    <row r="332" spans="1:22">
      <c r="A332" s="57"/>
      <c r="B332" s="78"/>
      <c r="C332" s="57"/>
      <c r="D332" s="78"/>
      <c r="E332" s="4"/>
      <c r="F332" s="57"/>
      <c r="G332" s="58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</row>
    <row r="333" spans="1:22">
      <c r="A333" s="57"/>
      <c r="B333" s="78"/>
      <c r="C333" s="57"/>
      <c r="D333" s="78"/>
      <c r="E333" s="4"/>
      <c r="F333" s="57"/>
      <c r="G333" s="58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</row>
    <row r="334" spans="1:22">
      <c r="A334" s="57"/>
      <c r="B334" s="78"/>
      <c r="C334" s="57"/>
      <c r="D334" s="78"/>
      <c r="E334" s="4"/>
      <c r="F334" s="57"/>
      <c r="G334" s="58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</row>
    <row r="335" spans="1:22">
      <c r="A335" s="57"/>
      <c r="B335" s="78"/>
      <c r="C335" s="57"/>
      <c r="D335" s="78"/>
      <c r="E335" s="4"/>
      <c r="F335" s="57"/>
      <c r="G335" s="58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</row>
    <row r="336" spans="1:22">
      <c r="A336" s="57"/>
      <c r="B336" s="78"/>
      <c r="C336" s="57"/>
      <c r="D336" s="78"/>
      <c r="E336" s="4"/>
      <c r="F336" s="57"/>
      <c r="G336" s="58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</row>
    <row r="337" spans="1:22">
      <c r="A337" s="57"/>
      <c r="B337" s="78"/>
      <c r="C337" s="57"/>
      <c r="D337" s="78"/>
      <c r="E337" s="4"/>
      <c r="F337" s="57"/>
      <c r="G337" s="58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</row>
    <row r="338" spans="1:22">
      <c r="A338" s="57"/>
      <c r="B338" s="78"/>
      <c r="C338" s="57"/>
      <c r="D338" s="78"/>
      <c r="E338" s="4"/>
      <c r="F338" s="57"/>
      <c r="G338" s="58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</row>
    <row r="339" spans="1:22">
      <c r="A339" s="57"/>
      <c r="B339" s="78"/>
      <c r="C339" s="57"/>
      <c r="D339" s="78"/>
      <c r="E339" s="4"/>
      <c r="F339" s="57"/>
      <c r="G339" s="58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</row>
    <row r="340" spans="1:22">
      <c r="A340" s="57"/>
      <c r="B340" s="78"/>
      <c r="C340" s="57"/>
      <c r="D340" s="78"/>
      <c r="E340" s="4"/>
      <c r="F340" s="57"/>
      <c r="G340" s="58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</row>
    <row r="341" spans="1:22">
      <c r="A341" s="57"/>
      <c r="B341" s="78"/>
      <c r="C341" s="57"/>
      <c r="D341" s="78"/>
      <c r="E341" s="4"/>
      <c r="F341" s="57"/>
      <c r="G341" s="58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</row>
    <row r="342" spans="1:22">
      <c r="A342" s="57"/>
      <c r="B342" s="78"/>
      <c r="C342" s="57"/>
      <c r="D342" s="78"/>
      <c r="E342" s="4"/>
      <c r="F342" s="57"/>
      <c r="G342" s="58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</row>
    <row r="343" spans="1:22">
      <c r="A343" s="57"/>
      <c r="B343" s="78"/>
      <c r="C343" s="57"/>
      <c r="D343" s="78"/>
      <c r="E343" s="4"/>
      <c r="F343" s="57"/>
      <c r="G343" s="58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</row>
    <row r="344" spans="1:22">
      <c r="A344" s="57"/>
      <c r="B344" s="78"/>
      <c r="C344" s="57"/>
      <c r="D344" s="78"/>
      <c r="E344" s="4"/>
      <c r="F344" s="57"/>
      <c r="G344" s="58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</row>
    <row r="345" spans="1:22">
      <c r="A345" s="57"/>
      <c r="B345" s="78"/>
      <c r="C345" s="57"/>
      <c r="D345" s="78"/>
      <c r="E345" s="4"/>
      <c r="F345" s="57"/>
      <c r="G345" s="58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</row>
    <row r="346" spans="1:22">
      <c r="A346" s="57"/>
      <c r="B346" s="78"/>
      <c r="C346" s="57"/>
      <c r="D346" s="78"/>
      <c r="E346" s="4"/>
      <c r="F346" s="57"/>
      <c r="G346" s="58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</row>
    <row r="347" spans="1:22">
      <c r="A347" s="57"/>
      <c r="B347" s="78"/>
      <c r="C347" s="57"/>
      <c r="D347" s="78"/>
      <c r="E347" s="4"/>
      <c r="F347" s="57"/>
      <c r="G347" s="58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</row>
    <row r="348" spans="1:22">
      <c r="A348" s="57"/>
      <c r="B348" s="78"/>
      <c r="C348" s="57"/>
      <c r="D348" s="78"/>
      <c r="E348" s="4"/>
      <c r="F348" s="57"/>
      <c r="G348" s="58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</row>
    <row r="349" spans="1:22">
      <c r="A349" s="57"/>
      <c r="B349" s="78"/>
      <c r="C349" s="57"/>
      <c r="D349" s="78"/>
      <c r="E349" s="4"/>
      <c r="F349" s="57"/>
      <c r="G349" s="58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</row>
    <row r="350" spans="1:22">
      <c r="A350" s="57"/>
      <c r="B350" s="78"/>
      <c r="C350" s="57"/>
      <c r="D350" s="78"/>
      <c r="E350" s="4"/>
      <c r="F350" s="57"/>
      <c r="G350" s="58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</row>
    <row r="351" spans="1:22">
      <c r="A351" s="57"/>
      <c r="B351" s="78"/>
      <c r="C351" s="57"/>
      <c r="D351" s="78"/>
      <c r="E351" s="4"/>
      <c r="F351" s="57"/>
      <c r="G351" s="58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</row>
    <row r="352" spans="1:22">
      <c r="A352" s="57"/>
      <c r="B352" s="78"/>
      <c r="C352" s="57"/>
      <c r="D352" s="78"/>
      <c r="E352" s="4"/>
      <c r="F352" s="57"/>
      <c r="G352" s="58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</row>
    <row r="353" spans="1:22">
      <c r="A353" s="57"/>
      <c r="B353" s="78"/>
      <c r="C353" s="57"/>
      <c r="D353" s="78"/>
      <c r="E353" s="4"/>
      <c r="F353" s="57"/>
      <c r="G353" s="58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</row>
    <row r="354" spans="1:22">
      <c r="A354" s="57"/>
      <c r="B354" s="78"/>
      <c r="C354" s="57"/>
      <c r="D354" s="78"/>
      <c r="E354" s="4"/>
      <c r="F354" s="57"/>
      <c r="G354" s="58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</row>
    <row r="355" spans="1:22">
      <c r="A355" s="57"/>
      <c r="B355" s="78"/>
      <c r="C355" s="57"/>
      <c r="D355" s="78"/>
      <c r="E355" s="4"/>
      <c r="F355" s="57"/>
      <c r="G355" s="58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</row>
    <row r="356" spans="1:22">
      <c r="A356" s="57"/>
      <c r="B356" s="78"/>
      <c r="C356" s="57"/>
      <c r="D356" s="78"/>
      <c r="E356" s="4"/>
      <c r="F356" s="57"/>
      <c r="G356" s="58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</row>
    <row r="357" spans="1:22">
      <c r="A357" s="57"/>
      <c r="B357" s="78"/>
      <c r="C357" s="57"/>
      <c r="D357" s="78"/>
      <c r="E357" s="4"/>
      <c r="F357" s="57"/>
      <c r="G357" s="58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</row>
    <row r="358" spans="1:22">
      <c r="A358" s="57"/>
      <c r="B358" s="78"/>
      <c r="C358" s="57"/>
      <c r="D358" s="78"/>
      <c r="E358" s="4"/>
      <c r="F358" s="57"/>
      <c r="G358" s="58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</row>
    <row r="359" spans="1:22">
      <c r="A359" s="57"/>
      <c r="B359" s="78"/>
      <c r="C359" s="57"/>
      <c r="D359" s="78"/>
      <c r="E359" s="4"/>
      <c r="F359" s="57"/>
      <c r="G359" s="58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</row>
    <row r="360" spans="1:22">
      <c r="A360" s="57"/>
      <c r="B360" s="78"/>
      <c r="C360" s="57"/>
      <c r="D360" s="78"/>
      <c r="E360" s="4"/>
      <c r="F360" s="57"/>
      <c r="G360" s="58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</row>
    <row r="361" spans="1:22">
      <c r="A361" s="57"/>
      <c r="B361" s="78"/>
      <c r="C361" s="57"/>
      <c r="D361" s="78"/>
      <c r="E361" s="4"/>
      <c r="F361" s="57"/>
      <c r="G361" s="58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</row>
    <row r="362" spans="1:22">
      <c r="A362" s="57"/>
      <c r="B362" s="78"/>
      <c r="C362" s="57"/>
      <c r="D362" s="78"/>
      <c r="E362" s="4"/>
      <c r="F362" s="57"/>
      <c r="G362" s="58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</row>
    <row r="363" spans="1:22">
      <c r="A363" s="57"/>
      <c r="B363" s="78"/>
      <c r="C363" s="57"/>
      <c r="D363" s="78"/>
      <c r="E363" s="4"/>
      <c r="F363" s="57"/>
      <c r="G363" s="58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</row>
    <row r="364" spans="1:22">
      <c r="A364" s="57"/>
      <c r="B364" s="78"/>
      <c r="C364" s="57"/>
      <c r="D364" s="78"/>
      <c r="E364" s="4"/>
      <c r="F364" s="57"/>
      <c r="G364" s="58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</row>
    <row r="365" spans="1:22">
      <c r="A365" s="57"/>
      <c r="B365" s="78"/>
      <c r="C365" s="57"/>
      <c r="D365" s="78"/>
      <c r="E365" s="4"/>
      <c r="F365" s="57"/>
      <c r="G365" s="58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</row>
    <row r="366" spans="1:22">
      <c r="A366" s="57"/>
      <c r="B366" s="78"/>
      <c r="C366" s="57"/>
      <c r="D366" s="78"/>
      <c r="E366" s="4"/>
      <c r="F366" s="57"/>
      <c r="G366" s="58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</row>
    <row r="367" spans="1:22">
      <c r="A367" s="57"/>
      <c r="B367" s="78"/>
      <c r="C367" s="57"/>
      <c r="D367" s="78"/>
      <c r="E367" s="4"/>
      <c r="F367" s="57"/>
      <c r="G367" s="58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</row>
    <row r="368" spans="1:22">
      <c r="A368" s="57"/>
      <c r="B368" s="78"/>
      <c r="C368" s="57"/>
      <c r="D368" s="78"/>
      <c r="E368" s="4"/>
      <c r="F368" s="57"/>
      <c r="G368" s="58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</row>
    <row r="369" spans="1:22">
      <c r="A369" s="57"/>
      <c r="B369" s="78"/>
      <c r="C369" s="57"/>
      <c r="D369" s="78"/>
      <c r="E369" s="4"/>
      <c r="F369" s="57"/>
      <c r="G369" s="58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</row>
    <row r="370" spans="1:22">
      <c r="A370" s="57"/>
      <c r="B370" s="78"/>
      <c r="C370" s="57"/>
      <c r="D370" s="78"/>
      <c r="E370" s="4"/>
      <c r="F370" s="57"/>
      <c r="G370" s="58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</row>
    <row r="371" spans="1:22">
      <c r="A371" s="57"/>
      <c r="B371" s="78"/>
      <c r="C371" s="57"/>
      <c r="D371" s="78"/>
      <c r="E371" s="4"/>
      <c r="F371" s="57"/>
      <c r="G371" s="58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</row>
    <row r="372" spans="1:22">
      <c r="A372" s="57"/>
      <c r="B372" s="78"/>
      <c r="C372" s="57"/>
      <c r="D372" s="78"/>
      <c r="E372" s="4"/>
      <c r="F372" s="57"/>
      <c r="G372" s="58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</row>
    <row r="373" spans="1:22">
      <c r="A373" s="57"/>
      <c r="B373" s="78"/>
      <c r="C373" s="57"/>
      <c r="D373" s="78"/>
      <c r="E373" s="4"/>
      <c r="F373" s="57"/>
      <c r="G373" s="58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</row>
    <row r="374" spans="1:22">
      <c r="A374" s="57"/>
      <c r="B374" s="78"/>
      <c r="C374" s="57"/>
      <c r="D374" s="78"/>
      <c r="E374" s="4"/>
      <c r="F374" s="57"/>
      <c r="G374" s="58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</row>
    <row r="375" spans="1:22">
      <c r="A375" s="57"/>
      <c r="B375" s="78"/>
      <c r="C375" s="57"/>
      <c r="D375" s="78"/>
      <c r="E375" s="4"/>
      <c r="F375" s="57"/>
      <c r="G375" s="58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</row>
    <row r="376" spans="1:22">
      <c r="A376" s="57"/>
      <c r="B376" s="78"/>
      <c r="C376" s="57"/>
      <c r="D376" s="78"/>
      <c r="E376" s="4"/>
      <c r="F376" s="57"/>
      <c r="G376" s="58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7"/>
      <c r="B377" s="78"/>
      <c r="C377" s="57"/>
      <c r="D377" s="78"/>
      <c r="E377" s="4"/>
      <c r="F377" s="57"/>
      <c r="G377" s="58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57"/>
      <c r="B378" s="78"/>
      <c r="C378" s="57"/>
      <c r="D378" s="78"/>
      <c r="E378" s="4"/>
      <c r="F378" s="57"/>
      <c r="G378" s="58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</row>
    <row r="379" spans="1:22">
      <c r="A379" s="57"/>
      <c r="B379" s="78"/>
      <c r="C379" s="57"/>
      <c r="D379" s="78"/>
      <c r="E379" s="4"/>
      <c r="F379" s="57"/>
      <c r="G379" s="58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</row>
    <row r="380" spans="1:22">
      <c r="A380" s="57"/>
      <c r="B380" s="78"/>
      <c r="C380" s="57"/>
      <c r="D380" s="78"/>
      <c r="E380" s="4"/>
      <c r="F380" s="57"/>
      <c r="G380" s="58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</row>
    <row r="381" spans="1:22">
      <c r="A381" s="57"/>
      <c r="B381" s="78"/>
      <c r="C381" s="57"/>
      <c r="D381" s="78"/>
      <c r="E381" s="4"/>
      <c r="F381" s="57"/>
      <c r="G381" s="58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</row>
    <row r="382" spans="1:22">
      <c r="A382" s="57"/>
      <c r="B382" s="78"/>
      <c r="C382" s="57"/>
      <c r="D382" s="78"/>
      <c r="E382" s="4"/>
      <c r="F382" s="57"/>
      <c r="G382" s="58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</row>
    <row r="383" spans="1:22">
      <c r="A383" s="57"/>
      <c r="B383" s="78"/>
      <c r="C383" s="57"/>
      <c r="D383" s="78"/>
      <c r="E383" s="4"/>
      <c r="F383" s="57"/>
      <c r="G383" s="58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</row>
    <row r="384" spans="1:22">
      <c r="A384" s="57"/>
      <c r="B384" s="78"/>
      <c r="C384" s="57"/>
      <c r="D384" s="78"/>
      <c r="E384" s="4"/>
      <c r="F384" s="57"/>
      <c r="G384" s="58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</row>
    <row r="385" spans="1:22">
      <c r="A385" s="57"/>
      <c r="B385" s="78"/>
      <c r="C385" s="57"/>
      <c r="D385" s="78"/>
      <c r="E385" s="4"/>
      <c r="F385" s="57"/>
      <c r="G385" s="58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</row>
    <row r="386" spans="1:22">
      <c r="A386" s="57"/>
      <c r="B386" s="78"/>
      <c r="C386" s="57"/>
      <c r="D386" s="78"/>
      <c r="E386" s="4"/>
      <c r="F386" s="57"/>
      <c r="G386" s="58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</row>
    <row r="387" spans="1:22">
      <c r="A387" s="57"/>
      <c r="B387" s="78"/>
      <c r="C387" s="57"/>
      <c r="D387" s="78"/>
      <c r="E387" s="4"/>
      <c r="F387" s="57"/>
      <c r="G387" s="58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</row>
    <row r="388" spans="1:22">
      <c r="A388" s="57"/>
      <c r="B388" s="78"/>
      <c r="C388" s="57"/>
      <c r="D388" s="78"/>
      <c r="E388" s="4"/>
      <c r="F388" s="57"/>
      <c r="G388" s="58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7"/>
      <c r="B389" s="78"/>
      <c r="C389" s="57"/>
      <c r="D389" s="78"/>
      <c r="E389" s="4"/>
      <c r="F389" s="57"/>
      <c r="G389" s="58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57"/>
      <c r="B390" s="78"/>
      <c r="C390" s="57"/>
      <c r="D390" s="78"/>
      <c r="E390" s="4"/>
      <c r="F390" s="57"/>
      <c r="G390" s="58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</row>
    <row r="391" spans="1:22">
      <c r="A391" s="57"/>
      <c r="B391" s="78"/>
      <c r="C391" s="57"/>
      <c r="D391" s="78"/>
      <c r="E391" s="4"/>
      <c r="F391" s="57"/>
      <c r="G391" s="58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</row>
    <row r="392" spans="1:22">
      <c r="A392" s="57"/>
      <c r="B392" s="78"/>
      <c r="C392" s="57"/>
      <c r="D392" s="78"/>
      <c r="E392" s="4"/>
      <c r="F392" s="57"/>
      <c r="G392" s="58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</row>
    <row r="393" spans="1:22">
      <c r="A393" s="57"/>
      <c r="B393" s="78"/>
      <c r="C393" s="57"/>
      <c r="D393" s="78"/>
      <c r="E393" s="4"/>
      <c r="F393" s="57"/>
      <c r="G393" s="58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</row>
    <row r="394" spans="1:22">
      <c r="A394" s="57"/>
      <c r="B394" s="78"/>
      <c r="C394" s="57"/>
      <c r="D394" s="78"/>
      <c r="E394" s="4"/>
      <c r="F394" s="57"/>
      <c r="G394" s="58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</row>
    <row r="395" spans="1:22">
      <c r="A395" s="57"/>
      <c r="B395" s="78"/>
      <c r="C395" s="57"/>
      <c r="D395" s="78"/>
      <c r="E395" s="4"/>
      <c r="F395" s="57"/>
      <c r="G395" s="58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</row>
    <row r="396" spans="1:22">
      <c r="A396" s="57"/>
      <c r="B396" s="78"/>
      <c r="C396" s="57"/>
      <c r="D396" s="78"/>
      <c r="E396" s="4"/>
      <c r="F396" s="57"/>
      <c r="G396" s="58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</row>
    <row r="397" spans="1:22">
      <c r="A397" s="57"/>
      <c r="B397" s="78"/>
      <c r="C397" s="57"/>
      <c r="D397" s="78"/>
      <c r="E397" s="4"/>
      <c r="F397" s="57"/>
      <c r="G397" s="58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</row>
    <row r="398" spans="1:22">
      <c r="A398" s="57"/>
      <c r="B398" s="78"/>
      <c r="C398" s="57"/>
      <c r="D398" s="78"/>
      <c r="E398" s="4"/>
      <c r="F398" s="57"/>
      <c r="G398" s="58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</row>
    <row r="399" spans="1:22">
      <c r="A399" s="57"/>
      <c r="B399" s="78"/>
      <c r="C399" s="57"/>
      <c r="D399" s="78"/>
      <c r="E399" s="4"/>
      <c r="F399" s="57"/>
      <c r="G399" s="58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</row>
    <row r="400" spans="1:22">
      <c r="A400" s="57"/>
      <c r="B400" s="78"/>
      <c r="C400" s="57"/>
      <c r="D400" s="78"/>
      <c r="E400" s="4"/>
      <c r="F400" s="57"/>
      <c r="G400" s="58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</row>
    <row r="401" spans="1:22">
      <c r="A401" s="57"/>
      <c r="B401" s="78"/>
      <c r="C401" s="57"/>
      <c r="D401" s="78"/>
      <c r="E401" s="4"/>
      <c r="F401" s="57"/>
      <c r="G401" s="58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</row>
    <row r="402" spans="1:22">
      <c r="A402" s="57"/>
      <c r="B402" s="78"/>
      <c r="C402" s="57"/>
      <c r="D402" s="78"/>
      <c r="E402" s="4"/>
      <c r="F402" s="57"/>
      <c r="G402" s="58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</row>
    <row r="403" spans="1:22">
      <c r="A403" s="57"/>
      <c r="B403" s="78"/>
      <c r="C403" s="57"/>
      <c r="D403" s="78"/>
      <c r="E403" s="4"/>
      <c r="F403" s="57"/>
      <c r="G403" s="58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</row>
    <row r="404" spans="1:22">
      <c r="A404" s="57"/>
      <c r="B404" s="78"/>
      <c r="C404" s="57"/>
      <c r="D404" s="78"/>
      <c r="E404" s="4"/>
      <c r="F404" s="57"/>
      <c r="G404" s="58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</row>
    <row r="405" spans="1:22">
      <c r="A405" s="57"/>
      <c r="B405" s="78"/>
      <c r="C405" s="57"/>
      <c r="D405" s="78"/>
      <c r="E405" s="4"/>
      <c r="F405" s="57"/>
      <c r="G405" s="58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</row>
    <row r="406" spans="1:22">
      <c r="A406" s="57"/>
      <c r="B406" s="78"/>
      <c r="C406" s="57"/>
      <c r="D406" s="78"/>
      <c r="E406" s="4"/>
      <c r="F406" s="57"/>
      <c r="G406" s="58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</row>
    <row r="407" spans="1:22">
      <c r="A407" s="57"/>
      <c r="B407" s="78"/>
      <c r="C407" s="57"/>
      <c r="D407" s="78"/>
      <c r="E407" s="4"/>
      <c r="F407" s="57"/>
      <c r="G407" s="58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</row>
    <row r="408" spans="1:22">
      <c r="A408" s="57"/>
      <c r="B408" s="78"/>
      <c r="C408" s="57"/>
      <c r="D408" s="78"/>
      <c r="E408" s="4"/>
      <c r="F408" s="57"/>
      <c r="G408" s="58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</row>
    <row r="409" spans="1:22">
      <c r="A409" s="57"/>
      <c r="B409" s="78"/>
      <c r="C409" s="57"/>
      <c r="D409" s="78"/>
      <c r="E409" s="4"/>
      <c r="F409" s="57"/>
      <c r="G409" s="58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</row>
    <row r="410" spans="1:22">
      <c r="A410" s="57"/>
      <c r="B410" s="78"/>
      <c r="C410" s="57"/>
      <c r="D410" s="78"/>
      <c r="E410" s="4"/>
      <c r="F410" s="57"/>
      <c r="G410" s="58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</row>
    <row r="411" spans="1:22">
      <c r="A411" s="57"/>
      <c r="B411" s="78"/>
      <c r="C411" s="57"/>
      <c r="D411" s="78"/>
      <c r="E411" s="4"/>
      <c r="F411" s="57"/>
      <c r="G411" s="58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</row>
    <row r="412" spans="1:22">
      <c r="A412" s="57"/>
      <c r="B412" s="78"/>
      <c r="C412" s="57"/>
      <c r="D412" s="78"/>
      <c r="E412" s="4"/>
      <c r="F412" s="57"/>
      <c r="G412" s="58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</row>
    <row r="413" spans="1:22">
      <c r="A413" s="57"/>
      <c r="B413" s="78"/>
      <c r="C413" s="57"/>
      <c r="D413" s="78"/>
      <c r="E413" s="4"/>
      <c r="F413" s="57"/>
      <c r="G413" s="58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</row>
    <row r="414" spans="1:22">
      <c r="A414" s="57"/>
      <c r="B414" s="78"/>
      <c r="C414" s="57"/>
      <c r="D414" s="78"/>
      <c r="E414" s="4"/>
      <c r="F414" s="57"/>
      <c r="G414" s="58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</row>
    <row r="415" spans="1:22">
      <c r="A415" s="57"/>
      <c r="B415" s="78"/>
      <c r="C415" s="57"/>
      <c r="D415" s="78"/>
      <c r="E415" s="4"/>
      <c r="F415" s="57"/>
      <c r="G415" s="58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</row>
    <row r="416" spans="1:22">
      <c r="A416" s="57"/>
      <c r="B416" s="78"/>
      <c r="C416" s="57"/>
      <c r="D416" s="78"/>
      <c r="E416" s="4"/>
      <c r="F416" s="57"/>
      <c r="G416" s="58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7"/>
      <c r="B417" s="78"/>
      <c r="C417" s="57"/>
      <c r="D417" s="78"/>
      <c r="E417" s="4"/>
      <c r="F417" s="57"/>
      <c r="G417" s="58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57"/>
      <c r="B418" s="78"/>
      <c r="C418" s="57"/>
      <c r="D418" s="78"/>
      <c r="E418" s="4"/>
      <c r="F418" s="57"/>
      <c r="G418" s="58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</row>
    <row r="419" spans="1:22">
      <c r="A419" s="57"/>
      <c r="B419" s="78"/>
      <c r="C419" s="57"/>
      <c r="D419" s="78"/>
      <c r="E419" s="4"/>
      <c r="F419" s="57"/>
      <c r="G419" s="58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</row>
    <row r="420" spans="1:22">
      <c r="A420" s="57"/>
      <c r="B420" s="78"/>
      <c r="C420" s="57"/>
      <c r="D420" s="78"/>
      <c r="E420" s="4"/>
      <c r="F420" s="57"/>
      <c r="G420" s="58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</row>
    <row r="421" spans="1:22">
      <c r="A421" s="57"/>
      <c r="B421" s="78"/>
      <c r="C421" s="57"/>
      <c r="D421" s="78"/>
      <c r="E421" s="4"/>
      <c r="F421" s="57"/>
      <c r="G421" s="58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</row>
    <row r="422" spans="1:22">
      <c r="A422" s="57"/>
      <c r="B422" s="78"/>
      <c r="C422" s="57"/>
      <c r="D422" s="78"/>
      <c r="E422" s="4"/>
      <c r="F422" s="57"/>
      <c r="G422" s="58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</row>
    <row r="423" spans="1:22">
      <c r="A423" s="57"/>
      <c r="B423" s="78"/>
      <c r="C423" s="57"/>
      <c r="D423" s="78"/>
      <c r="E423" s="4"/>
      <c r="F423" s="57"/>
      <c r="G423" s="58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</row>
    <row r="424" spans="1:22">
      <c r="A424" s="57"/>
      <c r="B424" s="78"/>
      <c r="C424" s="57"/>
      <c r="D424" s="78"/>
      <c r="E424" s="4"/>
      <c r="F424" s="57"/>
      <c r="G424" s="58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</row>
    <row r="425" spans="1:22">
      <c r="A425" s="57"/>
      <c r="B425" s="78"/>
      <c r="C425" s="57"/>
      <c r="D425" s="78"/>
      <c r="E425" s="4"/>
      <c r="F425" s="57"/>
      <c r="G425" s="58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</row>
    <row r="426" spans="1:22">
      <c r="A426" s="57"/>
      <c r="B426" s="78"/>
      <c r="C426" s="57"/>
      <c r="D426" s="78"/>
      <c r="E426" s="4"/>
      <c r="F426" s="57"/>
      <c r="G426" s="58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</row>
    <row r="427" spans="1:22">
      <c r="A427" s="57"/>
      <c r="B427" s="78"/>
      <c r="C427" s="57"/>
      <c r="D427" s="78"/>
      <c r="E427" s="4"/>
      <c r="F427" s="57"/>
      <c r="G427" s="58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</row>
    <row r="428" spans="1:22">
      <c r="A428" s="57"/>
      <c r="B428" s="78"/>
      <c r="C428" s="57"/>
      <c r="D428" s="78"/>
      <c r="E428" s="4"/>
      <c r="F428" s="57"/>
      <c r="G428" s="58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</row>
    <row r="429" spans="1:22">
      <c r="A429" s="57"/>
      <c r="B429" s="78"/>
      <c r="C429" s="57"/>
      <c r="D429" s="78"/>
      <c r="E429" s="4"/>
      <c r="F429" s="57"/>
      <c r="G429" s="58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</row>
    <row r="430" spans="1:22">
      <c r="A430" s="57"/>
      <c r="B430" s="78"/>
      <c r="C430" s="57"/>
      <c r="D430" s="78"/>
      <c r="E430" s="4"/>
      <c r="F430" s="57"/>
      <c r="G430" s="58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</row>
    <row r="431" spans="1:22">
      <c r="A431" s="57"/>
      <c r="B431" s="78"/>
      <c r="C431" s="57"/>
      <c r="D431" s="78"/>
      <c r="E431" s="4"/>
      <c r="F431" s="57"/>
      <c r="G431" s="58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</row>
    <row r="432" spans="1:22">
      <c r="A432" s="57"/>
      <c r="B432" s="78"/>
      <c r="C432" s="57"/>
      <c r="D432" s="78"/>
      <c r="E432" s="4"/>
      <c r="F432" s="57"/>
      <c r="G432" s="58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</row>
    <row r="433" spans="1:22">
      <c r="A433" s="57"/>
      <c r="B433" s="78"/>
      <c r="C433" s="57"/>
      <c r="D433" s="78"/>
      <c r="E433" s="4"/>
      <c r="F433" s="57"/>
      <c r="G433" s="58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</row>
    <row r="434" spans="1:22">
      <c r="A434" s="57"/>
      <c r="B434" s="78"/>
      <c r="C434" s="57"/>
      <c r="D434" s="78"/>
      <c r="E434" s="4"/>
      <c r="F434" s="57"/>
      <c r="G434" s="58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</row>
    <row r="435" spans="1:22">
      <c r="A435" s="57"/>
      <c r="B435" s="78"/>
      <c r="C435" s="57"/>
      <c r="D435" s="78"/>
      <c r="E435" s="4"/>
      <c r="F435" s="57"/>
      <c r="G435" s="58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</row>
    <row r="436" spans="1:22">
      <c r="A436" s="57"/>
      <c r="B436" s="78"/>
      <c r="C436" s="57"/>
      <c r="D436" s="78"/>
      <c r="E436" s="4"/>
      <c r="F436" s="57"/>
      <c r="G436" s="58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</row>
    <row r="437" spans="1:22">
      <c r="A437" s="57"/>
      <c r="B437" s="78"/>
      <c r="C437" s="57"/>
      <c r="D437" s="78"/>
      <c r="E437" s="4"/>
      <c r="F437" s="57"/>
      <c r="G437" s="58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</row>
    <row r="438" spans="1:22">
      <c r="A438" s="57"/>
      <c r="B438" s="78"/>
      <c r="C438" s="57"/>
      <c r="D438" s="78"/>
      <c r="E438" s="4"/>
      <c r="F438" s="57"/>
      <c r="G438" s="58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</row>
    <row r="439" spans="1:22">
      <c r="A439" s="57"/>
      <c r="B439" s="78"/>
      <c r="C439" s="57"/>
      <c r="D439" s="78"/>
      <c r="E439" s="4"/>
      <c r="F439" s="57"/>
      <c r="G439" s="58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</row>
    <row r="440" spans="1:22">
      <c r="A440" s="57"/>
      <c r="B440" s="78"/>
      <c r="C440" s="57"/>
      <c r="D440" s="78"/>
      <c r="E440" s="4"/>
      <c r="F440" s="57"/>
      <c r="G440" s="58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</row>
    <row r="441" spans="1:22">
      <c r="A441" s="57"/>
      <c r="B441" s="78"/>
      <c r="C441" s="57"/>
      <c r="D441" s="78"/>
      <c r="E441" s="4"/>
      <c r="F441" s="57"/>
      <c r="G441" s="58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</row>
    <row r="442" spans="1:22">
      <c r="A442" s="57"/>
      <c r="B442" s="78"/>
      <c r="C442" s="57"/>
      <c r="D442" s="78"/>
      <c r="E442" s="4"/>
      <c r="F442" s="57"/>
      <c r="G442" s="58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</row>
    <row r="443" spans="1:22">
      <c r="A443" s="57"/>
      <c r="B443" s="78"/>
      <c r="C443" s="57"/>
      <c r="D443" s="78"/>
      <c r="E443" s="4"/>
      <c r="F443" s="57"/>
      <c r="G443" s="58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</row>
    <row r="444" spans="1:22">
      <c r="A444" s="57"/>
      <c r="B444" s="78"/>
      <c r="C444" s="57"/>
      <c r="D444" s="78"/>
      <c r="E444" s="4"/>
      <c r="F444" s="57"/>
      <c r="G444" s="58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</row>
    <row r="445" spans="1:22">
      <c r="A445" s="57"/>
      <c r="B445" s="78"/>
      <c r="C445" s="57"/>
      <c r="D445" s="78"/>
      <c r="E445" s="4"/>
      <c r="F445" s="57"/>
      <c r="G445" s="58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</row>
    <row r="446" spans="1:22">
      <c r="A446" s="57"/>
      <c r="B446" s="78"/>
      <c r="C446" s="57"/>
      <c r="D446" s="78"/>
      <c r="E446" s="4"/>
      <c r="F446" s="57"/>
      <c r="G446" s="58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</row>
    <row r="447" spans="1:22">
      <c r="A447" s="57"/>
      <c r="B447" s="78"/>
      <c r="C447" s="57"/>
      <c r="D447" s="78"/>
      <c r="E447" s="4"/>
      <c r="F447" s="57"/>
      <c r="G447" s="58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</row>
    <row r="448" spans="1:22">
      <c r="A448" s="57"/>
      <c r="B448" s="78"/>
      <c r="C448" s="57"/>
      <c r="D448" s="78"/>
      <c r="E448" s="4"/>
      <c r="F448" s="57"/>
      <c r="G448" s="58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</row>
    <row r="449" spans="1:22">
      <c r="A449" s="57"/>
      <c r="B449" s="78"/>
      <c r="C449" s="57"/>
      <c r="D449" s="78"/>
      <c r="E449" s="4"/>
      <c r="F449" s="57"/>
      <c r="G449" s="58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</row>
    <row r="450" spans="1:22">
      <c r="A450" s="57"/>
      <c r="B450" s="78"/>
      <c r="C450" s="57"/>
      <c r="D450" s="78"/>
      <c r="E450" s="4"/>
      <c r="F450" s="57"/>
      <c r="G450" s="58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</row>
    <row r="451" spans="1:22">
      <c r="A451" s="57"/>
      <c r="B451" s="78"/>
      <c r="C451" s="57"/>
      <c r="D451" s="78"/>
      <c r="E451" s="4"/>
      <c r="F451" s="57"/>
      <c r="G451" s="58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</row>
    <row r="452" spans="1:22">
      <c r="A452" s="57"/>
      <c r="B452" s="78"/>
      <c r="C452" s="57"/>
      <c r="D452" s="78"/>
      <c r="E452" s="4"/>
      <c r="F452" s="57"/>
      <c r="G452" s="58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</row>
    <row r="453" spans="1:22">
      <c r="A453" s="57"/>
      <c r="B453" s="78"/>
      <c r="C453" s="57"/>
      <c r="D453" s="78"/>
      <c r="E453" s="4"/>
      <c r="F453" s="57"/>
      <c r="G453" s="58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</row>
    <row r="454" spans="1:22">
      <c r="A454" s="57"/>
      <c r="B454" s="78"/>
      <c r="C454" s="57"/>
      <c r="D454" s="78"/>
      <c r="E454" s="4"/>
      <c r="F454" s="57"/>
      <c r="G454" s="58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</row>
    <row r="455" spans="1:22">
      <c r="A455" s="57"/>
      <c r="B455" s="78"/>
      <c r="C455" s="57"/>
      <c r="D455" s="78"/>
      <c r="E455" s="4"/>
      <c r="F455" s="57"/>
      <c r="G455" s="58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</row>
    <row r="456" spans="1:22">
      <c r="A456" s="57"/>
      <c r="B456" s="78"/>
      <c r="C456" s="57"/>
      <c r="D456" s="78"/>
      <c r="E456" s="4"/>
      <c r="F456" s="57"/>
      <c r="G456" s="58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</row>
    <row r="457" spans="1:22">
      <c r="A457" s="57"/>
      <c r="B457" s="78"/>
      <c r="C457" s="57"/>
      <c r="D457" s="78"/>
      <c r="E457" s="4"/>
      <c r="F457" s="57"/>
      <c r="G457" s="58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</row>
    <row r="458" spans="1:22">
      <c r="A458" s="57"/>
      <c r="B458" s="78"/>
      <c r="C458" s="57"/>
      <c r="D458" s="78"/>
      <c r="E458" s="4"/>
      <c r="F458" s="57"/>
      <c r="G458" s="58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</row>
    <row r="459" spans="1:22">
      <c r="A459" s="57"/>
      <c r="B459" s="78"/>
      <c r="C459" s="57"/>
      <c r="D459" s="78"/>
      <c r="E459" s="4"/>
      <c r="F459" s="57"/>
      <c r="G459" s="58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</row>
    <row r="460" spans="1:22">
      <c r="A460" s="57"/>
      <c r="B460" s="78"/>
      <c r="C460" s="57"/>
      <c r="D460" s="78"/>
      <c r="E460" s="4"/>
      <c r="F460" s="57"/>
      <c r="G460" s="58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</row>
    <row r="461" spans="1:22">
      <c r="A461" s="57"/>
      <c r="B461" s="78"/>
      <c r="C461" s="57"/>
      <c r="D461" s="78"/>
      <c r="E461" s="4"/>
      <c r="F461" s="57"/>
      <c r="G461" s="58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</row>
    <row r="462" spans="1:22">
      <c r="A462" s="57"/>
      <c r="B462" s="78"/>
      <c r="C462" s="57"/>
      <c r="D462" s="78"/>
      <c r="E462" s="4"/>
      <c r="F462" s="57"/>
      <c r="G462" s="58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</row>
    <row r="463" spans="1:22">
      <c r="A463" s="57"/>
      <c r="B463" s="78"/>
      <c r="C463" s="57"/>
      <c r="D463" s="78"/>
      <c r="E463" s="4"/>
      <c r="F463" s="57"/>
      <c r="G463" s="58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</row>
    <row r="464" spans="1:22">
      <c r="A464" s="57"/>
      <c r="B464" s="78"/>
      <c r="C464" s="57"/>
      <c r="D464" s="78"/>
      <c r="E464" s="4"/>
      <c r="F464" s="57"/>
      <c r="G464" s="58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</row>
    <row r="465" spans="1:22">
      <c r="A465" s="57"/>
      <c r="B465" s="78"/>
      <c r="C465" s="57"/>
      <c r="D465" s="78"/>
      <c r="E465" s="4"/>
      <c r="F465" s="57"/>
      <c r="G465" s="58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</row>
    <row r="466" spans="1:22">
      <c r="A466" s="57"/>
      <c r="B466" s="78"/>
      <c r="C466" s="57"/>
      <c r="D466" s="78"/>
      <c r="E466" s="4"/>
      <c r="F466" s="57"/>
      <c r="G466" s="58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</row>
    <row r="467" spans="1:22">
      <c r="A467" s="57"/>
      <c r="B467" s="78"/>
      <c r="C467" s="57"/>
      <c r="D467" s="78"/>
      <c r="E467" s="4"/>
      <c r="F467" s="57"/>
      <c r="G467" s="58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</row>
    <row r="468" spans="1:22">
      <c r="A468" s="57"/>
      <c r="B468" s="78"/>
      <c r="C468" s="57"/>
      <c r="D468" s="78"/>
      <c r="E468" s="4"/>
      <c r="F468" s="57"/>
      <c r="G468" s="58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</row>
    <row r="469" spans="1:22">
      <c r="A469" s="57"/>
      <c r="B469" s="78"/>
      <c r="C469" s="57"/>
      <c r="D469" s="78"/>
      <c r="E469" s="4"/>
      <c r="F469" s="57"/>
      <c r="G469" s="58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</row>
    <row r="470" spans="1:22">
      <c r="A470" s="57"/>
      <c r="B470" s="78"/>
      <c r="C470" s="57"/>
      <c r="D470" s="78"/>
      <c r="E470" s="4"/>
      <c r="F470" s="57"/>
      <c r="G470" s="58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</row>
    <row r="471" spans="1:22">
      <c r="A471" s="57"/>
      <c r="B471" s="78"/>
      <c r="C471" s="57"/>
      <c r="D471" s="78"/>
      <c r="E471" s="4"/>
      <c r="F471" s="57"/>
      <c r="G471" s="58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</row>
    <row r="472" spans="1:22">
      <c r="A472" s="57"/>
      <c r="B472" s="78"/>
      <c r="C472" s="57"/>
      <c r="D472" s="78"/>
      <c r="E472" s="4"/>
      <c r="F472" s="57"/>
      <c r="G472" s="58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</row>
    <row r="473" spans="1:22">
      <c r="A473" s="57"/>
      <c r="B473" s="78"/>
      <c r="C473" s="57"/>
      <c r="D473" s="78"/>
      <c r="E473" s="4"/>
      <c r="F473" s="57"/>
      <c r="G473" s="58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</row>
    <row r="474" spans="1:22">
      <c r="A474" s="57"/>
      <c r="B474" s="78"/>
      <c r="C474" s="57"/>
      <c r="D474" s="78"/>
      <c r="E474" s="4"/>
      <c r="F474" s="57"/>
      <c r="G474" s="58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</row>
    <row r="475" spans="1:22">
      <c r="A475" s="57"/>
      <c r="B475" s="78"/>
      <c r="C475" s="57"/>
      <c r="D475" s="78"/>
      <c r="E475" s="4"/>
      <c r="F475" s="57"/>
      <c r="G475" s="58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</row>
    <row r="476" spans="1:22">
      <c r="A476" s="57"/>
      <c r="B476" s="78"/>
      <c r="C476" s="57"/>
      <c r="D476" s="78"/>
      <c r="E476" s="4"/>
      <c r="F476" s="57"/>
      <c r="G476" s="58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</row>
    <row r="477" spans="1:22">
      <c r="A477" s="57"/>
      <c r="B477" s="78"/>
      <c r="C477" s="57"/>
      <c r="D477" s="78"/>
      <c r="E477" s="4"/>
      <c r="F477" s="57"/>
      <c r="G477" s="58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</row>
    <row r="478" spans="1:22">
      <c r="A478" s="57"/>
      <c r="B478" s="78"/>
      <c r="C478" s="57"/>
      <c r="D478" s="78"/>
      <c r="E478" s="4"/>
      <c r="F478" s="57"/>
      <c r="G478" s="58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</row>
    <row r="479" spans="1:22">
      <c r="A479" s="57"/>
      <c r="B479" s="78"/>
      <c r="C479" s="57"/>
      <c r="D479" s="78"/>
      <c r="E479" s="4"/>
      <c r="F479" s="57"/>
      <c r="G479" s="58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</row>
    <row r="480" spans="1:22">
      <c r="A480" s="57"/>
      <c r="B480" s="78"/>
      <c r="C480" s="57"/>
      <c r="D480" s="78"/>
      <c r="E480" s="4"/>
      <c r="F480" s="57"/>
      <c r="G480" s="58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</row>
    <row r="481" spans="1:22">
      <c r="A481" s="57"/>
      <c r="B481" s="78"/>
      <c r="C481" s="57"/>
      <c r="D481" s="78"/>
      <c r="E481" s="4"/>
      <c r="F481" s="57"/>
      <c r="G481" s="58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</row>
    <row r="482" spans="1:22">
      <c r="A482" s="57"/>
      <c r="B482" s="78"/>
      <c r="C482" s="57"/>
      <c r="D482" s="78"/>
      <c r="E482" s="4"/>
      <c r="F482" s="57"/>
      <c r="G482" s="58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</row>
    <row r="483" spans="1:22">
      <c r="A483" s="57"/>
      <c r="B483" s="78"/>
      <c r="C483" s="57"/>
      <c r="D483" s="78"/>
      <c r="E483" s="4"/>
      <c r="F483" s="57"/>
      <c r="G483" s="58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</row>
    <row r="484" spans="1:22">
      <c r="A484" s="57"/>
      <c r="B484" s="78"/>
      <c r="C484" s="57"/>
      <c r="D484" s="78"/>
      <c r="E484" s="4"/>
      <c r="F484" s="57"/>
      <c r="G484" s="58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</row>
    <row r="485" spans="1:22">
      <c r="A485" s="57"/>
      <c r="B485" s="78"/>
      <c r="C485" s="57"/>
      <c r="D485" s="78"/>
      <c r="E485" s="4"/>
      <c r="F485" s="57"/>
      <c r="G485" s="58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</row>
    <row r="486" spans="1:22">
      <c r="A486" s="57"/>
      <c r="B486" s="78"/>
      <c r="C486" s="57"/>
      <c r="D486" s="78"/>
      <c r="E486" s="4"/>
      <c r="F486" s="57"/>
      <c r="G486" s="58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</row>
    <row r="487" spans="1:22">
      <c r="A487" s="57"/>
      <c r="B487" s="78"/>
      <c r="C487" s="57"/>
      <c r="D487" s="78"/>
      <c r="E487" s="4"/>
      <c r="F487" s="57"/>
      <c r="G487" s="58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</row>
    <row r="488" spans="1:22">
      <c r="A488" s="57"/>
      <c r="B488" s="78"/>
      <c r="C488" s="57"/>
      <c r="D488" s="78"/>
      <c r="E488" s="4"/>
      <c r="F488" s="57"/>
      <c r="G488" s="58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</row>
    <row r="489" spans="1:22">
      <c r="A489" s="57"/>
      <c r="B489" s="78"/>
      <c r="C489" s="57"/>
      <c r="D489" s="78"/>
      <c r="E489" s="4"/>
      <c r="F489" s="57"/>
      <c r="G489" s="58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</row>
    <row r="490" spans="1:22">
      <c r="A490" s="57"/>
      <c r="B490" s="78"/>
      <c r="C490" s="57"/>
      <c r="D490" s="78"/>
      <c r="E490" s="4"/>
      <c r="F490" s="57"/>
      <c r="G490" s="58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</row>
    <row r="491" spans="1:22">
      <c r="A491" s="57"/>
      <c r="B491" s="78"/>
      <c r="C491" s="57"/>
      <c r="D491" s="78"/>
      <c r="E491" s="4"/>
      <c r="F491" s="57"/>
      <c r="G491" s="58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</row>
    <row r="492" spans="1:22">
      <c r="A492" s="57"/>
      <c r="B492" s="78"/>
      <c r="C492" s="57"/>
      <c r="D492" s="78"/>
      <c r="E492" s="4"/>
      <c r="F492" s="57"/>
      <c r="G492" s="58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</row>
    <row r="493" spans="1:22">
      <c r="A493" s="57"/>
      <c r="B493" s="78"/>
      <c r="C493" s="57"/>
      <c r="D493" s="78"/>
      <c r="E493" s="4"/>
      <c r="F493" s="57"/>
      <c r="G493" s="58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</row>
    <row r="494" spans="1:22">
      <c r="A494" s="57"/>
      <c r="B494" s="78"/>
      <c r="C494" s="57"/>
      <c r="D494" s="78"/>
      <c r="E494" s="4"/>
      <c r="F494" s="57"/>
      <c r="G494" s="58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</row>
    <row r="495" spans="1:22">
      <c r="A495" s="57"/>
      <c r="B495" s="78"/>
      <c r="C495" s="57"/>
      <c r="D495" s="78"/>
      <c r="E495" s="4"/>
      <c r="F495" s="57"/>
      <c r="G495" s="58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</row>
    <row r="496" spans="1:22">
      <c r="A496" s="57"/>
      <c r="B496" s="78"/>
      <c r="C496" s="57"/>
      <c r="D496" s="78"/>
      <c r="E496" s="4"/>
      <c r="F496" s="57"/>
      <c r="G496" s="58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</row>
    <row r="497" spans="1:22">
      <c r="A497" s="57"/>
      <c r="B497" s="78"/>
      <c r="C497" s="57"/>
      <c r="D497" s="78"/>
      <c r="E497" s="4"/>
      <c r="F497" s="57"/>
      <c r="G497" s="58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</row>
    <row r="498" spans="1:22">
      <c r="A498" s="57"/>
      <c r="B498" s="78"/>
      <c r="C498" s="57"/>
      <c r="D498" s="78"/>
      <c r="E498" s="4"/>
      <c r="F498" s="57"/>
      <c r="G498" s="58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</row>
    <row r="499" spans="1:22">
      <c r="A499" s="57"/>
      <c r="B499" s="78"/>
      <c r="C499" s="57"/>
      <c r="D499" s="78"/>
      <c r="E499" s="4"/>
      <c r="F499" s="57"/>
      <c r="G499" s="58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</row>
    <row r="500" spans="1:22">
      <c r="A500" s="57"/>
      <c r="B500" s="78"/>
      <c r="C500" s="57"/>
      <c r="D500" s="78"/>
      <c r="E500" s="4"/>
      <c r="F500" s="57"/>
      <c r="G500" s="58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</row>
    <row r="501" spans="1:22">
      <c r="A501" s="57"/>
      <c r="B501" s="78"/>
      <c r="C501" s="57"/>
      <c r="D501" s="78"/>
      <c r="E501" s="4"/>
      <c r="F501" s="57"/>
      <c r="G501" s="58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</row>
    <row r="502" spans="1:22">
      <c r="A502" s="57"/>
      <c r="B502" s="78"/>
      <c r="C502" s="57"/>
      <c r="D502" s="78"/>
      <c r="E502" s="4"/>
      <c r="F502" s="57"/>
      <c r="G502" s="58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</row>
    <row r="503" spans="1:22">
      <c r="A503" s="57"/>
      <c r="B503" s="78"/>
      <c r="C503" s="57"/>
      <c r="D503" s="78"/>
      <c r="E503" s="4"/>
      <c r="F503" s="57"/>
      <c r="G503" s="58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</row>
    <row r="504" spans="1:22">
      <c r="A504" s="57"/>
      <c r="B504" s="78"/>
      <c r="C504" s="57"/>
      <c r="D504" s="78"/>
      <c r="E504" s="4"/>
      <c r="F504" s="57"/>
      <c r="G504" s="58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</row>
    <row r="505" spans="1:22">
      <c r="A505" s="57"/>
      <c r="B505" s="78"/>
      <c r="C505" s="57"/>
      <c r="D505" s="78"/>
      <c r="E505" s="4"/>
      <c r="F505" s="57"/>
      <c r="G505" s="58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</row>
    <row r="506" spans="1:22">
      <c r="A506" s="57"/>
      <c r="B506" s="78"/>
      <c r="C506" s="57"/>
      <c r="D506" s="78"/>
      <c r="E506" s="4"/>
      <c r="F506" s="57"/>
      <c r="G506" s="58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</row>
    <row r="507" spans="1:22">
      <c r="A507" s="57"/>
      <c r="B507" s="78"/>
      <c r="C507" s="57"/>
      <c r="D507" s="78"/>
      <c r="E507" s="4"/>
      <c r="F507" s="57"/>
      <c r="G507" s="58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</row>
    <row r="508" spans="1:22">
      <c r="A508" s="57"/>
      <c r="B508" s="78"/>
      <c r="C508" s="57"/>
      <c r="D508" s="78"/>
      <c r="E508" s="4"/>
      <c r="F508" s="57"/>
      <c r="G508" s="58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</row>
    <row r="509" spans="1:22">
      <c r="A509" s="57"/>
      <c r="B509" s="78"/>
      <c r="C509" s="57"/>
      <c r="D509" s="78"/>
      <c r="E509" s="4"/>
      <c r="F509" s="57"/>
      <c r="G509" s="58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</row>
    <row r="510" spans="1:22">
      <c r="A510" s="57"/>
      <c r="B510" s="78"/>
      <c r="C510" s="57"/>
      <c r="D510" s="78"/>
      <c r="E510" s="4"/>
      <c r="F510" s="57"/>
      <c r="G510" s="58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</row>
    <row r="511" spans="1:22">
      <c r="A511" s="57"/>
      <c r="B511" s="78"/>
      <c r="C511" s="57"/>
      <c r="D511" s="78"/>
      <c r="E511" s="4"/>
      <c r="F511" s="57"/>
      <c r="G511" s="58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</row>
    <row r="512" spans="1:22">
      <c r="A512" s="57"/>
      <c r="B512" s="78"/>
      <c r="C512" s="57"/>
      <c r="D512" s="78"/>
      <c r="E512" s="4"/>
      <c r="F512" s="57"/>
      <c r="G512" s="58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</row>
    <row r="513" spans="1:22">
      <c r="A513" s="57"/>
      <c r="B513" s="78"/>
      <c r="C513" s="57"/>
      <c r="D513" s="78"/>
      <c r="E513" s="4"/>
      <c r="F513" s="57"/>
      <c r="G513" s="58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</row>
    <row r="514" spans="1:22">
      <c r="A514" s="57"/>
      <c r="B514" s="78"/>
      <c r="C514" s="57"/>
      <c r="D514" s="78"/>
      <c r="E514" s="4"/>
      <c r="F514" s="57"/>
      <c r="G514" s="58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</row>
    <row r="515" spans="1:22">
      <c r="A515" s="57"/>
      <c r="B515" s="78"/>
      <c r="C515" s="57"/>
      <c r="D515" s="78"/>
      <c r="E515" s="4"/>
      <c r="F515" s="57"/>
      <c r="G515" s="58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</row>
    <row r="516" spans="1:22">
      <c r="A516" s="57"/>
      <c r="B516" s="78"/>
      <c r="C516" s="57"/>
      <c r="D516" s="78"/>
      <c r="E516" s="4"/>
      <c r="F516" s="57"/>
      <c r="G516" s="58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</row>
    <row r="517" spans="1:22">
      <c r="A517" s="57"/>
      <c r="B517" s="78"/>
      <c r="C517" s="57"/>
      <c r="D517" s="78"/>
      <c r="E517" s="4"/>
      <c r="F517" s="57"/>
      <c r="G517" s="58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</row>
    <row r="518" spans="1:22">
      <c r="A518" s="57"/>
      <c r="B518" s="78"/>
      <c r="C518" s="57"/>
      <c r="D518" s="78"/>
      <c r="E518" s="4"/>
      <c r="F518" s="57"/>
      <c r="G518" s="58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</row>
    <row r="519" spans="1:22">
      <c r="A519" s="57"/>
      <c r="B519" s="78"/>
      <c r="C519" s="57"/>
      <c r="D519" s="78"/>
      <c r="E519" s="4"/>
      <c r="F519" s="57"/>
      <c r="G519" s="58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</row>
    <row r="520" spans="1:22">
      <c r="A520" s="57"/>
      <c r="B520" s="78"/>
      <c r="C520" s="57"/>
      <c r="D520" s="78"/>
      <c r="E520" s="4"/>
      <c r="F520" s="57"/>
      <c r="G520" s="58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</row>
    <row r="521" spans="1:22">
      <c r="A521" s="57"/>
      <c r="B521" s="78"/>
      <c r="C521" s="57"/>
      <c r="D521" s="78"/>
      <c r="E521" s="4"/>
      <c r="F521" s="57"/>
      <c r="G521" s="58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</row>
    <row r="522" spans="1:22">
      <c r="A522" s="57"/>
      <c r="B522" s="78"/>
      <c r="C522" s="57"/>
      <c r="D522" s="78"/>
      <c r="E522" s="4"/>
      <c r="F522" s="57"/>
      <c r="G522" s="58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</row>
    <row r="523" spans="1:22">
      <c r="A523" s="57"/>
      <c r="B523" s="78"/>
      <c r="C523" s="57"/>
      <c r="D523" s="78"/>
      <c r="E523" s="4"/>
      <c r="F523" s="57"/>
      <c r="G523" s="58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</row>
    <row r="524" spans="1:22">
      <c r="A524" s="57"/>
      <c r="B524" s="78"/>
      <c r="C524" s="57"/>
      <c r="D524" s="78"/>
      <c r="E524" s="4"/>
      <c r="F524" s="57"/>
      <c r="G524" s="58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</row>
    <row r="525" spans="1:22">
      <c r="A525" s="57"/>
      <c r="B525" s="78"/>
      <c r="C525" s="57"/>
      <c r="D525" s="78"/>
      <c r="E525" s="4"/>
      <c r="F525" s="57"/>
      <c r="G525" s="58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</row>
    <row r="526" spans="1:22">
      <c r="A526" s="57"/>
      <c r="B526" s="78"/>
      <c r="C526" s="57"/>
      <c r="D526" s="78"/>
      <c r="E526" s="4"/>
      <c r="F526" s="57"/>
      <c r="G526" s="58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</row>
    <row r="527" spans="1:22">
      <c r="A527" s="57"/>
      <c r="B527" s="78"/>
      <c r="C527" s="57"/>
      <c r="D527" s="78"/>
      <c r="E527" s="4"/>
      <c r="F527" s="57"/>
      <c r="G527" s="58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</row>
    <row r="528" spans="1:22">
      <c r="A528" s="57"/>
      <c r="B528" s="78"/>
      <c r="C528" s="57"/>
      <c r="D528" s="78"/>
      <c r="E528" s="4"/>
      <c r="F528" s="57"/>
      <c r="G528" s="58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</row>
    <row r="529" spans="1:22">
      <c r="A529" s="57"/>
      <c r="B529" s="78"/>
      <c r="C529" s="57"/>
      <c r="D529" s="78"/>
      <c r="E529" s="4"/>
      <c r="F529" s="57"/>
      <c r="G529" s="58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</row>
    <row r="530" spans="1:22">
      <c r="A530" s="57"/>
      <c r="B530" s="78"/>
      <c r="C530" s="57"/>
      <c r="D530" s="78"/>
      <c r="E530" s="4"/>
      <c r="F530" s="57"/>
      <c r="G530" s="58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</row>
    <row r="531" spans="1:22">
      <c r="A531" s="57"/>
      <c r="B531" s="78"/>
      <c r="C531" s="57"/>
      <c r="D531" s="78"/>
      <c r="E531" s="4"/>
      <c r="F531" s="57"/>
      <c r="G531" s="58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</row>
    <row r="532" spans="1:22">
      <c r="A532" s="57"/>
      <c r="B532" s="78"/>
      <c r="C532" s="57"/>
      <c r="D532" s="78"/>
      <c r="E532" s="4"/>
      <c r="F532" s="57"/>
      <c r="G532" s="58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</row>
    <row r="533" spans="1:22">
      <c r="A533" s="57"/>
      <c r="B533" s="78"/>
      <c r="C533" s="57"/>
      <c r="D533" s="78"/>
      <c r="E533" s="4"/>
      <c r="F533" s="57"/>
      <c r="G533" s="58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</row>
    <row r="534" spans="1:22">
      <c r="A534" s="57"/>
      <c r="B534" s="78"/>
      <c r="C534" s="57"/>
      <c r="D534" s="78"/>
      <c r="E534" s="4"/>
      <c r="F534" s="57"/>
      <c r="G534" s="58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</row>
    <row r="535" spans="1:22">
      <c r="A535" s="57"/>
      <c r="B535" s="78"/>
      <c r="C535" s="57"/>
      <c r="D535" s="78"/>
      <c r="E535" s="4"/>
      <c r="F535" s="57"/>
      <c r="G535" s="58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</row>
    <row r="536" spans="1:22">
      <c r="A536" s="57"/>
      <c r="B536" s="78"/>
      <c r="C536" s="57"/>
      <c r="D536" s="78"/>
      <c r="E536" s="4"/>
      <c r="F536" s="57"/>
      <c r="G536" s="58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</row>
    <row r="537" spans="1:22">
      <c r="A537" s="57"/>
      <c r="B537" s="78"/>
      <c r="C537" s="57"/>
      <c r="D537" s="78"/>
      <c r="E537" s="4"/>
      <c r="F537" s="57"/>
      <c r="G537" s="58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</row>
    <row r="538" spans="1:22">
      <c r="A538" s="57"/>
      <c r="B538" s="78"/>
      <c r="C538" s="57"/>
      <c r="D538" s="78"/>
      <c r="E538" s="4"/>
      <c r="F538" s="57"/>
      <c r="G538" s="58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</row>
    <row r="539" spans="1:22">
      <c r="A539" s="57"/>
      <c r="B539" s="78"/>
      <c r="C539" s="57"/>
      <c r="D539" s="78"/>
      <c r="E539" s="4"/>
      <c r="F539" s="57"/>
      <c r="G539" s="58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</row>
    <row r="540" spans="1:22">
      <c r="A540" s="57"/>
      <c r="B540" s="78"/>
      <c r="C540" s="57"/>
      <c r="D540" s="78"/>
      <c r="E540" s="4"/>
      <c r="F540" s="57"/>
      <c r="G540" s="58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</row>
    <row r="541" spans="1:22">
      <c r="A541" s="57"/>
      <c r="B541" s="78"/>
      <c r="C541" s="57"/>
      <c r="D541" s="78"/>
      <c r="E541" s="4"/>
      <c r="F541" s="57"/>
      <c r="G541" s="58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</row>
    <row r="542" spans="1:22">
      <c r="A542" s="57"/>
      <c r="B542" s="78"/>
      <c r="C542" s="57"/>
      <c r="D542" s="78"/>
      <c r="E542" s="4"/>
      <c r="F542" s="57"/>
      <c r="G542" s="58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</row>
    <row r="543" spans="1:22">
      <c r="A543" s="57"/>
      <c r="B543" s="78"/>
      <c r="C543" s="57"/>
      <c r="D543" s="78"/>
      <c r="E543" s="4"/>
      <c r="F543" s="57"/>
      <c r="G543" s="58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</row>
    <row r="544" spans="1:22">
      <c r="A544" s="57"/>
      <c r="B544" s="78"/>
      <c r="C544" s="57"/>
      <c r="D544" s="78"/>
      <c r="E544" s="4"/>
      <c r="F544" s="57"/>
      <c r="G544" s="58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</row>
    <row r="545" spans="1:22">
      <c r="A545" s="57"/>
      <c r="B545" s="78"/>
      <c r="C545" s="57"/>
      <c r="D545" s="78"/>
      <c r="E545" s="4"/>
      <c r="F545" s="57"/>
      <c r="G545" s="58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</row>
    <row r="546" spans="1:22">
      <c r="A546" s="57"/>
      <c r="B546" s="78"/>
      <c r="C546" s="57"/>
      <c r="D546" s="78"/>
      <c r="E546" s="4"/>
      <c r="F546" s="57"/>
      <c r="G546" s="58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</row>
    <row r="547" spans="1:22">
      <c r="A547" s="57"/>
      <c r="B547" s="78"/>
      <c r="C547" s="57"/>
      <c r="D547" s="78"/>
      <c r="E547" s="4"/>
      <c r="F547" s="57"/>
      <c r="G547" s="58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</row>
    <row r="548" spans="1:22">
      <c r="A548" s="57"/>
      <c r="B548" s="78"/>
      <c r="C548" s="57"/>
      <c r="D548" s="78"/>
      <c r="E548" s="4"/>
      <c r="F548" s="57"/>
      <c r="G548" s="58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</row>
    <row r="549" spans="1:22">
      <c r="A549" s="57"/>
      <c r="B549" s="78"/>
      <c r="C549" s="57"/>
      <c r="D549" s="78"/>
      <c r="E549" s="4"/>
      <c r="F549" s="57"/>
      <c r="G549" s="58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</row>
    <row r="550" spans="1:22">
      <c r="A550" s="57"/>
      <c r="B550" s="78"/>
      <c r="C550" s="57"/>
      <c r="D550" s="78"/>
      <c r="E550" s="4"/>
      <c r="F550" s="57"/>
      <c r="G550" s="58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</row>
    <row r="551" spans="1:22">
      <c r="A551" s="57"/>
      <c r="B551" s="78"/>
      <c r="C551" s="57"/>
      <c r="D551" s="78"/>
      <c r="E551" s="4"/>
      <c r="F551" s="57"/>
      <c r="G551" s="58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</row>
    <row r="552" spans="1:22">
      <c r="A552" s="57"/>
      <c r="B552" s="78"/>
      <c r="C552" s="57"/>
      <c r="D552" s="78"/>
      <c r="E552" s="4"/>
      <c r="F552" s="57"/>
      <c r="G552" s="58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</row>
    <row r="553" spans="1:22">
      <c r="A553" s="57"/>
      <c r="B553" s="78"/>
      <c r="C553" s="57"/>
      <c r="D553" s="78"/>
      <c r="E553" s="4"/>
      <c r="F553" s="57"/>
      <c r="G553" s="58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</row>
    <row r="554" spans="1:22">
      <c r="A554" s="57"/>
      <c r="B554" s="78"/>
      <c r="C554" s="57"/>
      <c r="D554" s="78"/>
      <c r="E554" s="4"/>
      <c r="F554" s="57"/>
      <c r="G554" s="58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</row>
    <row r="555" spans="1:22">
      <c r="A555" s="57"/>
      <c r="B555" s="78"/>
      <c r="C555" s="57"/>
      <c r="D555" s="78"/>
      <c r="E555" s="4"/>
      <c r="F555" s="57"/>
      <c r="G555" s="58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</row>
    <row r="556" spans="1:22">
      <c r="A556" s="57"/>
      <c r="B556" s="78"/>
      <c r="C556" s="57"/>
      <c r="D556" s="78"/>
      <c r="E556" s="4"/>
      <c r="F556" s="57"/>
      <c r="G556" s="58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</row>
    <row r="557" spans="1:22">
      <c r="A557" s="57"/>
      <c r="B557" s="78"/>
      <c r="C557" s="57"/>
      <c r="D557" s="78"/>
      <c r="E557" s="4"/>
      <c r="F557" s="57"/>
      <c r="G557" s="58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</row>
    <row r="558" spans="1:22">
      <c r="A558" s="57"/>
      <c r="B558" s="78"/>
      <c r="C558" s="57"/>
      <c r="D558" s="78"/>
      <c r="E558" s="4"/>
      <c r="F558" s="57"/>
      <c r="G558" s="58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</row>
    <row r="559" spans="1:22">
      <c r="A559" s="57"/>
      <c r="B559" s="78"/>
      <c r="C559" s="57"/>
      <c r="D559" s="78"/>
      <c r="E559" s="4"/>
      <c r="F559" s="57"/>
      <c r="G559" s="58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</row>
    <row r="560" spans="1:22">
      <c r="A560" s="57"/>
      <c r="B560" s="78"/>
      <c r="C560" s="57"/>
      <c r="D560" s="78"/>
      <c r="E560" s="4"/>
      <c r="F560" s="57"/>
      <c r="G560" s="58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</row>
    <row r="561" spans="1:22">
      <c r="A561" s="57"/>
      <c r="B561" s="78"/>
      <c r="C561" s="57"/>
      <c r="D561" s="78"/>
      <c r="E561" s="4"/>
      <c r="F561" s="57"/>
      <c r="G561" s="58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</row>
    <row r="562" spans="1:22">
      <c r="A562" s="57"/>
      <c r="B562" s="78"/>
      <c r="C562" s="57"/>
      <c r="D562" s="78"/>
      <c r="E562" s="4"/>
      <c r="F562" s="57"/>
      <c r="G562" s="58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</row>
    <row r="563" spans="1:22">
      <c r="A563" s="57"/>
      <c r="B563" s="78"/>
      <c r="C563" s="57"/>
      <c r="D563" s="78"/>
      <c r="E563" s="4"/>
      <c r="F563" s="57"/>
      <c r="G563" s="58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</row>
    <row r="564" spans="1:22">
      <c r="A564" s="57"/>
      <c r="B564" s="78"/>
      <c r="C564" s="57"/>
      <c r="D564" s="78"/>
      <c r="E564" s="4"/>
      <c r="F564" s="57"/>
      <c r="G564" s="58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</row>
    <row r="565" spans="1:22">
      <c r="A565" s="57"/>
      <c r="B565" s="78"/>
      <c r="C565" s="57"/>
      <c r="D565" s="78"/>
      <c r="E565" s="4"/>
      <c r="F565" s="57"/>
      <c r="G565" s="58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</row>
    <row r="566" spans="1:22">
      <c r="A566" s="57"/>
      <c r="B566" s="78"/>
      <c r="C566" s="57"/>
      <c r="D566" s="78"/>
      <c r="E566" s="4"/>
      <c r="F566" s="57"/>
      <c r="G566" s="58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</row>
    <row r="567" spans="1:22">
      <c r="A567" s="57"/>
      <c r="B567" s="78"/>
      <c r="C567" s="57"/>
      <c r="D567" s="78"/>
      <c r="E567" s="4"/>
      <c r="F567" s="57"/>
      <c r="G567" s="58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</row>
    <row r="568" spans="1:22">
      <c r="A568" s="57"/>
      <c r="B568" s="78"/>
      <c r="C568" s="57"/>
      <c r="D568" s="78"/>
      <c r="E568" s="4"/>
      <c r="F568" s="57"/>
      <c r="G568" s="58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</row>
    <row r="569" spans="1:22">
      <c r="A569" s="57"/>
      <c r="B569" s="78"/>
      <c r="C569" s="57"/>
      <c r="D569" s="78"/>
      <c r="E569" s="4"/>
      <c r="F569" s="57"/>
      <c r="G569" s="58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</row>
    <row r="570" spans="1:22">
      <c r="A570" s="57"/>
      <c r="B570" s="78"/>
      <c r="C570" s="57"/>
      <c r="D570" s="78"/>
      <c r="E570" s="4"/>
      <c r="F570" s="57"/>
      <c r="G570" s="58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</row>
    <row r="571" spans="1:22">
      <c r="A571" s="57"/>
      <c r="B571" s="78"/>
      <c r="C571" s="57"/>
      <c r="D571" s="78"/>
      <c r="E571" s="4"/>
      <c r="F571" s="57"/>
      <c r="G571" s="58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</row>
    <row r="572" spans="1:22">
      <c r="A572" s="57"/>
      <c r="B572" s="78"/>
      <c r="C572" s="57"/>
      <c r="D572" s="78"/>
      <c r="E572" s="4"/>
      <c r="F572" s="57"/>
      <c r="G572" s="58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</row>
    <row r="573" spans="1:22">
      <c r="A573" s="57"/>
      <c r="B573" s="78"/>
      <c r="C573" s="57"/>
      <c r="D573" s="78"/>
      <c r="E573" s="4"/>
      <c r="F573" s="57"/>
      <c r="G573" s="58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</row>
    <row r="574" spans="1:22">
      <c r="A574" s="57"/>
      <c r="B574" s="78"/>
      <c r="C574" s="57"/>
      <c r="D574" s="78"/>
      <c r="E574" s="4"/>
      <c r="F574" s="57"/>
      <c r="G574" s="58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</row>
    <row r="575" spans="1:22">
      <c r="A575" s="57"/>
      <c r="B575" s="78"/>
      <c r="C575" s="57"/>
      <c r="D575" s="78"/>
      <c r="E575" s="4"/>
      <c r="F575" s="57"/>
      <c r="G575" s="58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</row>
    <row r="576" spans="1:22">
      <c r="A576" s="57"/>
      <c r="B576" s="78"/>
      <c r="C576" s="57"/>
      <c r="D576" s="78"/>
      <c r="E576" s="4"/>
      <c r="F576" s="57"/>
      <c r="G576" s="58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</row>
    <row r="577" spans="1:22">
      <c r="A577" s="57"/>
      <c r="B577" s="78"/>
      <c r="C577" s="57"/>
      <c r="D577" s="78"/>
      <c r="E577" s="4"/>
      <c r="F577" s="57"/>
      <c r="G577" s="58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</row>
    <row r="578" spans="1:22">
      <c r="A578" s="57"/>
      <c r="B578" s="78"/>
      <c r="C578" s="57"/>
      <c r="D578" s="78"/>
      <c r="E578" s="4"/>
      <c r="F578" s="57"/>
      <c r="G578" s="58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</row>
    <row r="579" spans="1:22">
      <c r="A579" s="57"/>
      <c r="B579" s="78"/>
      <c r="C579" s="57"/>
      <c r="D579" s="78"/>
      <c r="E579" s="4"/>
      <c r="F579" s="57"/>
      <c r="G579" s="58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</row>
    <row r="580" spans="1:22">
      <c r="A580" s="57"/>
      <c r="B580" s="78"/>
      <c r="C580" s="57"/>
      <c r="D580" s="78"/>
      <c r="E580" s="4"/>
      <c r="F580" s="57"/>
      <c r="G580" s="58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</row>
    <row r="581" spans="1:22">
      <c r="A581" s="57"/>
      <c r="B581" s="78"/>
      <c r="C581" s="57"/>
      <c r="D581" s="78"/>
      <c r="E581" s="4"/>
      <c r="F581" s="57"/>
      <c r="G581" s="58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</row>
    <row r="582" spans="1:22">
      <c r="A582" s="57"/>
      <c r="B582" s="78"/>
      <c r="C582" s="57"/>
      <c r="D582" s="78"/>
      <c r="E582" s="4"/>
      <c r="F582" s="57"/>
      <c r="G582" s="58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</row>
    <row r="583" spans="1:22">
      <c r="A583" s="57"/>
      <c r="B583" s="78"/>
      <c r="C583" s="57"/>
      <c r="D583" s="78"/>
      <c r="E583" s="4"/>
      <c r="F583" s="57"/>
      <c r="G583" s="58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</row>
    <row r="584" spans="1:22">
      <c r="A584" s="57"/>
      <c r="B584" s="78"/>
      <c r="C584" s="57"/>
      <c r="D584" s="78"/>
      <c r="E584" s="4"/>
      <c r="F584" s="57"/>
      <c r="G584" s="58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</row>
    <row r="585" spans="1:22">
      <c r="A585" s="57"/>
      <c r="B585" s="78"/>
      <c r="C585" s="57"/>
      <c r="D585" s="78"/>
      <c r="E585" s="4"/>
      <c r="F585" s="57"/>
      <c r="G585" s="58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</row>
    <row r="586" spans="1:22">
      <c r="A586" s="57"/>
      <c r="B586" s="78"/>
      <c r="C586" s="57"/>
      <c r="D586" s="78"/>
      <c r="E586" s="4"/>
      <c r="F586" s="57"/>
      <c r="G586" s="58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</row>
    <row r="587" spans="1:22">
      <c r="A587" s="57"/>
      <c r="B587" s="78"/>
      <c r="C587" s="57"/>
      <c r="D587" s="78"/>
      <c r="E587" s="4"/>
      <c r="F587" s="57"/>
      <c r="G587" s="58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</row>
    <row r="588" spans="1:22">
      <c r="A588" s="57"/>
      <c r="B588" s="78"/>
      <c r="C588" s="57"/>
      <c r="D588" s="78"/>
      <c r="E588" s="4"/>
      <c r="F588" s="57"/>
      <c r="G588" s="58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</row>
    <row r="589" spans="1:22">
      <c r="A589" s="57"/>
      <c r="B589" s="78"/>
      <c r="C589" s="57"/>
      <c r="D589" s="78"/>
      <c r="E589" s="4"/>
      <c r="F589" s="57"/>
      <c r="G589" s="58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</row>
    <row r="590" spans="1:22">
      <c r="A590" s="57"/>
      <c r="B590" s="78"/>
      <c r="C590" s="57"/>
      <c r="D590" s="78"/>
      <c r="E590" s="4"/>
      <c r="F590" s="57"/>
      <c r="G590" s="58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</row>
    <row r="591" spans="1:22">
      <c r="A591" s="57"/>
      <c r="B591" s="78"/>
      <c r="C591" s="57"/>
      <c r="D591" s="78"/>
      <c r="E591" s="4"/>
      <c r="F591" s="57"/>
      <c r="G591" s="58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</row>
    <row r="592" spans="1:22">
      <c r="A592" s="57"/>
      <c r="B592" s="78"/>
      <c r="C592" s="57"/>
      <c r="D592" s="78"/>
      <c r="E592" s="4"/>
      <c r="F592" s="57"/>
      <c r="G592" s="58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</row>
    <row r="593" spans="1:22">
      <c r="A593" s="57"/>
      <c r="B593" s="78"/>
      <c r="C593" s="57"/>
      <c r="D593" s="78"/>
      <c r="E593" s="4"/>
      <c r="F593" s="57"/>
      <c r="G593" s="58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</row>
    <row r="594" spans="1:22">
      <c r="A594" s="57"/>
      <c r="B594" s="78"/>
      <c r="C594" s="57"/>
      <c r="D594" s="78"/>
      <c r="E594" s="4"/>
      <c r="F594" s="57"/>
      <c r="G594" s="58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</row>
    <row r="595" spans="1:22">
      <c r="A595" s="57"/>
      <c r="B595" s="78"/>
      <c r="C595" s="57"/>
      <c r="D595" s="78"/>
      <c r="E595" s="4"/>
      <c r="F595" s="57"/>
      <c r="G595" s="58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</row>
    <row r="596" spans="1:22">
      <c r="A596" s="57"/>
      <c r="B596" s="78"/>
      <c r="C596" s="57"/>
      <c r="D596" s="78"/>
      <c r="E596" s="4"/>
      <c r="F596" s="57"/>
      <c r="G596" s="58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</row>
    <row r="597" spans="1:22">
      <c r="A597" s="57"/>
      <c r="B597" s="78"/>
      <c r="C597" s="57"/>
      <c r="D597" s="78"/>
      <c r="E597" s="4"/>
      <c r="F597" s="57"/>
      <c r="G597" s="58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</row>
    <row r="598" spans="1:22">
      <c r="A598" s="57"/>
      <c r="B598" s="78"/>
      <c r="C598" s="57"/>
      <c r="D598" s="78"/>
      <c r="E598" s="4"/>
      <c r="F598" s="57"/>
      <c r="G598" s="58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</row>
    <row r="599" spans="1:22">
      <c r="A599" s="57"/>
      <c r="B599" s="78"/>
      <c r="C599" s="57"/>
      <c r="D599" s="78"/>
      <c r="E599" s="4"/>
      <c r="F599" s="57"/>
      <c r="G599" s="58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</row>
    <row r="600" spans="1:22">
      <c r="A600" s="57"/>
      <c r="B600" s="78"/>
      <c r="C600" s="57"/>
      <c r="D600" s="78"/>
      <c r="E600" s="4"/>
      <c r="F600" s="57"/>
      <c r="G600" s="58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</row>
    <row r="601" spans="1:22">
      <c r="A601" s="57"/>
      <c r="B601" s="78"/>
      <c r="C601" s="57"/>
      <c r="D601" s="78"/>
      <c r="E601" s="4"/>
      <c r="F601" s="57"/>
      <c r="G601" s="58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</row>
    <row r="602" spans="1:22">
      <c r="A602" s="57"/>
      <c r="B602" s="78"/>
      <c r="C602" s="57"/>
      <c r="D602" s="78"/>
      <c r="E602" s="4"/>
      <c r="F602" s="57"/>
      <c r="G602" s="58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</row>
    <row r="603" spans="1:22">
      <c r="A603" s="57"/>
      <c r="B603" s="78"/>
      <c r="C603" s="57"/>
      <c r="D603" s="78"/>
      <c r="E603" s="4"/>
      <c r="F603" s="57"/>
      <c r="G603" s="58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</row>
    <row r="604" spans="1:22">
      <c r="A604" s="57"/>
      <c r="B604" s="78"/>
      <c r="C604" s="57"/>
      <c r="D604" s="78"/>
      <c r="E604" s="4"/>
      <c r="F604" s="57"/>
      <c r="G604" s="58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</row>
    <row r="605" spans="1:22">
      <c r="A605" s="57"/>
      <c r="B605" s="78"/>
      <c r="C605" s="57"/>
      <c r="D605" s="78"/>
      <c r="E605" s="4"/>
      <c r="F605" s="57"/>
      <c r="G605" s="58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</row>
    <row r="606" spans="1:22">
      <c r="A606" s="57"/>
      <c r="B606" s="78"/>
      <c r="C606" s="57"/>
      <c r="D606" s="78"/>
      <c r="E606" s="4"/>
      <c r="F606" s="57"/>
      <c r="G606" s="58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</row>
    <row r="607" spans="1:22">
      <c r="A607" s="57"/>
      <c r="B607" s="78"/>
      <c r="C607" s="57"/>
      <c r="D607" s="78"/>
      <c r="E607" s="4"/>
      <c r="F607" s="57"/>
      <c r="G607" s="58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</row>
    <row r="608" spans="1:22">
      <c r="A608" s="57"/>
      <c r="B608" s="78"/>
      <c r="C608" s="57"/>
      <c r="D608" s="78"/>
      <c r="E608" s="4"/>
      <c r="F608" s="57"/>
      <c r="G608" s="58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</row>
    <row r="609" spans="1:22">
      <c r="A609" s="57"/>
      <c r="B609" s="78"/>
      <c r="C609" s="57"/>
      <c r="D609" s="78"/>
      <c r="E609" s="4"/>
      <c r="F609" s="57"/>
      <c r="G609" s="58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</row>
    <row r="610" spans="1:22">
      <c r="A610" s="57"/>
      <c r="B610" s="78"/>
      <c r="C610" s="57"/>
      <c r="D610" s="78"/>
      <c r="E610" s="4"/>
      <c r="F610" s="57"/>
      <c r="G610" s="58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</row>
    <row r="611" spans="1:22">
      <c r="A611" s="57"/>
      <c r="B611" s="78"/>
      <c r="C611" s="57"/>
      <c r="D611" s="78"/>
      <c r="E611" s="4"/>
      <c r="F611" s="57"/>
      <c r="G611" s="58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</row>
    <row r="612" spans="1:22">
      <c r="A612" s="57"/>
      <c r="B612" s="78"/>
      <c r="C612" s="57"/>
      <c r="D612" s="78"/>
      <c r="E612" s="4"/>
      <c r="F612" s="57"/>
      <c r="G612" s="58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</row>
    <row r="613" spans="1:22">
      <c r="A613" s="57"/>
      <c r="B613" s="78"/>
      <c r="C613" s="57"/>
      <c r="D613" s="78"/>
      <c r="E613" s="4"/>
      <c r="F613" s="57"/>
      <c r="G613" s="58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</row>
    <row r="614" spans="1:22">
      <c r="A614" s="57"/>
      <c r="B614" s="78"/>
      <c r="C614" s="57"/>
      <c r="D614" s="78"/>
      <c r="E614" s="4"/>
      <c r="F614" s="57"/>
      <c r="G614" s="58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</row>
    <row r="615" spans="1:22">
      <c r="A615" s="57"/>
      <c r="B615" s="78"/>
      <c r="C615" s="57"/>
      <c r="D615" s="78"/>
      <c r="E615" s="4"/>
      <c r="F615" s="57"/>
      <c r="G615" s="58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</row>
    <row r="616" spans="1:22">
      <c r="A616" s="57"/>
      <c r="B616" s="78"/>
      <c r="C616" s="57"/>
      <c r="D616" s="78"/>
      <c r="E616" s="4"/>
      <c r="F616" s="57"/>
      <c r="G616" s="58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</row>
    <row r="617" spans="1:22">
      <c r="A617" s="57"/>
      <c r="B617" s="78"/>
      <c r="C617" s="57"/>
      <c r="D617" s="78"/>
      <c r="E617" s="4"/>
      <c r="F617" s="57"/>
      <c r="G617" s="58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</row>
    <row r="618" spans="1:22">
      <c r="A618" s="57"/>
      <c r="B618" s="78"/>
      <c r="C618" s="57"/>
      <c r="D618" s="78"/>
      <c r="E618" s="4"/>
      <c r="F618" s="57"/>
      <c r="G618" s="58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</row>
    <row r="619" spans="1:22">
      <c r="A619" s="57"/>
      <c r="B619" s="78"/>
      <c r="C619" s="57"/>
      <c r="D619" s="78"/>
      <c r="E619" s="4"/>
      <c r="F619" s="57"/>
      <c r="G619" s="58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</row>
    <row r="620" spans="1:22">
      <c r="A620" s="57"/>
      <c r="B620" s="78"/>
      <c r="C620" s="57"/>
      <c r="D620" s="78"/>
      <c r="E620" s="4"/>
      <c r="F620" s="57"/>
      <c r="G620" s="58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</row>
    <row r="621" spans="1:22">
      <c r="A621" s="57"/>
      <c r="B621" s="78"/>
      <c r="C621" s="57"/>
      <c r="D621" s="78"/>
      <c r="E621" s="4"/>
      <c r="F621" s="57"/>
      <c r="G621" s="58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</row>
    <row r="622" spans="1:22">
      <c r="A622" s="57"/>
      <c r="B622" s="78"/>
      <c r="C622" s="57"/>
      <c r="D622" s="78"/>
      <c r="E622" s="4"/>
      <c r="F622" s="57"/>
      <c r="G622" s="58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</row>
    <row r="623" spans="1:22">
      <c r="A623" s="57"/>
      <c r="B623" s="78"/>
      <c r="C623" s="57"/>
      <c r="D623" s="78"/>
      <c r="E623" s="4"/>
      <c r="F623" s="57"/>
      <c r="G623" s="58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</row>
    <row r="624" spans="1:22">
      <c r="A624" s="57"/>
      <c r="B624" s="78"/>
      <c r="C624" s="57"/>
      <c r="D624" s="78"/>
      <c r="E624" s="4"/>
      <c r="F624" s="57"/>
      <c r="G624" s="58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</row>
    <row r="625" spans="1:22">
      <c r="A625" s="57"/>
      <c r="B625" s="78"/>
      <c r="C625" s="57"/>
      <c r="D625" s="78"/>
      <c r="E625" s="4"/>
      <c r="F625" s="57"/>
      <c r="G625" s="58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</row>
    <row r="626" spans="1:22">
      <c r="A626" s="57"/>
      <c r="B626" s="78"/>
      <c r="C626" s="57"/>
      <c r="D626" s="78"/>
      <c r="E626" s="4"/>
      <c r="F626" s="57"/>
      <c r="G626" s="58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</row>
    <row r="627" spans="1:22">
      <c r="A627" s="57"/>
      <c r="B627" s="78"/>
      <c r="C627" s="57"/>
      <c r="D627" s="78"/>
      <c r="E627" s="4"/>
      <c r="F627" s="57"/>
      <c r="G627" s="58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</row>
    <row r="628" spans="1:22">
      <c r="A628" s="57"/>
      <c r="B628" s="78"/>
      <c r="C628" s="57"/>
      <c r="D628" s="78"/>
      <c r="E628" s="4"/>
      <c r="F628" s="57"/>
      <c r="G628" s="58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</row>
    <row r="629" spans="1:22">
      <c r="A629" s="57"/>
      <c r="B629" s="78"/>
      <c r="C629" s="57"/>
      <c r="D629" s="78"/>
      <c r="E629" s="4"/>
      <c r="F629" s="57"/>
      <c r="G629" s="58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</row>
    <row r="630" spans="1:22">
      <c r="A630" s="57"/>
      <c r="B630" s="78"/>
      <c r="C630" s="57"/>
      <c r="D630" s="78"/>
      <c r="E630" s="4"/>
      <c r="F630" s="57"/>
      <c r="G630" s="58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</row>
    <row r="631" spans="1:22">
      <c r="A631" s="57"/>
      <c r="B631" s="78"/>
      <c r="C631" s="57"/>
      <c r="D631" s="78"/>
      <c r="E631" s="4"/>
      <c r="F631" s="57"/>
      <c r="G631" s="58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</row>
    <row r="632" spans="1:22">
      <c r="A632" s="57"/>
      <c r="B632" s="78"/>
      <c r="C632" s="57"/>
      <c r="D632" s="78"/>
      <c r="E632" s="4"/>
      <c r="F632" s="57"/>
      <c r="G632" s="58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</row>
    <row r="633" spans="1:22">
      <c r="A633" s="57"/>
      <c r="B633" s="78"/>
      <c r="C633" s="57"/>
      <c r="D633" s="78"/>
      <c r="E633" s="4"/>
      <c r="F633" s="57"/>
      <c r="G633" s="58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</row>
    <row r="634" spans="1:22">
      <c r="A634" s="57"/>
      <c r="B634" s="78"/>
      <c r="C634" s="57"/>
      <c r="D634" s="78"/>
      <c r="E634" s="4"/>
      <c r="F634" s="57"/>
      <c r="G634" s="58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</row>
    <row r="635" spans="1:22">
      <c r="A635" s="57"/>
      <c r="B635" s="78"/>
      <c r="C635" s="57"/>
      <c r="D635" s="78"/>
      <c r="E635" s="4"/>
      <c r="F635" s="57"/>
      <c r="G635" s="58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</row>
    <row r="636" spans="1:22">
      <c r="A636" s="57"/>
      <c r="B636" s="78"/>
      <c r="C636" s="57"/>
      <c r="D636" s="78"/>
      <c r="E636" s="4"/>
      <c r="F636" s="57"/>
      <c r="G636" s="58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</row>
    <row r="637" spans="1:22">
      <c r="A637" s="57"/>
      <c r="B637" s="78"/>
      <c r="C637" s="57"/>
      <c r="D637" s="78"/>
      <c r="E637" s="4"/>
      <c r="F637" s="57"/>
      <c r="G637" s="58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</row>
    <row r="638" spans="1:22">
      <c r="A638" s="57"/>
      <c r="B638" s="78"/>
      <c r="C638" s="57"/>
      <c r="D638" s="78"/>
      <c r="E638" s="4"/>
      <c r="F638" s="57"/>
      <c r="G638" s="58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</row>
    <row r="639" spans="1:22">
      <c r="A639" s="57"/>
      <c r="B639" s="78"/>
      <c r="C639" s="57"/>
      <c r="D639" s="78"/>
      <c r="E639" s="4"/>
      <c r="F639" s="57"/>
      <c r="G639" s="58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</row>
    <row r="640" spans="1:22">
      <c r="A640" s="57"/>
      <c r="B640" s="78"/>
      <c r="C640" s="57"/>
      <c r="D640" s="78"/>
      <c r="E640" s="4"/>
      <c r="F640" s="57"/>
      <c r="G640" s="58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</row>
    <row r="641" spans="1:22">
      <c r="A641" s="57"/>
      <c r="B641" s="78"/>
      <c r="C641" s="57"/>
      <c r="D641" s="78"/>
      <c r="E641" s="4"/>
      <c r="F641" s="57"/>
      <c r="G641" s="58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</row>
    <row r="642" spans="1:22">
      <c r="A642" s="57"/>
      <c r="B642" s="78"/>
      <c r="C642" s="57"/>
      <c r="D642" s="78"/>
      <c r="E642" s="4"/>
      <c r="F642" s="57"/>
      <c r="G642" s="58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</row>
    <row r="643" spans="1:22">
      <c r="A643" s="57"/>
      <c r="B643" s="78"/>
      <c r="C643" s="57"/>
      <c r="D643" s="78"/>
      <c r="E643" s="4"/>
      <c r="F643" s="57"/>
      <c r="G643" s="58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</row>
    <row r="644" spans="1:22">
      <c r="A644" s="57"/>
      <c r="B644" s="78"/>
      <c r="C644" s="57"/>
      <c r="D644" s="78"/>
      <c r="E644" s="4"/>
      <c r="F644" s="57"/>
      <c r="G644" s="58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</row>
    <row r="645" spans="1:22">
      <c r="A645" s="57"/>
      <c r="B645" s="78"/>
      <c r="C645" s="57"/>
      <c r="D645" s="78"/>
      <c r="E645" s="4"/>
      <c r="F645" s="57"/>
      <c r="G645" s="58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</row>
    <row r="646" spans="1:22">
      <c r="A646" s="57"/>
      <c r="B646" s="78"/>
      <c r="C646" s="57"/>
      <c r="D646" s="78"/>
      <c r="E646" s="4"/>
      <c r="F646" s="57"/>
      <c r="G646" s="58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</row>
    <row r="647" spans="1:22">
      <c r="A647" s="57"/>
      <c r="B647" s="78"/>
      <c r="C647" s="57"/>
      <c r="D647" s="78"/>
      <c r="E647" s="4"/>
      <c r="F647" s="57"/>
      <c r="G647" s="58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</row>
    <row r="648" spans="1:22">
      <c r="A648" s="57"/>
      <c r="B648" s="78"/>
      <c r="C648" s="57"/>
      <c r="D648" s="78"/>
      <c r="E648" s="4"/>
      <c r="F648" s="57"/>
      <c r="G648" s="58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</row>
    <row r="649" spans="1:22">
      <c r="A649" s="57"/>
      <c r="B649" s="78"/>
      <c r="C649" s="57"/>
      <c r="D649" s="78"/>
      <c r="E649" s="4"/>
      <c r="F649" s="57"/>
      <c r="G649" s="58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</row>
    <row r="650" spans="1:22">
      <c r="A650" s="57"/>
      <c r="B650" s="78"/>
      <c r="C650" s="57"/>
      <c r="D650" s="78"/>
      <c r="E650" s="4"/>
      <c r="F650" s="57"/>
      <c r="G650" s="58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</row>
    <row r="651" spans="1:22">
      <c r="A651" s="57"/>
      <c r="B651" s="78"/>
      <c r="C651" s="57"/>
      <c r="D651" s="78"/>
      <c r="E651" s="4"/>
      <c r="F651" s="57"/>
      <c r="G651" s="58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</row>
    <row r="652" spans="1:22">
      <c r="A652" s="57"/>
      <c r="B652" s="78"/>
      <c r="C652" s="57"/>
      <c r="D652" s="78"/>
      <c r="E652" s="4"/>
      <c r="F652" s="57"/>
      <c r="G652" s="58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</row>
    <row r="653" spans="1:22">
      <c r="A653" s="57"/>
      <c r="B653" s="78"/>
      <c r="C653" s="57"/>
      <c r="D653" s="78"/>
      <c r="E653" s="4"/>
      <c r="F653" s="57"/>
      <c r="G653" s="58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</row>
    <row r="654" spans="1:22">
      <c r="A654" s="57"/>
      <c r="B654" s="78"/>
      <c r="C654" s="57"/>
      <c r="D654" s="78"/>
      <c r="E654" s="4"/>
      <c r="F654" s="57"/>
      <c r="G654" s="58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</row>
    <row r="655" spans="1:22">
      <c r="A655" s="57"/>
      <c r="B655" s="78"/>
      <c r="C655" s="57"/>
      <c r="D655" s="78"/>
      <c r="E655" s="4"/>
      <c r="F655" s="57"/>
      <c r="G655" s="58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</row>
    <row r="656" spans="1:22">
      <c r="A656" s="57"/>
      <c r="B656" s="78"/>
      <c r="C656" s="57"/>
      <c r="D656" s="78"/>
      <c r="E656" s="4"/>
      <c r="F656" s="57"/>
      <c r="G656" s="58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</row>
    <row r="657" spans="1:22">
      <c r="A657" s="57"/>
      <c r="B657" s="78"/>
      <c r="C657" s="57"/>
      <c r="D657" s="78"/>
      <c r="E657" s="4"/>
      <c r="F657" s="57"/>
      <c r="G657" s="58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</row>
    <row r="658" spans="1:22">
      <c r="A658" s="57"/>
      <c r="B658" s="78"/>
      <c r="C658" s="57"/>
      <c r="D658" s="78"/>
      <c r="E658" s="4"/>
      <c r="F658" s="57"/>
      <c r="G658" s="58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</row>
    <row r="659" spans="1:22">
      <c r="A659" s="57"/>
      <c r="B659" s="78"/>
      <c r="C659" s="57"/>
      <c r="D659" s="78"/>
      <c r="E659" s="4"/>
      <c r="F659" s="57"/>
      <c r="G659" s="58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</row>
    <row r="660" spans="1:22">
      <c r="A660" s="57"/>
      <c r="B660" s="78"/>
      <c r="C660" s="57"/>
      <c r="D660" s="78"/>
      <c r="E660" s="4"/>
      <c r="F660" s="57"/>
      <c r="G660" s="58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</row>
    <row r="661" spans="1:22">
      <c r="A661" s="57"/>
      <c r="B661" s="78"/>
      <c r="C661" s="57"/>
      <c r="D661" s="78"/>
      <c r="E661" s="4"/>
      <c r="F661" s="57"/>
      <c r="G661" s="58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</row>
    <row r="662" spans="1:22">
      <c r="A662" s="57"/>
      <c r="B662" s="78"/>
      <c r="C662" s="57"/>
      <c r="D662" s="78"/>
      <c r="E662" s="4"/>
      <c r="F662" s="57"/>
      <c r="G662" s="58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</row>
    <row r="663" spans="1:22">
      <c r="A663" s="57"/>
      <c r="B663" s="78"/>
      <c r="C663" s="57"/>
      <c r="D663" s="78"/>
      <c r="E663" s="4"/>
      <c r="F663" s="57"/>
      <c r="G663" s="58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</row>
    <row r="664" spans="1:22">
      <c r="A664" s="57"/>
      <c r="B664" s="78"/>
      <c r="C664" s="57"/>
      <c r="D664" s="78"/>
      <c r="E664" s="4"/>
      <c r="F664" s="57"/>
      <c r="G664" s="58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</row>
    <row r="665" spans="1:22">
      <c r="A665" s="57"/>
      <c r="B665" s="78"/>
      <c r="C665" s="57"/>
      <c r="D665" s="78"/>
      <c r="E665" s="4"/>
      <c r="F665" s="57"/>
      <c r="G665" s="58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</row>
    <row r="666" spans="1:22">
      <c r="A666" s="57"/>
      <c r="B666" s="78"/>
      <c r="C666" s="57"/>
      <c r="D666" s="78"/>
      <c r="E666" s="4"/>
      <c r="F666" s="57"/>
      <c r="G666" s="58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</row>
    <row r="667" spans="1:22">
      <c r="A667" s="57"/>
      <c r="B667" s="78"/>
      <c r="C667" s="57"/>
      <c r="D667" s="78"/>
      <c r="E667" s="4"/>
      <c r="F667" s="57"/>
      <c r="G667" s="58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</row>
    <row r="668" spans="1:22">
      <c r="A668" s="57"/>
      <c r="B668" s="78"/>
      <c r="C668" s="57"/>
      <c r="D668" s="78"/>
      <c r="E668" s="4"/>
      <c r="F668" s="57"/>
      <c r="G668" s="58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</row>
    <row r="669" spans="1:22">
      <c r="A669" s="57"/>
      <c r="B669" s="78"/>
      <c r="C669" s="57"/>
      <c r="D669" s="78"/>
      <c r="E669" s="4"/>
      <c r="F669" s="57"/>
      <c r="G669" s="58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</row>
    <row r="670" spans="1:22">
      <c r="A670" s="57"/>
      <c r="B670" s="78"/>
      <c r="C670" s="57"/>
      <c r="D670" s="78"/>
      <c r="E670" s="4"/>
      <c r="F670" s="57"/>
      <c r="G670" s="58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</row>
    <row r="671" spans="1:22">
      <c r="A671" s="57"/>
      <c r="B671" s="78"/>
      <c r="C671" s="57"/>
      <c r="D671" s="78"/>
      <c r="E671" s="4"/>
      <c r="F671" s="57"/>
      <c r="G671" s="58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</row>
    <row r="672" spans="1:22">
      <c r="A672" s="57"/>
      <c r="B672" s="78"/>
      <c r="C672" s="57"/>
      <c r="D672" s="78"/>
      <c r="E672" s="4"/>
      <c r="F672" s="57"/>
      <c r="G672" s="58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</row>
    <row r="673" spans="1:22">
      <c r="A673" s="57"/>
      <c r="B673" s="78"/>
      <c r="C673" s="57"/>
      <c r="D673" s="78"/>
      <c r="E673" s="4"/>
      <c r="F673" s="57"/>
      <c r="G673" s="58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</row>
    <row r="674" spans="1:22">
      <c r="A674" s="57"/>
      <c r="B674" s="78"/>
      <c r="C674" s="57"/>
      <c r="D674" s="78"/>
      <c r="E674" s="4"/>
      <c r="F674" s="57"/>
      <c r="G674" s="58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</row>
    <row r="675" spans="1:22">
      <c r="A675" s="57"/>
      <c r="B675" s="78"/>
      <c r="C675" s="57"/>
      <c r="D675" s="78"/>
      <c r="E675" s="4"/>
      <c r="F675" s="57"/>
      <c r="G675" s="58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</row>
    <row r="676" spans="1:22">
      <c r="A676" s="57"/>
      <c r="B676" s="78"/>
      <c r="C676" s="57"/>
      <c r="D676" s="78"/>
      <c r="E676" s="4"/>
      <c r="F676" s="57"/>
      <c r="G676" s="58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</row>
    <row r="677" spans="1:22">
      <c r="A677" s="57"/>
      <c r="B677" s="78"/>
      <c r="C677" s="57"/>
      <c r="D677" s="78"/>
      <c r="E677" s="4"/>
      <c r="F677" s="57"/>
      <c r="G677" s="58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</row>
    <row r="678" spans="1:22">
      <c r="A678" s="57"/>
      <c r="B678" s="78"/>
      <c r="C678" s="57"/>
      <c r="D678" s="78"/>
      <c r="E678" s="4"/>
      <c r="F678" s="57"/>
      <c r="G678" s="58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</row>
    <row r="679" spans="1:22">
      <c r="A679" s="57"/>
      <c r="B679" s="78"/>
      <c r="C679" s="57"/>
      <c r="D679" s="78"/>
      <c r="E679" s="4"/>
      <c r="F679" s="57"/>
      <c r="G679" s="58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</row>
    <row r="680" spans="1:22">
      <c r="A680" s="57"/>
      <c r="B680" s="78"/>
      <c r="C680" s="57"/>
      <c r="D680" s="78"/>
      <c r="E680" s="4"/>
      <c r="F680" s="57"/>
      <c r="G680" s="58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</row>
    <row r="681" spans="1:22">
      <c r="A681" s="57"/>
      <c r="B681" s="78"/>
      <c r="C681" s="57"/>
      <c r="D681" s="78"/>
      <c r="E681" s="4"/>
      <c r="F681" s="57"/>
      <c r="G681" s="58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</row>
    <row r="682" spans="1:22">
      <c r="A682" s="57"/>
      <c r="B682" s="78"/>
      <c r="C682" s="57"/>
      <c r="D682" s="78"/>
      <c r="E682" s="4"/>
      <c r="F682" s="57"/>
      <c r="G682" s="58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</row>
    <row r="683" spans="1:22">
      <c r="A683" s="57"/>
      <c r="B683" s="78"/>
      <c r="C683" s="57"/>
      <c r="D683" s="78"/>
      <c r="E683" s="4"/>
      <c r="F683" s="57"/>
      <c r="G683" s="58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</row>
    <row r="684" spans="1:22">
      <c r="A684" s="57"/>
      <c r="B684" s="78"/>
      <c r="C684" s="57"/>
      <c r="D684" s="78"/>
      <c r="E684" s="4"/>
      <c r="F684" s="57"/>
      <c r="G684" s="58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</row>
    <row r="685" spans="1:22">
      <c r="A685" s="57"/>
      <c r="B685" s="78"/>
      <c r="C685" s="57"/>
      <c r="D685" s="78"/>
      <c r="E685" s="4"/>
      <c r="F685" s="57"/>
      <c r="G685" s="58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</row>
    <row r="686" spans="1:22">
      <c r="A686" s="57"/>
      <c r="B686" s="78"/>
      <c r="C686" s="57"/>
      <c r="D686" s="78"/>
      <c r="E686" s="4"/>
      <c r="F686" s="57"/>
      <c r="G686" s="58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</row>
    <row r="687" spans="1:22">
      <c r="A687" s="57"/>
      <c r="B687" s="78"/>
      <c r="C687" s="57"/>
      <c r="D687" s="78"/>
      <c r="E687" s="4"/>
      <c r="F687" s="57"/>
      <c r="G687" s="58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</row>
    <row r="688" spans="1:22">
      <c r="A688" s="57"/>
      <c r="B688" s="78"/>
      <c r="C688" s="57"/>
      <c r="D688" s="78"/>
      <c r="E688" s="4"/>
      <c r="F688" s="57"/>
      <c r="G688" s="58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</row>
    <row r="689" spans="1:22">
      <c r="A689" s="57"/>
      <c r="B689" s="78"/>
      <c r="C689" s="57"/>
      <c r="D689" s="78"/>
      <c r="E689" s="4"/>
      <c r="F689" s="57"/>
      <c r="G689" s="58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</row>
    <row r="690" spans="1:22">
      <c r="A690" s="57"/>
      <c r="B690" s="78"/>
      <c r="C690" s="57"/>
      <c r="D690" s="78"/>
      <c r="E690" s="4"/>
      <c r="F690" s="57"/>
      <c r="G690" s="58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</row>
    <row r="691" spans="1:22">
      <c r="A691" s="57"/>
      <c r="B691" s="78"/>
      <c r="C691" s="57"/>
      <c r="D691" s="78"/>
      <c r="E691" s="4"/>
      <c r="F691" s="57"/>
      <c r="G691" s="58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</row>
    <row r="692" spans="1:22">
      <c r="A692" s="57"/>
      <c r="B692" s="78"/>
      <c r="C692" s="57"/>
      <c r="D692" s="78"/>
      <c r="E692" s="4"/>
      <c r="F692" s="57"/>
      <c r="G692" s="58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</row>
    <row r="693" spans="1:22">
      <c r="A693" s="57"/>
      <c r="B693" s="78"/>
      <c r="C693" s="57"/>
      <c r="D693" s="78"/>
      <c r="E693" s="4"/>
      <c r="F693" s="57"/>
      <c r="G693" s="58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</row>
    <row r="694" spans="1:22">
      <c r="A694" s="57"/>
      <c r="B694" s="78"/>
      <c r="C694" s="57"/>
      <c r="D694" s="78"/>
      <c r="E694" s="4"/>
      <c r="F694" s="57"/>
      <c r="G694" s="58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</row>
    <row r="695" spans="1:22">
      <c r="A695" s="57"/>
      <c r="B695" s="78"/>
      <c r="C695" s="57"/>
      <c r="D695" s="78"/>
      <c r="E695" s="4"/>
      <c r="F695" s="57"/>
      <c r="G695" s="58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</row>
    <row r="696" spans="1:22">
      <c r="A696" s="57"/>
      <c r="B696" s="78"/>
      <c r="C696" s="57"/>
      <c r="D696" s="78"/>
      <c r="E696" s="4"/>
      <c r="F696" s="57"/>
      <c r="G696" s="58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</row>
    <row r="697" spans="1:22">
      <c r="A697" s="57"/>
      <c r="B697" s="78"/>
      <c r="C697" s="57"/>
      <c r="D697" s="78"/>
      <c r="E697" s="4"/>
      <c r="F697" s="57"/>
      <c r="G697" s="58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</row>
    <row r="698" spans="1:22">
      <c r="A698" s="57"/>
      <c r="B698" s="78"/>
      <c r="C698" s="57"/>
      <c r="D698" s="78"/>
      <c r="E698" s="4"/>
      <c r="F698" s="57"/>
      <c r="G698" s="58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</row>
    <row r="699" spans="1:22">
      <c r="A699" s="57"/>
      <c r="B699" s="78"/>
      <c r="C699" s="57"/>
      <c r="D699" s="78"/>
      <c r="E699" s="4"/>
      <c r="F699" s="57"/>
      <c r="G699" s="58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</row>
    <row r="700" spans="1:22">
      <c r="A700" s="57"/>
      <c r="B700" s="78"/>
      <c r="C700" s="57"/>
      <c r="D700" s="78"/>
      <c r="E700" s="4"/>
      <c r="F700" s="57"/>
      <c r="G700" s="58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</row>
    <row r="701" spans="1:22">
      <c r="A701" s="57"/>
      <c r="B701" s="78"/>
      <c r="C701" s="57"/>
      <c r="D701" s="78"/>
      <c r="E701" s="4"/>
      <c r="F701" s="57"/>
      <c r="G701" s="58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</row>
    <row r="702" spans="1:22">
      <c r="A702" s="57"/>
      <c r="B702" s="78"/>
      <c r="C702" s="57"/>
      <c r="D702" s="78"/>
      <c r="E702" s="4"/>
      <c r="F702" s="57"/>
      <c r="G702" s="58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</row>
    <row r="703" spans="1:22">
      <c r="A703" s="57"/>
      <c r="B703" s="78"/>
      <c r="C703" s="57"/>
      <c r="D703" s="78"/>
      <c r="E703" s="4"/>
      <c r="F703" s="57"/>
      <c r="G703" s="58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</row>
    <row r="704" spans="1:22">
      <c r="A704" s="57"/>
      <c r="B704" s="78"/>
      <c r="C704" s="57"/>
      <c r="D704" s="78"/>
      <c r="E704" s="4"/>
      <c r="F704" s="57"/>
      <c r="G704" s="58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</row>
    <row r="705" spans="1:22">
      <c r="A705" s="57"/>
      <c r="B705" s="78"/>
      <c r="C705" s="57"/>
      <c r="D705" s="78"/>
      <c r="E705" s="4"/>
      <c r="F705" s="57"/>
      <c r="G705" s="58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</row>
    <row r="706" spans="1:22">
      <c r="A706" s="57"/>
      <c r="B706" s="78"/>
      <c r="C706" s="57"/>
      <c r="D706" s="78"/>
      <c r="E706" s="4"/>
      <c r="F706" s="57"/>
      <c r="G706" s="58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</row>
    <row r="707" spans="1:22">
      <c r="A707" s="57"/>
      <c r="B707" s="78"/>
      <c r="C707" s="57"/>
      <c r="D707" s="78"/>
      <c r="E707" s="4"/>
      <c r="F707" s="57"/>
      <c r="G707" s="58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</row>
    <row r="708" spans="1:22">
      <c r="A708" s="57"/>
      <c r="B708" s="78"/>
      <c r="C708" s="57"/>
      <c r="D708" s="78"/>
      <c r="E708" s="4"/>
      <c r="F708" s="57"/>
      <c r="G708" s="58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</row>
    <row r="709" spans="1:22">
      <c r="A709" s="57"/>
      <c r="B709" s="78"/>
      <c r="C709" s="57"/>
      <c r="D709" s="78"/>
      <c r="E709" s="4"/>
      <c r="F709" s="57"/>
      <c r="G709" s="58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</row>
    <row r="710" spans="1:22">
      <c r="A710" s="57"/>
      <c r="B710" s="78"/>
      <c r="C710" s="57"/>
      <c r="D710" s="78"/>
      <c r="E710" s="4"/>
      <c r="F710" s="57"/>
      <c r="G710" s="58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</row>
    <row r="711" spans="1:22">
      <c r="A711" s="57"/>
      <c r="B711" s="78"/>
      <c r="C711" s="57"/>
      <c r="D711" s="78"/>
      <c r="E711" s="4"/>
      <c r="F711" s="57"/>
      <c r="G711" s="58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</row>
    <row r="712" spans="1:22">
      <c r="A712" s="57"/>
      <c r="B712" s="78"/>
      <c r="C712" s="57"/>
      <c r="D712" s="78"/>
      <c r="E712" s="4"/>
      <c r="F712" s="57"/>
      <c r="G712" s="58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</row>
    <row r="713" spans="1:22">
      <c r="A713" s="57"/>
      <c r="B713" s="78"/>
      <c r="C713" s="57"/>
      <c r="D713" s="78"/>
      <c r="E713" s="4"/>
      <c r="F713" s="57"/>
      <c r="G713" s="58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</row>
    <row r="714" spans="1:22">
      <c r="A714" s="57"/>
      <c r="B714" s="78"/>
      <c r="C714" s="57"/>
      <c r="D714" s="78"/>
      <c r="E714" s="4"/>
      <c r="F714" s="57"/>
      <c r="G714" s="58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</row>
    <row r="715" spans="1:22">
      <c r="A715" s="57"/>
      <c r="B715" s="78"/>
      <c r="C715" s="57"/>
      <c r="D715" s="78"/>
      <c r="E715" s="4"/>
      <c r="F715" s="57"/>
      <c r="G715" s="58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</row>
    <row r="716" spans="1:22">
      <c r="A716" s="57"/>
      <c r="B716" s="78"/>
      <c r="C716" s="57"/>
      <c r="D716" s="78"/>
      <c r="E716" s="4"/>
      <c r="F716" s="57"/>
      <c r="G716" s="58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</row>
    <row r="717" spans="1:22">
      <c r="A717" s="57"/>
      <c r="B717" s="78"/>
      <c r="C717" s="57"/>
      <c r="D717" s="78"/>
      <c r="E717" s="4"/>
      <c r="F717" s="57"/>
      <c r="G717" s="58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</row>
    <row r="718" spans="1:22">
      <c r="A718" s="57"/>
      <c r="B718" s="78"/>
      <c r="C718" s="57"/>
      <c r="D718" s="78"/>
      <c r="E718" s="4"/>
      <c r="F718" s="57"/>
      <c r="G718" s="58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</row>
    <row r="719" spans="1:22">
      <c r="A719" s="57"/>
      <c r="B719" s="78"/>
      <c r="C719" s="57"/>
      <c r="D719" s="78"/>
      <c r="E719" s="4"/>
      <c r="F719" s="57"/>
      <c r="G719" s="58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</row>
    <row r="720" spans="1:22">
      <c r="A720" s="57"/>
      <c r="B720" s="78"/>
      <c r="C720" s="57"/>
      <c r="D720" s="78"/>
      <c r="E720" s="4"/>
      <c r="F720" s="57"/>
      <c r="G720" s="58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</row>
    <row r="721" spans="1:22">
      <c r="A721" s="57"/>
      <c r="B721" s="78"/>
      <c r="C721" s="57"/>
      <c r="D721" s="78"/>
      <c r="E721" s="4"/>
      <c r="F721" s="57"/>
      <c r="G721" s="58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</row>
    <row r="722" spans="1:22">
      <c r="A722" s="57"/>
      <c r="B722" s="78"/>
      <c r="C722" s="57"/>
      <c r="D722" s="78"/>
      <c r="E722" s="4"/>
      <c r="F722" s="57"/>
      <c r="G722" s="58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</row>
    <row r="723" spans="1:22">
      <c r="A723" s="57"/>
      <c r="B723" s="78"/>
      <c r="C723" s="57"/>
      <c r="D723" s="78"/>
      <c r="E723" s="4"/>
      <c r="F723" s="57"/>
      <c r="G723" s="58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</row>
    <row r="724" spans="1:22">
      <c r="A724" s="57"/>
      <c r="B724" s="78"/>
      <c r="C724" s="57"/>
      <c r="D724" s="78"/>
      <c r="E724" s="4"/>
      <c r="F724" s="57"/>
      <c r="G724" s="58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</row>
    <row r="725" spans="1:22">
      <c r="A725" s="57"/>
      <c r="B725" s="78"/>
      <c r="C725" s="57"/>
      <c r="D725" s="78"/>
      <c r="E725" s="4"/>
      <c r="F725" s="57"/>
      <c r="G725" s="58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</row>
    <row r="726" spans="1:22">
      <c r="A726" s="57"/>
      <c r="B726" s="78"/>
      <c r="C726" s="57"/>
      <c r="D726" s="78"/>
      <c r="E726" s="4"/>
      <c r="F726" s="57"/>
      <c r="G726" s="58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</row>
    <row r="727" spans="1:22">
      <c r="A727" s="57"/>
      <c r="B727" s="78"/>
      <c r="C727" s="57"/>
      <c r="D727" s="78"/>
      <c r="E727" s="4"/>
      <c r="F727" s="57"/>
      <c r="G727" s="58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</row>
    <row r="728" spans="1:22">
      <c r="A728" s="57"/>
      <c r="B728" s="78"/>
      <c r="C728" s="57"/>
      <c r="D728" s="78"/>
      <c r="E728" s="4"/>
      <c r="F728" s="57"/>
      <c r="G728" s="58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</row>
    <row r="729" spans="1:22">
      <c r="A729" s="57"/>
      <c r="B729" s="78"/>
      <c r="C729" s="57"/>
      <c r="D729" s="78"/>
      <c r="E729" s="4"/>
      <c r="F729" s="57"/>
      <c r="G729" s="58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</row>
    <row r="730" spans="1:22">
      <c r="A730" s="57"/>
      <c r="B730" s="78"/>
      <c r="C730" s="57"/>
      <c r="D730" s="78"/>
      <c r="E730" s="4"/>
      <c r="F730" s="57"/>
      <c r="G730" s="58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</row>
    <row r="731" spans="1:22">
      <c r="A731" s="57"/>
      <c r="B731" s="78"/>
      <c r="C731" s="57"/>
      <c r="D731" s="78"/>
      <c r="E731" s="4"/>
      <c r="F731" s="57"/>
      <c r="G731" s="58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</row>
    <row r="732" spans="1:22">
      <c r="A732" s="57"/>
      <c r="B732" s="78"/>
      <c r="C732" s="57"/>
      <c r="D732" s="78"/>
      <c r="E732" s="4"/>
      <c r="F732" s="57"/>
      <c r="G732" s="58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</row>
    <row r="733" spans="1:22">
      <c r="A733" s="57"/>
      <c r="B733" s="78"/>
      <c r="C733" s="57"/>
      <c r="D733" s="78"/>
      <c r="E733" s="4"/>
      <c r="F733" s="57"/>
      <c r="G733" s="58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</row>
    <row r="734" spans="1:22">
      <c r="A734" s="57"/>
      <c r="B734" s="78"/>
      <c r="C734" s="57"/>
      <c r="D734" s="78"/>
      <c r="E734" s="4"/>
      <c r="F734" s="57"/>
      <c r="G734" s="58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</row>
    <row r="735" spans="1:22">
      <c r="A735" s="57"/>
      <c r="B735" s="78"/>
      <c r="C735" s="57"/>
      <c r="D735" s="78"/>
      <c r="E735" s="4"/>
      <c r="F735" s="57"/>
      <c r="G735" s="58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</row>
    <row r="736" spans="1:22">
      <c r="A736" s="57"/>
      <c r="B736" s="78"/>
      <c r="C736" s="57"/>
      <c r="D736" s="78"/>
      <c r="E736" s="4"/>
      <c r="F736" s="57"/>
      <c r="G736" s="58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</row>
    <row r="737" spans="1:22">
      <c r="A737" s="57"/>
      <c r="B737" s="78"/>
      <c r="C737" s="57"/>
      <c r="D737" s="78"/>
      <c r="E737" s="4"/>
      <c r="F737" s="57"/>
      <c r="G737" s="58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</row>
    <row r="738" spans="1:22">
      <c r="A738" s="57"/>
      <c r="B738" s="78"/>
      <c r="C738" s="57"/>
      <c r="D738" s="78"/>
      <c r="E738" s="4"/>
      <c r="F738" s="57"/>
      <c r="G738" s="58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</row>
    <row r="739" spans="1:22">
      <c r="A739" s="57"/>
      <c r="B739" s="78"/>
      <c r="C739" s="57"/>
      <c r="D739" s="78"/>
      <c r="E739" s="4"/>
      <c r="F739" s="57"/>
      <c r="G739" s="58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</row>
    <row r="740" spans="1:22">
      <c r="A740" s="57"/>
      <c r="B740" s="78"/>
      <c r="C740" s="57"/>
      <c r="D740" s="78"/>
      <c r="E740" s="4"/>
      <c r="F740" s="57"/>
      <c r="G740" s="58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</row>
    <row r="741" spans="1:22">
      <c r="A741" s="57"/>
      <c r="B741" s="78"/>
      <c r="C741" s="57"/>
      <c r="D741" s="78"/>
      <c r="E741" s="4"/>
      <c r="F741" s="57"/>
      <c r="G741" s="58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</row>
    <row r="742" spans="1:22">
      <c r="A742" s="57"/>
      <c r="B742" s="78"/>
      <c r="C742" s="57"/>
      <c r="D742" s="78"/>
      <c r="E742" s="4"/>
      <c r="F742" s="57"/>
      <c r="G742" s="58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</row>
    <row r="743" spans="1:22">
      <c r="A743" s="57"/>
      <c r="B743" s="78"/>
      <c r="C743" s="57"/>
      <c r="D743" s="78"/>
      <c r="E743" s="4"/>
      <c r="F743" s="57"/>
      <c r="G743" s="58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</row>
    <row r="744" spans="1:22">
      <c r="A744" s="57"/>
      <c r="B744" s="78"/>
      <c r="C744" s="57"/>
      <c r="D744" s="78"/>
      <c r="E744" s="4"/>
      <c r="F744" s="57"/>
      <c r="G744" s="58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</row>
    <row r="745" spans="1:22">
      <c r="A745" s="57"/>
      <c r="B745" s="78"/>
      <c r="C745" s="57"/>
      <c r="D745" s="78"/>
      <c r="E745" s="4"/>
      <c r="F745" s="57"/>
      <c r="G745" s="58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</row>
    <row r="746" spans="1:22">
      <c r="A746" s="57"/>
      <c r="B746" s="78"/>
      <c r="C746" s="57"/>
      <c r="D746" s="78"/>
      <c r="E746" s="4"/>
      <c r="F746" s="57"/>
      <c r="G746" s="58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</row>
    <row r="747" spans="1:22">
      <c r="A747" s="57"/>
      <c r="B747" s="78"/>
      <c r="C747" s="57"/>
      <c r="D747" s="78"/>
      <c r="E747" s="4"/>
      <c r="F747" s="57"/>
      <c r="G747" s="58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</row>
    <row r="748" spans="1:22">
      <c r="A748" s="57"/>
      <c r="B748" s="78"/>
      <c r="C748" s="57"/>
      <c r="D748" s="78"/>
      <c r="E748" s="4"/>
      <c r="F748" s="57"/>
      <c r="G748" s="58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</row>
    <row r="749" spans="1:22">
      <c r="A749" s="57"/>
      <c r="B749" s="78"/>
      <c r="C749" s="57"/>
      <c r="D749" s="78"/>
      <c r="E749" s="4"/>
      <c r="F749" s="57"/>
      <c r="G749" s="58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</row>
    <row r="750" spans="1:22">
      <c r="A750" s="57"/>
      <c r="B750" s="78"/>
      <c r="C750" s="57"/>
      <c r="D750" s="78"/>
      <c r="E750" s="4"/>
      <c r="F750" s="57"/>
      <c r="G750" s="58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</row>
    <row r="751" spans="1:22">
      <c r="A751" s="57"/>
      <c r="B751" s="78"/>
      <c r="C751" s="57"/>
      <c r="D751" s="78"/>
      <c r="E751" s="4"/>
      <c r="F751" s="57"/>
      <c r="G751" s="58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</row>
    <row r="752" spans="1:22">
      <c r="A752" s="57"/>
      <c r="B752" s="78"/>
      <c r="C752" s="57"/>
      <c r="D752" s="78"/>
      <c r="E752" s="4"/>
      <c r="F752" s="57"/>
      <c r="G752" s="58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</row>
    <row r="753" spans="1:22">
      <c r="A753" s="57"/>
      <c r="B753" s="78"/>
      <c r="C753" s="57"/>
      <c r="D753" s="78"/>
      <c r="E753" s="4"/>
      <c r="F753" s="57"/>
      <c r="G753" s="58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</row>
    <row r="754" spans="1:22">
      <c r="A754" s="57"/>
      <c r="B754" s="78"/>
      <c r="C754" s="57"/>
      <c r="D754" s="78"/>
      <c r="E754" s="4"/>
      <c r="F754" s="57"/>
      <c r="G754" s="58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</row>
    <row r="755" spans="1:22">
      <c r="A755" s="57"/>
      <c r="B755" s="78"/>
      <c r="C755" s="57"/>
      <c r="D755" s="78"/>
      <c r="E755" s="4"/>
      <c r="F755" s="57"/>
      <c r="G755" s="58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</row>
    <row r="756" spans="1:22">
      <c r="A756" s="57"/>
      <c r="B756" s="78"/>
      <c r="C756" s="57"/>
      <c r="D756" s="78"/>
      <c r="E756" s="4"/>
      <c r="F756" s="57"/>
      <c r="G756" s="58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</row>
    <row r="757" spans="1:22">
      <c r="A757" s="57"/>
      <c r="B757" s="78"/>
      <c r="C757" s="57"/>
      <c r="D757" s="78"/>
      <c r="E757" s="4"/>
      <c r="F757" s="57"/>
      <c r="G757" s="58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</row>
    <row r="758" spans="1:22">
      <c r="A758" s="57"/>
      <c r="B758" s="78"/>
      <c r="C758" s="57"/>
      <c r="D758" s="78"/>
      <c r="E758" s="4"/>
      <c r="F758" s="57"/>
      <c r="G758" s="58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</row>
    <row r="759" spans="1:22">
      <c r="A759" s="57"/>
      <c r="B759" s="78"/>
      <c r="C759" s="57"/>
      <c r="D759" s="78"/>
      <c r="E759" s="4"/>
      <c r="F759" s="57"/>
      <c r="G759" s="58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</row>
    <row r="760" spans="1:22">
      <c r="A760" s="57"/>
      <c r="B760" s="78"/>
      <c r="C760" s="57"/>
      <c r="D760" s="78"/>
      <c r="E760" s="4"/>
      <c r="F760" s="57"/>
      <c r="G760" s="58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</row>
    <row r="761" spans="1:22">
      <c r="A761" s="57"/>
      <c r="B761" s="78"/>
      <c r="C761" s="57"/>
      <c r="D761" s="78"/>
      <c r="E761" s="4"/>
      <c r="F761" s="57"/>
      <c r="G761" s="58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</row>
    <row r="762" spans="1:22">
      <c r="A762" s="57"/>
      <c r="B762" s="78"/>
      <c r="C762" s="57"/>
      <c r="D762" s="78"/>
      <c r="E762" s="4"/>
      <c r="F762" s="57"/>
      <c r="G762" s="58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</row>
    <row r="763" spans="1:22">
      <c r="A763" s="57"/>
      <c r="B763" s="78"/>
      <c r="C763" s="57"/>
      <c r="D763" s="78"/>
      <c r="E763" s="4"/>
      <c r="F763" s="57"/>
      <c r="G763" s="58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</row>
    <row r="764" spans="1:22">
      <c r="A764" s="57"/>
      <c r="B764" s="78"/>
      <c r="C764" s="57"/>
      <c r="D764" s="78"/>
      <c r="E764" s="4"/>
      <c r="F764" s="57"/>
      <c r="G764" s="58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</row>
    <row r="765" spans="1:22">
      <c r="A765" s="57"/>
      <c r="B765" s="78"/>
      <c r="C765" s="57"/>
      <c r="D765" s="78"/>
      <c r="E765" s="4"/>
      <c r="F765" s="57"/>
      <c r="G765" s="58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</row>
    <row r="766" spans="1:22">
      <c r="A766" s="57"/>
      <c r="B766" s="78"/>
      <c r="C766" s="57"/>
      <c r="D766" s="78"/>
      <c r="E766" s="4"/>
      <c r="F766" s="57"/>
      <c r="G766" s="58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</row>
    <row r="767" spans="1:22">
      <c r="A767" s="57"/>
      <c r="B767" s="78"/>
      <c r="C767" s="57"/>
      <c r="D767" s="78"/>
      <c r="E767" s="4"/>
      <c r="F767" s="57"/>
      <c r="G767" s="58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</row>
    <row r="768" spans="1:22">
      <c r="A768" s="57"/>
      <c r="B768" s="78"/>
      <c r="C768" s="57"/>
      <c r="D768" s="78"/>
      <c r="E768" s="4"/>
      <c r="F768" s="57"/>
      <c r="G768" s="58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</row>
    <row r="769" spans="1:22">
      <c r="A769" s="57"/>
      <c r="B769" s="78"/>
      <c r="C769" s="57"/>
      <c r="D769" s="78"/>
      <c r="E769" s="4"/>
      <c r="F769" s="57"/>
      <c r="G769" s="58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</row>
    <row r="770" spans="1:22">
      <c r="A770" s="57"/>
      <c r="B770" s="78"/>
      <c r="C770" s="57"/>
      <c r="D770" s="78"/>
      <c r="E770" s="4"/>
      <c r="F770" s="57"/>
      <c r="G770" s="58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</row>
    <row r="771" spans="1:22">
      <c r="A771" s="57"/>
      <c r="B771" s="78"/>
      <c r="C771" s="57"/>
      <c r="D771" s="78"/>
      <c r="E771" s="4"/>
      <c r="F771" s="57"/>
      <c r="G771" s="58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</row>
    <row r="772" spans="1:22">
      <c r="A772" s="57"/>
      <c r="B772" s="78"/>
      <c r="C772" s="57"/>
      <c r="D772" s="78"/>
      <c r="E772" s="4"/>
      <c r="F772" s="57"/>
      <c r="G772" s="58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</row>
    <row r="773" spans="1:22">
      <c r="A773" s="57"/>
      <c r="B773" s="78"/>
      <c r="C773" s="57"/>
      <c r="D773" s="78"/>
      <c r="E773" s="4"/>
      <c r="F773" s="57"/>
      <c r="G773" s="58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</row>
    <row r="774" spans="1:22">
      <c r="A774" s="57"/>
      <c r="B774" s="78"/>
      <c r="C774" s="57"/>
      <c r="D774" s="78"/>
      <c r="E774" s="4"/>
      <c r="F774" s="57"/>
      <c r="G774" s="58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</row>
    <row r="775" spans="1:22">
      <c r="A775" s="57"/>
      <c r="B775" s="78"/>
      <c r="C775" s="57"/>
      <c r="D775" s="78"/>
      <c r="E775" s="4"/>
      <c r="F775" s="57"/>
      <c r="G775" s="58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</row>
    <row r="776" spans="1:22">
      <c r="A776" s="57"/>
      <c r="B776" s="78"/>
      <c r="C776" s="57"/>
      <c r="D776" s="78"/>
      <c r="E776" s="4"/>
      <c r="F776" s="57"/>
      <c r="G776" s="58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</row>
    <row r="777" spans="1:22">
      <c r="A777" s="57"/>
      <c r="B777" s="78"/>
      <c r="C777" s="57"/>
      <c r="D777" s="78"/>
      <c r="E777" s="4"/>
      <c r="F777" s="57"/>
      <c r="G777" s="58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</row>
    <row r="778" spans="1:22">
      <c r="A778" s="57"/>
      <c r="B778" s="78"/>
      <c r="C778" s="57"/>
      <c r="D778" s="78"/>
      <c r="E778" s="4"/>
      <c r="F778" s="57"/>
      <c r="G778" s="58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</row>
    <row r="779" spans="1:22">
      <c r="A779" s="57"/>
      <c r="B779" s="78"/>
      <c r="C779" s="57"/>
      <c r="D779" s="78"/>
      <c r="E779" s="4"/>
      <c r="F779" s="57"/>
      <c r="G779" s="58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</row>
    <row r="780" spans="1:22">
      <c r="A780" s="57"/>
      <c r="B780" s="78"/>
      <c r="C780" s="57"/>
      <c r="D780" s="78"/>
      <c r="E780" s="4"/>
      <c r="F780" s="57"/>
      <c r="G780" s="58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</row>
    <row r="781" spans="1:22">
      <c r="A781" s="57"/>
      <c r="B781" s="78"/>
      <c r="C781" s="57"/>
      <c r="D781" s="78"/>
      <c r="E781" s="4"/>
      <c r="F781" s="57"/>
      <c r="G781" s="58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</row>
    <row r="782" spans="1:22">
      <c r="A782" s="57"/>
      <c r="B782" s="78"/>
      <c r="C782" s="57"/>
      <c r="D782" s="78"/>
      <c r="E782" s="4"/>
      <c r="F782" s="57"/>
      <c r="G782" s="58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</row>
    <row r="783" spans="1:22">
      <c r="A783" s="57"/>
      <c r="B783" s="78"/>
      <c r="C783" s="57"/>
      <c r="D783" s="78"/>
      <c r="E783" s="4"/>
      <c r="F783" s="57"/>
      <c r="G783" s="58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</row>
    <row r="784" spans="1:22">
      <c r="A784" s="57"/>
      <c r="B784" s="78"/>
      <c r="C784" s="57"/>
      <c r="D784" s="78"/>
      <c r="E784" s="4"/>
      <c r="F784" s="57"/>
      <c r="G784" s="58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</row>
    <row r="785" spans="1:22">
      <c r="A785" s="57"/>
      <c r="B785" s="78"/>
      <c r="C785" s="57"/>
      <c r="D785" s="78"/>
      <c r="E785" s="4"/>
      <c r="F785" s="57"/>
      <c r="G785" s="58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</row>
    <row r="786" spans="1:22">
      <c r="A786" s="57"/>
      <c r="B786" s="78"/>
      <c r="C786" s="57"/>
      <c r="D786" s="78"/>
      <c r="E786" s="4"/>
      <c r="F786" s="57"/>
      <c r="G786" s="58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</row>
    <row r="787" spans="1:22">
      <c r="A787" s="57"/>
      <c r="B787" s="78"/>
      <c r="C787" s="57"/>
      <c r="D787" s="78"/>
      <c r="E787" s="4"/>
      <c r="F787" s="57"/>
      <c r="G787" s="58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</row>
    <row r="788" spans="1:22">
      <c r="A788" s="57"/>
      <c r="B788" s="78"/>
      <c r="C788" s="57"/>
      <c r="D788" s="78"/>
      <c r="E788" s="4"/>
      <c r="F788" s="57"/>
      <c r="G788" s="58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</row>
    <row r="789" spans="1:22">
      <c r="A789" s="57"/>
      <c r="B789" s="78"/>
      <c r="C789" s="57"/>
      <c r="D789" s="78"/>
      <c r="E789" s="4"/>
      <c r="F789" s="57"/>
      <c r="G789" s="58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</row>
    <row r="790" spans="1:22">
      <c r="A790" s="57"/>
      <c r="B790" s="78"/>
      <c r="C790" s="57"/>
      <c r="D790" s="78"/>
      <c r="E790" s="4"/>
      <c r="F790" s="57"/>
      <c r="G790" s="58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</row>
    <row r="791" spans="1:22">
      <c r="A791" s="57"/>
      <c r="B791" s="78"/>
      <c r="C791" s="57"/>
      <c r="D791" s="78"/>
      <c r="E791" s="4"/>
      <c r="F791" s="57"/>
      <c r="G791" s="58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</row>
    <row r="792" spans="1:22">
      <c r="A792" s="57"/>
      <c r="B792" s="78"/>
      <c r="C792" s="57"/>
      <c r="D792" s="78"/>
      <c r="E792" s="4"/>
      <c r="F792" s="57"/>
      <c r="G792" s="58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</row>
    <row r="793" spans="1:22">
      <c r="A793" s="57"/>
      <c r="B793" s="78"/>
      <c r="C793" s="57"/>
      <c r="D793" s="78"/>
      <c r="E793" s="4"/>
      <c r="F793" s="57"/>
      <c r="G793" s="58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</row>
    <row r="794" spans="1:22">
      <c r="A794" s="57"/>
      <c r="B794" s="78"/>
      <c r="C794" s="57"/>
      <c r="D794" s="78"/>
      <c r="E794" s="4"/>
      <c r="F794" s="57"/>
      <c r="G794" s="58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</row>
    <row r="795" spans="1:22">
      <c r="A795" s="57"/>
      <c r="B795" s="78"/>
      <c r="C795" s="57"/>
      <c r="D795" s="78"/>
      <c r="E795" s="4"/>
      <c r="F795" s="57"/>
      <c r="G795" s="58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</row>
    <row r="796" spans="1:22">
      <c r="A796" s="57"/>
      <c r="B796" s="78"/>
      <c r="C796" s="57"/>
      <c r="D796" s="78"/>
      <c r="E796" s="4"/>
      <c r="F796" s="57"/>
      <c r="G796" s="58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</row>
    <row r="797" spans="1:22">
      <c r="A797" s="57"/>
      <c r="B797" s="78"/>
      <c r="C797" s="57"/>
      <c r="D797" s="78"/>
      <c r="E797" s="4"/>
      <c r="F797" s="57"/>
      <c r="G797" s="58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</row>
    <row r="798" spans="1:22">
      <c r="A798" s="57"/>
      <c r="B798" s="78"/>
      <c r="C798" s="57"/>
      <c r="D798" s="78"/>
      <c r="E798" s="4"/>
      <c r="F798" s="57"/>
      <c r="G798" s="58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</row>
    <row r="799" spans="1:22">
      <c r="A799" s="57"/>
      <c r="B799" s="78"/>
      <c r="C799" s="57"/>
      <c r="D799" s="78"/>
      <c r="E799" s="4"/>
      <c r="F799" s="57"/>
      <c r="G799" s="58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</row>
    <row r="800" spans="1:22">
      <c r="A800" s="57"/>
      <c r="B800" s="78"/>
      <c r="C800" s="57"/>
      <c r="D800" s="78"/>
      <c r="E800" s="4"/>
      <c r="F800" s="57"/>
      <c r="G800" s="58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</row>
    <row r="801" spans="1:22">
      <c r="A801" s="57"/>
      <c r="B801" s="78"/>
      <c r="C801" s="57"/>
      <c r="D801" s="78"/>
      <c r="E801" s="4"/>
      <c r="F801" s="57"/>
      <c r="G801" s="58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</row>
    <row r="802" spans="1:22">
      <c r="A802" s="57"/>
      <c r="B802" s="78"/>
      <c r="C802" s="57"/>
      <c r="D802" s="78"/>
      <c r="E802" s="4"/>
      <c r="F802" s="57"/>
      <c r="G802" s="58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</row>
    <row r="803" spans="1:22">
      <c r="A803" s="57"/>
      <c r="B803" s="78"/>
      <c r="C803" s="57"/>
      <c r="D803" s="78"/>
      <c r="E803" s="4"/>
      <c r="F803" s="57"/>
      <c r="G803" s="58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</row>
    <row r="804" spans="1:22">
      <c r="A804" s="57"/>
      <c r="B804" s="78"/>
      <c r="C804" s="57"/>
      <c r="D804" s="78"/>
      <c r="E804" s="4"/>
      <c r="F804" s="57"/>
      <c r="G804" s="58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</row>
    <row r="805" spans="1:22">
      <c r="A805" s="57"/>
      <c r="B805" s="78"/>
      <c r="C805" s="57"/>
      <c r="D805" s="78"/>
      <c r="E805" s="4"/>
      <c r="F805" s="57"/>
      <c r="G805" s="58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</row>
    <row r="806" spans="1:22">
      <c r="A806" s="57"/>
      <c r="B806" s="78"/>
      <c r="C806" s="57"/>
      <c r="D806" s="78"/>
      <c r="E806" s="4"/>
      <c r="F806" s="57"/>
      <c r="G806" s="58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</row>
    <row r="807" spans="1:22">
      <c r="A807" s="57"/>
      <c r="B807" s="78"/>
      <c r="C807" s="57"/>
      <c r="D807" s="78"/>
      <c r="E807" s="4"/>
      <c r="F807" s="57"/>
      <c r="G807" s="58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</row>
    <row r="808" spans="1:22">
      <c r="A808" s="57"/>
      <c r="B808" s="78"/>
      <c r="C808" s="57"/>
      <c r="D808" s="78"/>
      <c r="E808" s="4"/>
      <c r="F808" s="57"/>
      <c r="G808" s="58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</row>
    <row r="809" spans="1:22">
      <c r="A809" s="57"/>
      <c r="B809" s="78"/>
      <c r="C809" s="57"/>
      <c r="D809" s="78"/>
      <c r="E809" s="4"/>
      <c r="F809" s="57"/>
      <c r="G809" s="58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</row>
    <row r="810" spans="1:22">
      <c r="A810" s="57"/>
      <c r="B810" s="78"/>
      <c r="C810" s="57"/>
      <c r="D810" s="78"/>
      <c r="E810" s="4"/>
      <c r="F810" s="57"/>
      <c r="G810" s="58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</row>
    <row r="811" spans="1:22">
      <c r="A811" s="57"/>
      <c r="B811" s="78"/>
      <c r="C811" s="57"/>
      <c r="D811" s="78"/>
      <c r="E811" s="4"/>
      <c r="F811" s="57"/>
      <c r="G811" s="58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</row>
    <row r="812" spans="1:22">
      <c r="A812" s="57"/>
      <c r="B812" s="78"/>
      <c r="C812" s="57"/>
      <c r="D812" s="78"/>
      <c r="E812" s="4"/>
      <c r="F812" s="57"/>
      <c r="G812" s="58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</row>
    <row r="813" spans="1:22">
      <c r="A813" s="57"/>
      <c r="B813" s="78"/>
      <c r="C813" s="57"/>
      <c r="D813" s="78"/>
      <c r="E813" s="4"/>
      <c r="F813" s="57"/>
      <c r="G813" s="58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</row>
    <row r="814" spans="1:22">
      <c r="A814" s="57"/>
      <c r="B814" s="78"/>
      <c r="C814" s="57"/>
      <c r="D814" s="78"/>
      <c r="E814" s="4"/>
      <c r="F814" s="57"/>
      <c r="G814" s="58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</row>
    <row r="815" spans="1:22">
      <c r="A815" s="57"/>
      <c r="B815" s="78"/>
      <c r="C815" s="57"/>
      <c r="D815" s="78"/>
      <c r="E815" s="4"/>
      <c r="F815" s="57"/>
      <c r="G815" s="58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</row>
    <row r="816" spans="1:22">
      <c r="A816" s="57"/>
      <c r="B816" s="78"/>
      <c r="C816" s="57"/>
      <c r="D816" s="78"/>
      <c r="E816" s="4"/>
      <c r="F816" s="57"/>
      <c r="G816" s="58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</row>
    <row r="817" spans="1:22">
      <c r="A817" s="57"/>
      <c r="B817" s="78"/>
      <c r="C817" s="57"/>
      <c r="D817" s="78"/>
      <c r="E817" s="4"/>
      <c r="F817" s="57"/>
      <c r="G817" s="58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</row>
    <row r="818" spans="1:22">
      <c r="A818" s="57"/>
      <c r="B818" s="78"/>
      <c r="C818" s="57"/>
      <c r="D818" s="78"/>
      <c r="E818" s="4"/>
      <c r="F818" s="57"/>
      <c r="G818" s="58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</row>
    <row r="819" spans="1:22">
      <c r="A819" s="57"/>
      <c r="B819" s="78"/>
      <c r="C819" s="57"/>
      <c r="D819" s="78"/>
      <c r="E819" s="4"/>
      <c r="F819" s="57"/>
      <c r="G819" s="58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</row>
    <row r="820" spans="1:22">
      <c r="A820" s="57"/>
      <c r="B820" s="78"/>
      <c r="C820" s="57"/>
      <c r="D820" s="78"/>
      <c r="E820" s="4"/>
      <c r="F820" s="57"/>
      <c r="G820" s="58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</row>
    <row r="821" spans="1:22">
      <c r="A821" s="57"/>
      <c r="B821" s="78"/>
      <c r="C821" s="57"/>
      <c r="D821" s="78"/>
      <c r="E821" s="4"/>
      <c r="F821" s="57"/>
      <c r="G821" s="58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</row>
    <row r="822" spans="1:22">
      <c r="A822" s="57"/>
      <c r="B822" s="78"/>
      <c r="C822" s="57"/>
      <c r="D822" s="78"/>
      <c r="E822" s="4"/>
      <c r="F822" s="57"/>
      <c r="G822" s="58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</row>
    <row r="823" spans="1:22">
      <c r="A823" s="57"/>
      <c r="B823" s="78"/>
      <c r="C823" s="57"/>
      <c r="D823" s="78"/>
      <c r="E823" s="4"/>
      <c r="F823" s="57"/>
      <c r="G823" s="58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</row>
    <row r="824" spans="1:22">
      <c r="A824" s="57"/>
      <c r="B824" s="78"/>
      <c r="C824" s="57"/>
      <c r="D824" s="78"/>
      <c r="E824" s="4"/>
      <c r="F824" s="57"/>
      <c r="G824" s="58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</row>
    <row r="825" spans="1:22">
      <c r="A825" s="57"/>
      <c r="B825" s="78"/>
      <c r="C825" s="57"/>
      <c r="D825" s="78"/>
      <c r="E825" s="4"/>
      <c r="F825" s="57"/>
      <c r="G825" s="58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</row>
    <row r="826" spans="1:22">
      <c r="A826" s="57"/>
      <c r="B826" s="78"/>
      <c r="C826" s="57"/>
      <c r="D826" s="78"/>
      <c r="E826" s="4"/>
      <c r="F826" s="57"/>
      <c r="G826" s="58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</row>
    <row r="827" spans="1:22">
      <c r="A827" s="57"/>
      <c r="B827" s="78"/>
      <c r="C827" s="57"/>
      <c r="D827" s="78"/>
      <c r="E827" s="4"/>
      <c r="F827" s="57"/>
      <c r="G827" s="58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</row>
    <row r="828" spans="1:22">
      <c r="A828" s="57"/>
      <c r="B828" s="78"/>
      <c r="C828" s="57"/>
      <c r="D828" s="78"/>
      <c r="E828" s="4"/>
      <c r="F828" s="57"/>
      <c r="G828" s="58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</row>
    <row r="829" spans="1:22">
      <c r="A829" s="57"/>
      <c r="B829" s="78"/>
      <c r="C829" s="57"/>
      <c r="D829" s="78"/>
      <c r="E829" s="4"/>
      <c r="F829" s="57"/>
      <c r="G829" s="58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</row>
    <row r="830" spans="1:22">
      <c r="A830" s="57"/>
      <c r="B830" s="78"/>
      <c r="C830" s="57"/>
      <c r="D830" s="78"/>
      <c r="E830" s="4"/>
      <c r="F830" s="57"/>
      <c r="G830" s="58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</row>
    <row r="831" spans="1:22">
      <c r="A831" s="57"/>
      <c r="B831" s="78"/>
      <c r="C831" s="57"/>
      <c r="D831" s="78"/>
      <c r="E831" s="4"/>
      <c r="F831" s="57"/>
      <c r="G831" s="58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</row>
    <row r="832" spans="1:22">
      <c r="A832" s="57"/>
      <c r="B832" s="78"/>
      <c r="C832" s="57"/>
      <c r="D832" s="78"/>
      <c r="E832" s="4"/>
      <c r="F832" s="57"/>
      <c r="G832" s="58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</row>
    <row r="833" spans="1:22">
      <c r="A833" s="57"/>
      <c r="B833" s="78"/>
      <c r="C833" s="57"/>
      <c r="D833" s="78"/>
      <c r="E833" s="4"/>
      <c r="F833" s="57"/>
      <c r="G833" s="58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</row>
    <row r="834" spans="1:22">
      <c r="A834" s="57"/>
      <c r="B834" s="78"/>
      <c r="C834" s="57"/>
      <c r="D834" s="78"/>
      <c r="E834" s="4"/>
      <c r="F834" s="57"/>
      <c r="G834" s="58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</row>
    <row r="835" spans="1:22">
      <c r="A835" s="57"/>
      <c r="B835" s="78"/>
      <c r="C835" s="57"/>
      <c r="D835" s="78"/>
      <c r="E835" s="4"/>
      <c r="F835" s="57"/>
      <c r="G835" s="58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</row>
    <row r="836" spans="1:22">
      <c r="A836" s="57"/>
      <c r="B836" s="78"/>
      <c r="C836" s="57"/>
      <c r="D836" s="78"/>
      <c r="E836" s="4"/>
      <c r="F836" s="57"/>
      <c r="G836" s="58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</row>
    <row r="837" spans="1:22">
      <c r="A837" s="57"/>
      <c r="B837" s="78"/>
      <c r="C837" s="57"/>
      <c r="D837" s="78"/>
      <c r="E837" s="4"/>
      <c r="F837" s="57"/>
      <c r="G837" s="58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</row>
    <row r="838" spans="1:22">
      <c r="A838" s="57"/>
      <c r="B838" s="78"/>
      <c r="C838" s="57"/>
      <c r="D838" s="78"/>
      <c r="E838" s="4"/>
      <c r="F838" s="57"/>
      <c r="G838" s="58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</row>
    <row r="839" spans="1:22">
      <c r="A839" s="57"/>
      <c r="B839" s="78"/>
      <c r="C839" s="57"/>
      <c r="D839" s="78"/>
      <c r="E839" s="4"/>
      <c r="F839" s="57"/>
      <c r="G839" s="58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</row>
    <row r="840" spans="1:22">
      <c r="A840" s="57"/>
      <c r="B840" s="78"/>
      <c r="C840" s="57"/>
      <c r="D840" s="78"/>
      <c r="E840" s="4"/>
      <c r="F840" s="57"/>
      <c r="G840" s="58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</row>
    <row r="841" spans="1:22">
      <c r="A841" s="57"/>
      <c r="B841" s="78"/>
      <c r="C841" s="57"/>
      <c r="D841" s="78"/>
      <c r="E841" s="4"/>
      <c r="F841" s="57"/>
      <c r="G841" s="58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</row>
    <row r="842" spans="1:22">
      <c r="A842" s="57"/>
      <c r="B842" s="78"/>
      <c r="C842" s="57"/>
      <c r="D842" s="78"/>
      <c r="E842" s="4"/>
      <c r="F842" s="57"/>
      <c r="G842" s="58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</row>
    <row r="843" spans="1:22">
      <c r="A843" s="57"/>
      <c r="B843" s="78"/>
      <c r="C843" s="57"/>
      <c r="D843" s="78"/>
      <c r="E843" s="4"/>
      <c r="F843" s="57"/>
      <c r="G843" s="58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</row>
    <row r="844" spans="1:22">
      <c r="A844" s="57"/>
      <c r="B844" s="78"/>
      <c r="C844" s="57"/>
      <c r="D844" s="78"/>
      <c r="E844" s="4"/>
      <c r="F844" s="57"/>
      <c r="G844" s="58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</row>
    <row r="845" spans="1:22">
      <c r="A845" s="57"/>
      <c r="B845" s="78"/>
      <c r="C845" s="57"/>
      <c r="D845" s="78"/>
      <c r="E845" s="4"/>
      <c r="F845" s="57"/>
      <c r="G845" s="58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</row>
    <row r="846" spans="1:22">
      <c r="A846" s="57"/>
      <c r="B846" s="78"/>
      <c r="C846" s="57"/>
      <c r="D846" s="78"/>
      <c r="E846" s="4"/>
      <c r="F846" s="57"/>
      <c r="G846" s="58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</row>
    <row r="847" spans="1:22">
      <c r="A847" s="57"/>
      <c r="B847" s="78"/>
      <c r="C847" s="57"/>
      <c r="D847" s="78"/>
      <c r="E847" s="4"/>
      <c r="F847" s="57"/>
      <c r="G847" s="58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</row>
    <row r="848" spans="1:22">
      <c r="A848" s="57"/>
      <c r="B848" s="78"/>
      <c r="C848" s="57"/>
      <c r="D848" s="78"/>
      <c r="E848" s="4"/>
      <c r="F848" s="57"/>
      <c r="G848" s="58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</row>
    <row r="849" spans="1:22">
      <c r="A849" s="57"/>
      <c r="B849" s="78"/>
      <c r="C849" s="57"/>
      <c r="D849" s="78"/>
      <c r="E849" s="4"/>
      <c r="F849" s="57"/>
      <c r="G849" s="58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</row>
    <row r="850" spans="1:22">
      <c r="A850" s="57"/>
      <c r="B850" s="78"/>
      <c r="C850" s="57"/>
      <c r="D850" s="78"/>
      <c r="E850" s="4"/>
      <c r="F850" s="57"/>
      <c r="G850" s="58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</row>
    <row r="851" spans="1:22">
      <c r="A851" s="57"/>
      <c r="B851" s="78"/>
      <c r="C851" s="57"/>
      <c r="D851" s="78"/>
      <c r="E851" s="4"/>
      <c r="F851" s="57"/>
      <c r="G851" s="58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</row>
    <row r="852" spans="1:22">
      <c r="A852" s="57"/>
      <c r="B852" s="78"/>
      <c r="C852" s="57"/>
      <c r="D852" s="78"/>
      <c r="E852" s="4"/>
      <c r="F852" s="57"/>
      <c r="G852" s="58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</row>
    <row r="853" spans="1:22">
      <c r="A853" s="57"/>
      <c r="B853" s="78"/>
      <c r="C853" s="57"/>
      <c r="D853" s="78"/>
      <c r="E853" s="4"/>
      <c r="F853" s="57"/>
      <c r="G853" s="58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</row>
    <row r="854" spans="1:22">
      <c r="A854" s="57"/>
      <c r="B854" s="78"/>
      <c r="C854" s="57"/>
      <c r="D854" s="78"/>
      <c r="E854" s="4"/>
      <c r="F854" s="57"/>
      <c r="G854" s="58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</row>
    <row r="855" spans="1:22">
      <c r="A855" s="57"/>
      <c r="B855" s="78"/>
      <c r="C855" s="57"/>
      <c r="D855" s="78"/>
      <c r="E855" s="4"/>
      <c r="F855" s="57"/>
      <c r="G855" s="58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</row>
    <row r="856" spans="1:22">
      <c r="A856" s="57"/>
      <c r="B856" s="78"/>
      <c r="C856" s="57"/>
      <c r="D856" s="78"/>
      <c r="E856" s="4"/>
      <c r="F856" s="57"/>
      <c r="G856" s="58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</row>
    <row r="857" spans="1:22">
      <c r="A857" s="57"/>
      <c r="B857" s="78"/>
      <c r="C857" s="57"/>
      <c r="D857" s="78"/>
      <c r="E857" s="4"/>
      <c r="F857" s="57"/>
      <c r="G857" s="58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</row>
    <row r="858" spans="1:22">
      <c r="A858" s="57"/>
      <c r="B858" s="78"/>
      <c r="C858" s="57"/>
      <c r="D858" s="78"/>
      <c r="E858" s="4"/>
      <c r="F858" s="57"/>
      <c r="G858" s="58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</row>
    <row r="859" spans="1:22">
      <c r="A859" s="57"/>
      <c r="B859" s="78"/>
      <c r="C859" s="57"/>
      <c r="D859" s="78"/>
      <c r="E859" s="4"/>
      <c r="F859" s="57"/>
      <c r="G859" s="58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</row>
    <row r="860" spans="1:22">
      <c r="A860" s="57"/>
      <c r="B860" s="78"/>
      <c r="C860" s="57"/>
      <c r="D860" s="78"/>
      <c r="E860" s="4"/>
      <c r="F860" s="57"/>
      <c r="G860" s="58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</row>
    <row r="861" spans="1:22">
      <c r="A861" s="57"/>
      <c r="B861" s="78"/>
      <c r="C861" s="57"/>
      <c r="D861" s="78"/>
      <c r="E861" s="4"/>
      <c r="F861" s="57"/>
      <c r="G861" s="58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</row>
    <row r="862" spans="1:22">
      <c r="A862" s="57"/>
      <c r="B862" s="78"/>
      <c r="C862" s="57"/>
      <c r="D862" s="78"/>
      <c r="E862" s="4"/>
      <c r="F862" s="57"/>
      <c r="G862" s="58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</row>
    <row r="863" spans="1:22">
      <c r="A863" s="57"/>
      <c r="B863" s="78"/>
      <c r="C863" s="57"/>
      <c r="D863" s="78"/>
      <c r="E863" s="4"/>
      <c r="F863" s="57"/>
      <c r="G863" s="58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</row>
    <row r="864" spans="1:22">
      <c r="A864" s="57"/>
      <c r="B864" s="78"/>
      <c r="C864" s="57"/>
      <c r="D864" s="78"/>
      <c r="E864" s="4"/>
      <c r="F864" s="57"/>
      <c r="G864" s="58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</row>
    <row r="865" spans="1:22">
      <c r="A865" s="57"/>
      <c r="B865" s="78"/>
      <c r="C865" s="57"/>
      <c r="D865" s="78"/>
      <c r="E865" s="4"/>
      <c r="F865" s="57"/>
      <c r="G865" s="58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</row>
    <row r="866" spans="1:22">
      <c r="A866" s="57"/>
      <c r="B866" s="78"/>
      <c r="C866" s="57"/>
      <c r="D866" s="78"/>
      <c r="E866" s="4"/>
      <c r="F866" s="57"/>
      <c r="G866" s="58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</row>
    <row r="867" spans="1:22">
      <c r="A867" s="57"/>
      <c r="B867" s="78"/>
      <c r="C867" s="57"/>
      <c r="D867" s="78"/>
      <c r="E867" s="4"/>
      <c r="F867" s="57"/>
      <c r="G867" s="58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</row>
    <row r="868" spans="1:22">
      <c r="A868" s="57"/>
      <c r="B868" s="78"/>
      <c r="C868" s="57"/>
      <c r="D868" s="78"/>
      <c r="E868" s="4"/>
      <c r="F868" s="57"/>
      <c r="G868" s="58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</row>
    <row r="869" spans="1:22">
      <c r="A869" s="57"/>
      <c r="B869" s="78"/>
      <c r="C869" s="57"/>
      <c r="D869" s="78"/>
      <c r="E869" s="4"/>
      <c r="F869" s="57"/>
      <c r="G869" s="58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</row>
    <row r="870" spans="1:22">
      <c r="A870" s="57"/>
      <c r="B870" s="78"/>
      <c r="C870" s="57"/>
      <c r="D870" s="78"/>
      <c r="E870" s="4"/>
      <c r="F870" s="57"/>
      <c r="G870" s="58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</row>
    <row r="871" spans="1:22">
      <c r="A871" s="57"/>
      <c r="B871" s="78"/>
      <c r="C871" s="57"/>
      <c r="D871" s="78"/>
      <c r="E871" s="4"/>
      <c r="F871" s="57"/>
      <c r="G871" s="58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</row>
    <row r="872" spans="1:22">
      <c r="A872" s="57"/>
      <c r="B872" s="78"/>
      <c r="C872" s="57"/>
      <c r="D872" s="78"/>
      <c r="E872" s="4"/>
      <c r="F872" s="57"/>
      <c r="G872" s="58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</row>
    <row r="873" spans="1:22">
      <c r="A873" s="57"/>
      <c r="B873" s="78"/>
      <c r="C873" s="57"/>
      <c r="D873" s="78"/>
      <c r="E873" s="4"/>
      <c r="F873" s="57"/>
      <c r="G873" s="58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</row>
    <row r="874" spans="1:22">
      <c r="A874" s="57"/>
      <c r="B874" s="78"/>
      <c r="C874" s="57"/>
      <c r="D874" s="78"/>
      <c r="E874" s="4"/>
      <c r="F874" s="57"/>
      <c r="G874" s="58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</row>
    <row r="875" spans="1:22">
      <c r="A875" s="57"/>
      <c r="B875" s="78"/>
      <c r="C875" s="57"/>
      <c r="D875" s="78"/>
      <c r="E875" s="4"/>
      <c r="F875" s="57"/>
      <c r="G875" s="58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</row>
    <row r="876" spans="1:22">
      <c r="A876" s="57"/>
      <c r="B876" s="78"/>
      <c r="C876" s="57"/>
      <c r="D876" s="78"/>
      <c r="E876" s="4"/>
      <c r="F876" s="57"/>
      <c r="G876" s="58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</row>
    <row r="877" spans="1:22">
      <c r="A877" s="57"/>
      <c r="B877" s="78"/>
      <c r="C877" s="57"/>
      <c r="D877" s="78"/>
      <c r="E877" s="4"/>
      <c r="F877" s="57"/>
      <c r="G877" s="58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</row>
    <row r="878" spans="1:22">
      <c r="A878" s="57"/>
      <c r="B878" s="78"/>
      <c r="C878" s="57"/>
      <c r="D878" s="78"/>
      <c r="E878" s="4"/>
      <c r="F878" s="57"/>
      <c r="G878" s="58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</row>
    <row r="879" spans="1:22">
      <c r="A879" s="57"/>
      <c r="B879" s="78"/>
      <c r="C879" s="57"/>
      <c r="D879" s="78"/>
      <c r="E879" s="4"/>
      <c r="F879" s="57"/>
      <c r="G879" s="58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</row>
    <row r="880" spans="1:22">
      <c r="A880" s="57"/>
      <c r="B880" s="78"/>
      <c r="C880" s="57"/>
      <c r="D880" s="78"/>
      <c r="E880" s="4"/>
      <c r="F880" s="57"/>
      <c r="G880" s="58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</row>
    <row r="881" spans="1:22">
      <c r="A881" s="57"/>
      <c r="B881" s="78"/>
      <c r="C881" s="57"/>
      <c r="D881" s="78"/>
      <c r="E881" s="4"/>
      <c r="F881" s="57"/>
      <c r="G881" s="58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</row>
    <row r="882" spans="1:22">
      <c r="A882" s="57"/>
      <c r="B882" s="78"/>
      <c r="C882" s="57"/>
      <c r="D882" s="78"/>
      <c r="E882" s="4"/>
      <c r="F882" s="57"/>
      <c r="G882" s="58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</row>
    <row r="883" spans="1:22">
      <c r="A883" s="57"/>
      <c r="B883" s="78"/>
      <c r="C883" s="57"/>
      <c r="D883" s="78"/>
      <c r="E883" s="4"/>
      <c r="F883" s="57"/>
      <c r="G883" s="58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</row>
    <row r="884" spans="1:22">
      <c r="A884" s="57"/>
      <c r="B884" s="78"/>
      <c r="C884" s="57"/>
      <c r="D884" s="78"/>
      <c r="E884" s="4"/>
      <c r="F884" s="57"/>
      <c r="G884" s="58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</row>
    <row r="885" spans="1:22">
      <c r="A885" s="57"/>
      <c r="B885" s="78"/>
      <c r="C885" s="57"/>
      <c r="D885" s="78"/>
      <c r="E885" s="4"/>
      <c r="F885" s="57"/>
      <c r="G885" s="58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</row>
    <row r="886" spans="1:22">
      <c r="A886" s="57"/>
      <c r="B886" s="78"/>
      <c r="C886" s="57"/>
      <c r="D886" s="78"/>
      <c r="E886" s="4"/>
      <c r="F886" s="57"/>
      <c r="G886" s="58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</row>
    <row r="887" spans="1:22">
      <c r="A887" s="57"/>
      <c r="B887" s="78"/>
      <c r="C887" s="57"/>
      <c r="D887" s="78"/>
      <c r="E887" s="4"/>
      <c r="F887" s="57"/>
      <c r="G887" s="58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</row>
    <row r="888" spans="1:22">
      <c r="A888" s="57"/>
      <c r="B888" s="78"/>
      <c r="C888" s="57"/>
      <c r="D888" s="78"/>
      <c r="E888" s="4"/>
      <c r="F888" s="57"/>
      <c r="G888" s="58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</row>
    <row r="889" spans="1:22">
      <c r="A889" s="57"/>
      <c r="B889" s="78"/>
      <c r="C889" s="57"/>
      <c r="D889" s="78"/>
      <c r="E889" s="4"/>
      <c r="F889" s="57"/>
      <c r="G889" s="58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</row>
    <row r="890" spans="1:22">
      <c r="A890" s="57"/>
      <c r="B890" s="78"/>
      <c r="C890" s="57"/>
      <c r="D890" s="78"/>
      <c r="E890" s="4"/>
      <c r="F890" s="57"/>
      <c r="G890" s="58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</row>
    <row r="891" spans="1:22">
      <c r="A891" s="57"/>
      <c r="B891" s="78"/>
      <c r="C891" s="57"/>
      <c r="D891" s="78"/>
      <c r="E891" s="4"/>
      <c r="F891" s="57"/>
      <c r="G891" s="58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</row>
    <row r="892" spans="1:22">
      <c r="A892" s="57"/>
      <c r="B892" s="78"/>
      <c r="C892" s="57"/>
      <c r="D892" s="78"/>
      <c r="E892" s="4"/>
      <c r="F892" s="57"/>
      <c r="G892" s="58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</row>
    <row r="893" spans="1:22">
      <c r="A893" s="57"/>
      <c r="B893" s="78"/>
      <c r="C893" s="57"/>
      <c r="D893" s="78"/>
      <c r="E893" s="4"/>
      <c r="F893" s="57"/>
      <c r="G893" s="58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</row>
    <row r="894" spans="1:22">
      <c r="A894" s="57"/>
      <c r="B894" s="78"/>
      <c r="C894" s="57"/>
      <c r="D894" s="78"/>
      <c r="E894" s="4"/>
      <c r="F894" s="57"/>
      <c r="G894" s="58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</row>
    <row r="895" spans="1:22">
      <c r="A895" s="57"/>
      <c r="B895" s="78"/>
      <c r="C895" s="57"/>
      <c r="D895" s="78"/>
      <c r="E895" s="4"/>
      <c r="F895" s="57"/>
      <c r="G895" s="58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</row>
    <row r="896" spans="1:22">
      <c r="A896" s="57"/>
      <c r="B896" s="78"/>
      <c r="C896" s="57"/>
      <c r="D896" s="78"/>
      <c r="E896" s="4"/>
      <c r="F896" s="57"/>
      <c r="G896" s="58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</row>
    <row r="897" spans="1:22">
      <c r="A897" s="57"/>
      <c r="B897" s="78"/>
      <c r="C897" s="57"/>
      <c r="D897" s="78"/>
      <c r="E897" s="4"/>
      <c r="F897" s="57"/>
      <c r="G897" s="58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</row>
    <row r="898" spans="1:22">
      <c r="A898" s="57"/>
      <c r="B898" s="78"/>
      <c r="C898" s="57"/>
      <c r="D898" s="78"/>
      <c r="E898" s="4"/>
      <c r="F898" s="57"/>
      <c r="G898" s="58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</row>
    <row r="899" spans="1:22">
      <c r="A899" s="57"/>
      <c r="B899" s="78"/>
      <c r="C899" s="57"/>
      <c r="D899" s="78"/>
      <c r="E899" s="4"/>
      <c r="F899" s="57"/>
      <c r="G899" s="58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</row>
    <row r="900" spans="1:22">
      <c r="A900" s="57"/>
      <c r="B900" s="78"/>
      <c r="C900" s="57"/>
      <c r="D900" s="78"/>
      <c r="E900" s="4"/>
      <c r="F900" s="57"/>
      <c r="G900" s="58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</row>
    <row r="901" spans="1:22">
      <c r="A901" s="57"/>
      <c r="B901" s="78"/>
      <c r="C901" s="57"/>
      <c r="D901" s="78"/>
      <c r="E901" s="4"/>
      <c r="F901" s="57"/>
      <c r="G901" s="58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</row>
    <row r="902" spans="1:22">
      <c r="A902" s="57"/>
      <c r="B902" s="78"/>
      <c r="C902" s="57"/>
      <c r="D902" s="78"/>
      <c r="E902" s="4"/>
      <c r="F902" s="57"/>
      <c r="G902" s="58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</row>
    <row r="903" spans="1:22">
      <c r="A903" s="57"/>
      <c r="B903" s="78"/>
      <c r="C903" s="57"/>
      <c r="D903" s="78"/>
      <c r="E903" s="4"/>
      <c r="F903" s="57"/>
      <c r="G903" s="58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</row>
    <row r="904" spans="1:22">
      <c r="A904" s="57"/>
      <c r="B904" s="78"/>
      <c r="C904" s="57"/>
      <c r="D904" s="78"/>
      <c r="E904" s="4"/>
      <c r="F904" s="57"/>
      <c r="G904" s="58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</row>
    <row r="905" spans="1:22">
      <c r="A905" s="57"/>
      <c r="B905" s="78"/>
      <c r="C905" s="57"/>
      <c r="D905" s="78"/>
      <c r="E905" s="4"/>
      <c r="F905" s="57"/>
      <c r="G905" s="58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</row>
    <row r="906" spans="1:22">
      <c r="A906" s="57"/>
      <c r="B906" s="78"/>
      <c r="C906" s="57"/>
      <c r="D906" s="78"/>
      <c r="E906" s="4"/>
      <c r="F906" s="57"/>
      <c r="G906" s="58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</row>
    <row r="907" spans="1:22">
      <c r="A907" s="57"/>
      <c r="B907" s="78"/>
      <c r="C907" s="57"/>
      <c r="D907" s="78"/>
      <c r="E907" s="4"/>
      <c r="F907" s="57"/>
      <c r="G907" s="58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</row>
    <row r="908" spans="1:22">
      <c r="A908" s="57"/>
      <c r="B908" s="78"/>
      <c r="C908" s="57"/>
      <c r="D908" s="78"/>
      <c r="E908" s="4"/>
      <c r="F908" s="57"/>
      <c r="G908" s="58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</row>
    <row r="909" spans="1:22">
      <c r="A909" s="57"/>
      <c r="B909" s="78"/>
      <c r="C909" s="57"/>
      <c r="D909" s="78"/>
      <c r="E909" s="4"/>
      <c r="F909" s="57"/>
      <c r="G909" s="58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</row>
    <row r="910" spans="1:22">
      <c r="A910" s="57"/>
      <c r="B910" s="78"/>
      <c r="C910" s="57"/>
      <c r="D910" s="78"/>
      <c r="E910" s="4"/>
      <c r="F910" s="57"/>
      <c r="G910" s="58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</row>
    <row r="911" spans="1:22">
      <c r="A911" s="57"/>
      <c r="B911" s="78"/>
      <c r="C911" s="57"/>
      <c r="D911" s="78"/>
      <c r="E911" s="4"/>
      <c r="F911" s="57"/>
      <c r="G911" s="58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</row>
    <row r="912" spans="1:22">
      <c r="A912" s="57"/>
      <c r="B912" s="78"/>
      <c r="C912" s="57"/>
      <c r="D912" s="78"/>
      <c r="E912" s="4"/>
      <c r="F912" s="57"/>
      <c r="G912" s="58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</row>
    <row r="913" spans="1:22">
      <c r="A913" s="57"/>
      <c r="B913" s="78"/>
      <c r="C913" s="57"/>
      <c r="D913" s="78"/>
      <c r="E913" s="4"/>
      <c r="F913" s="57"/>
      <c r="G913" s="58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</row>
    <row r="914" spans="1:22">
      <c r="A914" s="57"/>
      <c r="B914" s="78"/>
      <c r="C914" s="57"/>
      <c r="D914" s="78"/>
      <c r="E914" s="4"/>
      <c r="F914" s="57"/>
      <c r="G914" s="58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</row>
    <row r="915" spans="1:22">
      <c r="A915" s="57"/>
      <c r="B915" s="78"/>
      <c r="C915" s="57"/>
      <c r="D915" s="78"/>
      <c r="E915" s="4"/>
      <c r="F915" s="57"/>
      <c r="G915" s="58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</row>
    <row r="916" spans="1:22">
      <c r="A916" s="57"/>
      <c r="B916" s="78"/>
      <c r="C916" s="57"/>
      <c r="D916" s="78"/>
      <c r="E916" s="4"/>
      <c r="F916" s="57"/>
      <c r="G916" s="58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</row>
    <row r="917" spans="1:22">
      <c r="A917" s="57"/>
      <c r="B917" s="78"/>
      <c r="C917" s="57"/>
      <c r="D917" s="78"/>
      <c r="E917" s="4"/>
      <c r="F917" s="57"/>
      <c r="G917" s="58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</row>
    <row r="918" spans="1:22">
      <c r="A918" s="57"/>
      <c r="B918" s="78"/>
      <c r="C918" s="57"/>
      <c r="D918" s="78"/>
      <c r="E918" s="4"/>
      <c r="F918" s="57"/>
      <c r="G918" s="58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</row>
    <row r="919" spans="1:22">
      <c r="A919" s="57"/>
      <c r="B919" s="78"/>
      <c r="C919" s="57"/>
      <c r="D919" s="78"/>
      <c r="E919" s="4"/>
      <c r="F919" s="57"/>
      <c r="G919" s="58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</row>
    <row r="920" spans="1:22">
      <c r="A920" s="57"/>
      <c r="B920" s="78"/>
      <c r="C920" s="57"/>
      <c r="D920" s="78"/>
      <c r="E920" s="4"/>
      <c r="F920" s="57"/>
      <c r="G920" s="58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</row>
    <row r="921" spans="1:22">
      <c r="A921" s="57"/>
      <c r="B921" s="78"/>
      <c r="C921" s="57"/>
      <c r="D921" s="78"/>
      <c r="E921" s="4"/>
      <c r="F921" s="57"/>
      <c r="G921" s="58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</row>
    <row r="922" spans="1:22">
      <c r="A922" s="57"/>
      <c r="B922" s="78"/>
      <c r="C922" s="57"/>
      <c r="D922" s="78"/>
      <c r="E922" s="4"/>
      <c r="F922" s="57"/>
      <c r="G922" s="58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</row>
    <row r="923" spans="1:22">
      <c r="A923" s="57"/>
      <c r="B923" s="78"/>
      <c r="C923" s="57"/>
      <c r="D923" s="78"/>
      <c r="E923" s="4"/>
      <c r="F923" s="57"/>
      <c r="G923" s="58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</row>
    <row r="924" spans="1:22">
      <c r="A924" s="57"/>
      <c r="B924" s="78"/>
      <c r="C924" s="57"/>
      <c r="D924" s="78"/>
      <c r="E924" s="4"/>
      <c r="F924" s="57"/>
      <c r="G924" s="58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</row>
    <row r="925" spans="1:22">
      <c r="A925" s="57"/>
      <c r="B925" s="78"/>
      <c r="C925" s="57"/>
      <c r="D925" s="78"/>
      <c r="E925" s="4"/>
      <c r="F925" s="57"/>
      <c r="G925" s="58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</row>
    <row r="926" spans="1:22">
      <c r="A926" s="57"/>
      <c r="B926" s="78"/>
      <c r="C926" s="57"/>
      <c r="D926" s="78"/>
      <c r="E926" s="4"/>
      <c r="F926" s="57"/>
      <c r="G926" s="58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</row>
    <row r="927" spans="1:22">
      <c r="A927" s="57"/>
      <c r="B927" s="78"/>
      <c r="C927" s="57"/>
      <c r="D927" s="78"/>
      <c r="E927" s="4"/>
      <c r="F927" s="57"/>
      <c r="G927" s="58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</row>
    <row r="928" spans="1:22">
      <c r="A928" s="57"/>
      <c r="B928" s="78"/>
      <c r="C928" s="57"/>
      <c r="D928" s="78"/>
      <c r="E928" s="4"/>
      <c r="F928" s="57"/>
      <c r="G928" s="58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</row>
    <row r="929" spans="1:22">
      <c r="A929" s="57"/>
      <c r="B929" s="78"/>
      <c r="C929" s="57"/>
      <c r="D929" s="78"/>
      <c r="E929" s="4"/>
      <c r="F929" s="57"/>
      <c r="G929" s="58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</row>
    <row r="930" spans="1:22">
      <c r="A930" s="57"/>
      <c r="B930" s="78"/>
      <c r="C930" s="57"/>
      <c r="D930" s="78"/>
      <c r="E930" s="4"/>
      <c r="F930" s="57"/>
      <c r="G930" s="58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</row>
    <row r="931" spans="1:22">
      <c r="A931" s="57"/>
      <c r="B931" s="78"/>
      <c r="C931" s="57"/>
      <c r="D931" s="78"/>
      <c r="E931" s="4"/>
      <c r="F931" s="57"/>
      <c r="G931" s="58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</row>
    <row r="932" spans="1:22">
      <c r="A932" s="57"/>
      <c r="B932" s="78"/>
      <c r="C932" s="57"/>
      <c r="D932" s="78"/>
      <c r="E932" s="4"/>
      <c r="F932" s="57"/>
      <c r="G932" s="58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</row>
    <row r="933" spans="1:22">
      <c r="A933" s="57"/>
      <c r="B933" s="78"/>
      <c r="C933" s="57"/>
      <c r="D933" s="78"/>
      <c r="E933" s="4"/>
      <c r="F933" s="57"/>
      <c r="G933" s="58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</row>
    <row r="934" spans="1:22">
      <c r="A934" s="57"/>
      <c r="B934" s="78"/>
      <c r="C934" s="57"/>
      <c r="D934" s="78"/>
      <c r="E934" s="4"/>
      <c r="F934" s="57"/>
      <c r="G934" s="58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</row>
    <row r="935" spans="1:22">
      <c r="A935" s="57"/>
      <c r="B935" s="78"/>
      <c r="C935" s="57"/>
      <c r="D935" s="78"/>
      <c r="E935" s="4"/>
      <c r="F935" s="57"/>
      <c r="G935" s="58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</row>
    <row r="936" spans="1:22">
      <c r="A936" s="57"/>
      <c r="B936" s="78"/>
      <c r="C936" s="57"/>
      <c r="D936" s="78"/>
      <c r="E936" s="4"/>
      <c r="F936" s="57"/>
      <c r="G936" s="58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</row>
    <row r="937" spans="1:22">
      <c r="A937" s="57"/>
      <c r="B937" s="78"/>
      <c r="C937" s="57"/>
      <c r="D937" s="78"/>
      <c r="E937" s="4"/>
      <c r="F937" s="57"/>
      <c r="G937" s="58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</row>
    <row r="938" spans="1:22">
      <c r="A938" s="57"/>
      <c r="B938" s="78"/>
      <c r="C938" s="57"/>
      <c r="D938" s="78"/>
      <c r="E938" s="4"/>
      <c r="F938" s="57"/>
      <c r="G938" s="58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</row>
    <row r="939" spans="1:22">
      <c r="A939" s="57"/>
      <c r="B939" s="78"/>
      <c r="C939" s="57"/>
      <c r="D939" s="78"/>
      <c r="E939" s="4"/>
      <c r="F939" s="57"/>
      <c r="G939" s="58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</row>
    <row r="940" spans="1:22">
      <c r="A940" s="57"/>
      <c r="B940" s="78"/>
      <c r="C940" s="57"/>
      <c r="D940" s="78"/>
      <c r="E940" s="4"/>
      <c r="F940" s="57"/>
      <c r="G940" s="58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</row>
    <row r="941" spans="1:22">
      <c r="A941" s="57"/>
      <c r="B941" s="78"/>
      <c r="C941" s="57"/>
      <c r="D941" s="78"/>
      <c r="E941" s="4"/>
      <c r="F941" s="57"/>
      <c r="G941" s="58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</row>
    <row r="942" spans="1:22">
      <c r="A942" s="57"/>
      <c r="B942" s="78"/>
      <c r="C942" s="57"/>
      <c r="D942" s="78"/>
      <c r="E942" s="4"/>
      <c r="F942" s="57"/>
      <c r="G942" s="58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</row>
    <row r="943" spans="1:22">
      <c r="A943" s="57"/>
      <c r="B943" s="78"/>
      <c r="C943" s="57"/>
      <c r="D943" s="78"/>
      <c r="E943" s="4"/>
      <c r="F943" s="57"/>
      <c r="G943" s="58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</row>
    <row r="944" spans="1:22">
      <c r="A944" s="57"/>
      <c r="B944" s="78"/>
      <c r="C944" s="57"/>
      <c r="D944" s="78"/>
      <c r="E944" s="4"/>
      <c r="F944" s="57"/>
      <c r="G944" s="58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</row>
    <row r="945" spans="1:22">
      <c r="A945" s="57"/>
      <c r="B945" s="78"/>
      <c r="C945" s="57"/>
      <c r="D945" s="78"/>
      <c r="E945" s="4"/>
      <c r="F945" s="57"/>
      <c r="G945" s="58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</row>
    <row r="946" spans="1:22">
      <c r="A946" s="57"/>
      <c r="B946" s="78"/>
      <c r="C946" s="57"/>
      <c r="D946" s="78"/>
      <c r="E946" s="4"/>
      <c r="F946" s="57"/>
      <c r="G946" s="58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</row>
    <row r="947" spans="1:22">
      <c r="A947" s="57"/>
      <c r="B947" s="78"/>
      <c r="C947" s="57"/>
      <c r="D947" s="78"/>
      <c r="E947" s="4"/>
      <c r="F947" s="57"/>
      <c r="G947" s="58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</row>
    <row r="948" spans="1:22">
      <c r="A948" s="57"/>
      <c r="B948" s="78"/>
      <c r="C948" s="57"/>
      <c r="D948" s="78"/>
      <c r="E948" s="4"/>
      <c r="F948" s="57"/>
      <c r="G948" s="58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</row>
    <row r="949" spans="1:22">
      <c r="A949" s="57"/>
      <c r="B949" s="78"/>
      <c r="C949" s="57"/>
      <c r="D949" s="78"/>
      <c r="E949" s="4"/>
      <c r="F949" s="57"/>
      <c r="G949" s="58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</row>
    <row r="950" spans="1:22">
      <c r="A950" s="57"/>
      <c r="B950" s="78"/>
      <c r="C950" s="57"/>
      <c r="D950" s="78"/>
      <c r="E950" s="4"/>
      <c r="F950" s="57"/>
      <c r="G950" s="58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</row>
    <row r="951" spans="1:22">
      <c r="A951" s="57"/>
      <c r="B951" s="78"/>
      <c r="C951" s="57"/>
      <c r="D951" s="78"/>
      <c r="E951" s="4"/>
      <c r="F951" s="57"/>
      <c r="G951" s="58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</row>
    <row r="952" spans="1:22">
      <c r="A952" s="57"/>
      <c r="B952" s="78"/>
      <c r="C952" s="57"/>
      <c r="D952" s="78"/>
      <c r="E952" s="4"/>
      <c r="F952" s="57"/>
      <c r="G952" s="58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</row>
    <row r="953" spans="1:22">
      <c r="A953" s="57"/>
      <c r="B953" s="78"/>
      <c r="C953" s="57"/>
      <c r="D953" s="78"/>
      <c r="E953" s="4"/>
      <c r="F953" s="57"/>
      <c r="G953" s="58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</row>
    <row r="954" spans="1:22">
      <c r="A954" s="57"/>
      <c r="B954" s="78"/>
      <c r="C954" s="57"/>
      <c r="D954" s="78"/>
      <c r="E954" s="4"/>
      <c r="F954" s="57"/>
      <c r="G954" s="58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</row>
    <row r="955" spans="1:22">
      <c r="A955" s="57"/>
      <c r="B955" s="78"/>
      <c r="C955" s="57"/>
      <c r="D955" s="78"/>
      <c r="E955" s="4"/>
      <c r="F955" s="57"/>
      <c r="G955" s="58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</row>
    <row r="956" spans="1:22">
      <c r="A956" s="57"/>
      <c r="B956" s="78"/>
      <c r="C956" s="57"/>
      <c r="D956" s="78"/>
      <c r="E956" s="4"/>
      <c r="F956" s="57"/>
      <c r="G956" s="58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</row>
    <row r="957" spans="1:22">
      <c r="A957" s="57"/>
      <c r="B957" s="78"/>
      <c r="C957" s="57"/>
      <c r="D957" s="78"/>
      <c r="E957" s="4"/>
      <c r="F957" s="57"/>
      <c r="G957" s="58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</row>
    <row r="958" spans="1:22">
      <c r="A958" s="57"/>
      <c r="B958" s="78"/>
      <c r="C958" s="57"/>
      <c r="D958" s="78"/>
      <c r="E958" s="4"/>
      <c r="F958" s="57"/>
      <c r="G958" s="58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</row>
    <row r="959" spans="1:22">
      <c r="A959" s="57"/>
      <c r="B959" s="78"/>
      <c r="C959" s="57"/>
      <c r="D959" s="78"/>
      <c r="E959" s="4"/>
      <c r="F959" s="57"/>
      <c r="G959" s="58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</row>
    <row r="960" spans="1:22">
      <c r="A960" s="57"/>
      <c r="B960" s="78"/>
      <c r="C960" s="57"/>
      <c r="D960" s="78"/>
      <c r="E960" s="4"/>
      <c r="F960" s="57"/>
      <c r="G960" s="58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</row>
    <row r="961" spans="1:22">
      <c r="A961" s="57"/>
      <c r="B961" s="78"/>
      <c r="C961" s="57"/>
      <c r="D961" s="78"/>
      <c r="E961" s="4"/>
      <c r="F961" s="57"/>
      <c r="G961" s="58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</row>
    <row r="962" spans="1:22">
      <c r="A962" s="57"/>
      <c r="B962" s="78"/>
      <c r="C962" s="57"/>
      <c r="D962" s="78"/>
      <c r="E962" s="4"/>
      <c r="F962" s="57"/>
      <c r="G962" s="58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</row>
    <row r="963" spans="1:22">
      <c r="A963" s="57"/>
      <c r="B963" s="78"/>
      <c r="C963" s="57"/>
      <c r="D963" s="78"/>
      <c r="E963" s="4"/>
      <c r="F963" s="57"/>
      <c r="G963" s="58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</row>
    <row r="964" spans="1:22">
      <c r="A964" s="57"/>
      <c r="B964" s="78"/>
      <c r="C964" s="57"/>
      <c r="D964" s="78"/>
      <c r="E964" s="4"/>
      <c r="F964" s="57"/>
      <c r="G964" s="58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</row>
    <row r="965" spans="1:22">
      <c r="A965" s="57"/>
      <c r="B965" s="78"/>
      <c r="C965" s="57"/>
      <c r="D965" s="78"/>
      <c r="E965" s="4"/>
      <c r="F965" s="57"/>
      <c r="G965" s="58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</row>
    <row r="966" spans="1:22">
      <c r="A966" s="57"/>
      <c r="B966" s="78"/>
      <c r="C966" s="57"/>
      <c r="D966" s="78"/>
      <c r="E966" s="4"/>
      <c r="F966" s="57"/>
      <c r="G966" s="58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</row>
    <row r="967" spans="1:22">
      <c r="A967" s="57"/>
      <c r="B967" s="78"/>
      <c r="C967" s="57"/>
      <c r="D967" s="78"/>
      <c r="E967" s="4"/>
      <c r="F967" s="57"/>
      <c r="G967" s="58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</row>
    <row r="968" spans="1:22">
      <c r="A968" s="57"/>
      <c r="B968" s="78"/>
      <c r="C968" s="57"/>
      <c r="D968" s="78"/>
      <c r="E968" s="4"/>
      <c r="F968" s="57"/>
      <c r="G968" s="58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</row>
    <row r="969" spans="1:22">
      <c r="A969" s="57"/>
      <c r="B969" s="78"/>
      <c r="C969" s="57"/>
      <c r="D969" s="78"/>
      <c r="E969" s="4"/>
      <c r="F969" s="57"/>
      <c r="G969" s="58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</row>
    <row r="970" spans="1:22">
      <c r="A970" s="57"/>
      <c r="B970" s="78"/>
      <c r="C970" s="57"/>
      <c r="D970" s="78"/>
      <c r="E970" s="4"/>
      <c r="F970" s="57"/>
      <c r="G970" s="58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</row>
    <row r="971" spans="1:22">
      <c r="A971" s="57"/>
      <c r="B971" s="78"/>
      <c r="C971" s="57"/>
      <c r="D971" s="78"/>
      <c r="E971" s="4"/>
      <c r="F971" s="57"/>
      <c r="G971" s="58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</row>
    <row r="972" spans="1:22">
      <c r="A972" s="57"/>
      <c r="B972" s="78"/>
      <c r="C972" s="57"/>
      <c r="D972" s="78"/>
      <c r="E972" s="4"/>
      <c r="F972" s="57"/>
      <c r="G972" s="58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</row>
    <row r="973" spans="1:22">
      <c r="A973" s="57"/>
      <c r="B973" s="78"/>
      <c r="C973" s="57"/>
      <c r="D973" s="78"/>
      <c r="E973" s="4"/>
      <c r="F973" s="57"/>
      <c r="G973" s="58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</row>
    <row r="974" spans="1:22">
      <c r="A974" s="57"/>
      <c r="B974" s="78"/>
      <c r="C974" s="57"/>
      <c r="D974" s="78"/>
      <c r="E974" s="4"/>
      <c r="F974" s="57"/>
      <c r="G974" s="58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</row>
    <row r="975" spans="1:22">
      <c r="A975" s="57"/>
      <c r="B975" s="78"/>
      <c r="C975" s="57"/>
      <c r="D975" s="78"/>
      <c r="E975" s="4"/>
      <c r="F975" s="57"/>
      <c r="G975" s="58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</row>
    <row r="976" spans="1:22">
      <c r="A976" s="57"/>
      <c r="B976" s="78"/>
      <c r="C976" s="57"/>
      <c r="D976" s="78"/>
      <c r="E976" s="4"/>
      <c r="F976" s="57"/>
      <c r="G976" s="58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</row>
    <row r="977" spans="1:22">
      <c r="A977" s="57"/>
      <c r="B977" s="78"/>
      <c r="C977" s="57"/>
      <c r="D977" s="78"/>
      <c r="E977" s="4"/>
      <c r="F977" s="57"/>
      <c r="G977" s="58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</row>
    <row r="978" spans="1:22">
      <c r="A978" s="57"/>
      <c r="B978" s="78"/>
      <c r="C978" s="57"/>
      <c r="D978" s="78"/>
      <c r="E978" s="4"/>
      <c r="F978" s="57"/>
      <c r="G978" s="58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</row>
    <row r="979" spans="1:22">
      <c r="A979" s="57"/>
      <c r="B979" s="78"/>
      <c r="C979" s="57"/>
      <c r="D979" s="78"/>
      <c r="E979" s="4"/>
      <c r="F979" s="57"/>
      <c r="G979" s="58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</row>
    <row r="980" spans="1:22">
      <c r="A980" s="57"/>
      <c r="B980" s="78"/>
      <c r="C980" s="57"/>
      <c r="D980" s="78"/>
      <c r="E980" s="4"/>
      <c r="F980" s="57"/>
      <c r="G980" s="58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</row>
    <row r="981" spans="1:22">
      <c r="A981" s="57"/>
      <c r="B981" s="78"/>
      <c r="C981" s="57"/>
      <c r="D981" s="78"/>
      <c r="E981" s="4"/>
      <c r="F981" s="57"/>
      <c r="G981" s="58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</row>
    <row r="982" spans="1:22">
      <c r="A982" s="57"/>
      <c r="B982" s="78"/>
      <c r="C982" s="57"/>
      <c r="D982" s="78"/>
      <c r="E982" s="4"/>
      <c r="F982" s="57"/>
      <c r="G982" s="58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</row>
    <row r="983" spans="1:22">
      <c r="A983" s="57"/>
      <c r="B983" s="78"/>
      <c r="C983" s="57"/>
      <c r="D983" s="78"/>
      <c r="E983" s="4"/>
      <c r="F983" s="57"/>
      <c r="G983" s="58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</row>
    <row r="984" spans="1:22">
      <c r="A984" s="57"/>
      <c r="B984" s="78"/>
      <c r="C984" s="57"/>
      <c r="D984" s="78"/>
      <c r="E984" s="4"/>
      <c r="F984" s="57"/>
      <c r="G984" s="58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</row>
    <row r="985" spans="1:22">
      <c r="A985" s="57"/>
      <c r="B985" s="78"/>
      <c r="C985" s="57"/>
      <c r="D985" s="78"/>
      <c r="E985" s="4"/>
      <c r="F985" s="57"/>
      <c r="G985" s="58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</row>
    <row r="986" spans="1:22">
      <c r="A986" s="57"/>
      <c r="B986" s="78"/>
      <c r="C986" s="57"/>
      <c r="D986" s="78"/>
      <c r="E986" s="4"/>
      <c r="F986" s="57"/>
      <c r="G986" s="58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</row>
    <row r="987" spans="1:22">
      <c r="A987" s="57"/>
      <c r="B987" s="78"/>
      <c r="C987" s="57"/>
      <c r="D987" s="78"/>
      <c r="E987" s="4"/>
      <c r="F987" s="57"/>
      <c r="G987" s="58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</row>
    <row r="988" spans="1:22">
      <c r="A988" s="57"/>
      <c r="B988" s="78"/>
      <c r="C988" s="57"/>
      <c r="D988" s="78"/>
      <c r="E988" s="4"/>
      <c r="F988" s="57"/>
      <c r="G988" s="58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</row>
    <row r="989" spans="1:22">
      <c r="A989" s="57"/>
      <c r="B989" s="78"/>
      <c r="C989" s="57"/>
      <c r="D989" s="78"/>
      <c r="E989" s="4"/>
      <c r="F989" s="57"/>
      <c r="G989" s="58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</row>
    <row r="990" spans="1:22">
      <c r="A990" s="57"/>
      <c r="B990" s="78"/>
      <c r="C990" s="57"/>
      <c r="D990" s="78"/>
      <c r="E990" s="4"/>
      <c r="F990" s="57"/>
      <c r="G990" s="58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</row>
    <row r="991" spans="1:22">
      <c r="A991" s="57"/>
      <c r="B991" s="78"/>
      <c r="C991" s="57"/>
      <c r="D991" s="78"/>
      <c r="E991" s="4"/>
      <c r="F991" s="57"/>
      <c r="G991" s="58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</row>
    <row r="992" spans="1:22">
      <c r="A992" s="57"/>
      <c r="B992" s="78"/>
      <c r="C992" s="57"/>
      <c r="D992" s="78"/>
      <c r="E992" s="4"/>
      <c r="F992" s="57"/>
      <c r="G992" s="58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</row>
    <row r="993" spans="1:22">
      <c r="A993" s="57"/>
      <c r="B993" s="78"/>
      <c r="C993" s="57"/>
      <c r="D993" s="78"/>
      <c r="E993" s="4"/>
      <c r="F993" s="57"/>
      <c r="G993" s="58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</row>
    <row r="994" spans="1:22">
      <c r="A994" s="57"/>
      <c r="B994" s="78"/>
      <c r="C994" s="57"/>
      <c r="D994" s="78"/>
      <c r="E994" s="4"/>
      <c r="F994" s="57"/>
      <c r="G994" s="58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</row>
    <row r="995" spans="1:22">
      <c r="A995" s="57"/>
      <c r="B995" s="78"/>
      <c r="C995" s="57"/>
      <c r="D995" s="78"/>
      <c r="F995" s="57"/>
      <c r="G995" s="58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</row>
    <row r="996" spans="1:22">
      <c r="A996" s="57"/>
      <c r="B996" s="78"/>
      <c r="C996" s="57"/>
      <c r="D996" s="78"/>
      <c r="F996" s="57"/>
      <c r="G996" s="58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</row>
    <row r="997" spans="1:22">
      <c r="A997" s="57"/>
      <c r="B997" s="78"/>
      <c r="C997" s="57"/>
      <c r="D997" s="78"/>
      <c r="F997" s="57"/>
      <c r="G997" s="58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</row>
    <row r="998" spans="1:22">
      <c r="A998" s="57"/>
      <c r="B998" s="78"/>
      <c r="C998" s="57"/>
      <c r="D998" s="78"/>
      <c r="F998" s="57"/>
      <c r="G998" s="58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</row>
    <row r="999" spans="1:22">
      <c r="A999" s="57"/>
      <c r="B999" s="78"/>
      <c r="C999" s="57"/>
      <c r="D999" s="78"/>
      <c r="F999" s="57"/>
      <c r="G999" s="58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</row>
    <row r="1000" spans="1:22">
      <c r="A1000" s="57"/>
      <c r="B1000" s="78"/>
      <c r="C1000" s="57"/>
      <c r="D1000" s="78"/>
      <c r="F1000" s="57"/>
      <c r="G1000" s="58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</row>
    <row r="1001" spans="1:22">
      <c r="A1001" s="57"/>
      <c r="B1001" s="78"/>
      <c r="C1001" s="57"/>
      <c r="D1001" s="78"/>
      <c r="F1001" s="57"/>
      <c r="G1001" s="58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</row>
    <row r="1002" spans="1:22">
      <c r="A1002" s="57"/>
      <c r="B1002" s="78"/>
      <c r="C1002" s="57"/>
      <c r="D1002" s="78"/>
      <c r="F1002" s="57"/>
      <c r="G1002" s="58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</row>
    <row r="1003" spans="1:22">
      <c r="A1003" s="57"/>
      <c r="B1003" s="78"/>
      <c r="C1003" s="57"/>
      <c r="D1003" s="78"/>
      <c r="F1003" s="57"/>
      <c r="G1003" s="58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</row>
    <row r="1004" spans="1:22">
      <c r="A1004" s="57"/>
      <c r="B1004" s="78"/>
      <c r="C1004" s="57"/>
      <c r="D1004" s="78"/>
      <c r="F1004" s="57"/>
      <c r="G1004" s="58"/>
      <c r="H1004" s="57"/>
      <c r="I1004" s="57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  <c r="V1004" s="57"/>
    </row>
    <row r="1005" spans="1:22">
      <c r="A1005" s="57"/>
      <c r="B1005" s="78"/>
      <c r="C1005" s="57"/>
      <c r="D1005" s="78"/>
      <c r="F1005" s="57"/>
      <c r="G1005" s="58"/>
      <c r="H1005" s="57"/>
      <c r="I1005" s="57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  <c r="V1005" s="57"/>
    </row>
    <row r="1006" spans="1:22">
      <c r="A1006" s="57"/>
      <c r="B1006" s="78"/>
      <c r="C1006" s="57"/>
      <c r="D1006" s="78"/>
      <c r="F1006" s="57"/>
      <c r="G1006" s="58"/>
      <c r="H1006" s="57"/>
      <c r="I1006" s="57"/>
      <c r="J1006" s="57"/>
      <c r="K1006" s="57"/>
      <c r="L1006" s="57"/>
      <c r="M1006" s="57"/>
      <c r="N1006" s="57"/>
      <c r="O1006" s="57"/>
      <c r="P1006" s="57"/>
      <c r="Q1006" s="57"/>
      <c r="R1006" s="57"/>
      <c r="S1006" s="57"/>
      <c r="T1006" s="57"/>
      <c r="U1006" s="57"/>
      <c r="V1006" s="57"/>
    </row>
    <row r="1007" spans="1:22">
      <c r="A1007" s="57"/>
      <c r="B1007" s="78"/>
      <c r="C1007" s="57"/>
      <c r="D1007" s="78"/>
      <c r="F1007" s="57"/>
      <c r="G1007" s="58"/>
      <c r="H1007" s="57"/>
      <c r="I1007" s="57"/>
      <c r="J1007" s="57"/>
      <c r="K1007" s="57"/>
      <c r="L1007" s="57"/>
      <c r="M1007" s="57"/>
      <c r="N1007" s="57"/>
      <c r="O1007" s="57"/>
      <c r="P1007" s="57"/>
      <c r="Q1007" s="57"/>
      <c r="R1007" s="57"/>
      <c r="S1007" s="57"/>
      <c r="T1007" s="57"/>
      <c r="U1007" s="57"/>
      <c r="V1007" s="57"/>
    </row>
    <row r="1008" spans="1:22">
      <c r="A1008" s="57"/>
      <c r="B1008" s="78"/>
      <c r="C1008" s="57"/>
      <c r="D1008" s="78"/>
      <c r="F1008" s="57"/>
      <c r="G1008" s="58"/>
      <c r="H1008" s="57"/>
      <c r="I1008" s="57"/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</row>
    <row r="1009" spans="1:22">
      <c r="A1009" s="57"/>
      <c r="B1009" s="78"/>
      <c r="C1009" s="57"/>
      <c r="D1009" s="78"/>
      <c r="F1009" s="57"/>
      <c r="G1009" s="58"/>
      <c r="H1009" s="57"/>
      <c r="I1009" s="57"/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 xr:uid="{724EEA9F-F7C4-42F4-B0FF-86E2691DC043}">
          <x14:formula1>
            <xm:f>Apparaatsoorten!$B$4:$B$41</xm:f>
          </x14:formula1>
          <xm:sqref>B2</xm:sqref>
        </x14:dataValidation>
        <x14:dataValidation type="list" allowBlank="1" showErrorMessage="1" xr:uid="{73F04D11-D5C8-41A2-95CF-7A55FFE79089}">
          <x14:formula1>
            <xm:f>Apparaatsoorten!$B$4:$B$46</xm:f>
          </x14:formula1>
          <xm:sqref>B41:B42 B3:B29 D20:D23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94"/>
  <sheetViews>
    <sheetView workbookViewId="0">
      <selection activeCell="E1" sqref="E1"/>
    </sheetView>
  </sheetViews>
  <sheetFormatPr defaultColWidth="14.44140625" defaultRowHeight="15" customHeight="1"/>
  <cols>
    <col min="1" max="1" width="60.6640625" style="57" customWidth="1"/>
    <col min="2" max="2" width="29.6640625" style="59" customWidth="1"/>
    <col min="3" max="3" width="9.109375" style="59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22" width="8.6640625" style="59" customWidth="1"/>
    <col min="23" max="16384" width="14.44140625" style="59"/>
  </cols>
  <sheetData>
    <row r="1" spans="1:22" ht="14.4">
      <c r="A1" s="55" t="s">
        <v>204</v>
      </c>
      <c r="B1" s="56" t="s">
        <v>1</v>
      </c>
      <c r="C1" s="57"/>
      <c r="E1" s="4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ht="14.4">
      <c r="A2" s="60" t="s">
        <v>136</v>
      </c>
      <c r="B2" s="60"/>
      <c r="C2" s="61"/>
      <c r="D2" s="61" t="s">
        <v>137</v>
      </c>
      <c r="E2" s="62"/>
      <c r="F2" s="61"/>
      <c r="G2" s="62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ht="14.4">
      <c r="A3" s="80" t="s">
        <v>205</v>
      </c>
      <c r="B3" s="64" t="s">
        <v>15</v>
      </c>
      <c r="C3" s="57"/>
      <c r="D3" s="65" t="s">
        <v>1</v>
      </c>
      <c r="E3" s="66" t="s">
        <v>139</v>
      </c>
      <c r="F3" s="65" t="s">
        <v>140</v>
      </c>
      <c r="G3" s="66" t="s">
        <v>48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2" ht="14.4">
      <c r="A4" s="81" t="s">
        <v>206</v>
      </c>
      <c r="B4" s="64" t="s">
        <v>28</v>
      </c>
      <c r="C4" s="57"/>
      <c r="D4" s="67" t="s">
        <v>3</v>
      </c>
      <c r="E4" s="68">
        <f>COUNTIF($B$3:$B$56,D4)</f>
        <v>1</v>
      </c>
      <c r="F4" s="69">
        <f>Apparaatsoorten!C4</f>
        <v>0</v>
      </c>
      <c r="G4" s="69">
        <f t="shared" ref="G4:G42" si="0">E4*F4</f>
        <v>0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2" ht="14.4">
      <c r="A5" s="81" t="s">
        <v>207</v>
      </c>
      <c r="B5" s="64" t="s">
        <v>5</v>
      </c>
      <c r="C5" s="57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ht="14.4">
      <c r="A6" s="81" t="s">
        <v>208</v>
      </c>
      <c r="B6" s="64" t="s">
        <v>36</v>
      </c>
      <c r="C6" s="57"/>
      <c r="D6" s="67" t="s">
        <v>5</v>
      </c>
      <c r="E6" s="68">
        <f t="shared" si="1"/>
        <v>1</v>
      </c>
      <c r="F6" s="69">
        <f>Apparaatsoorten!C6</f>
        <v>0</v>
      </c>
      <c r="G6" s="69">
        <f t="shared" si="0"/>
        <v>0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ht="14.4">
      <c r="A7" s="81" t="s">
        <v>209</v>
      </c>
      <c r="B7" s="64" t="s">
        <v>41</v>
      </c>
      <c r="C7" s="57"/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 ht="14.4">
      <c r="A8" s="81" t="s">
        <v>3</v>
      </c>
      <c r="B8" s="64" t="s">
        <v>3</v>
      </c>
      <c r="C8" s="57"/>
      <c r="D8" s="67" t="s">
        <v>7</v>
      </c>
      <c r="E8" s="68">
        <f t="shared" si="1"/>
        <v>1</v>
      </c>
      <c r="F8" s="69">
        <f>Apparaatsoorten!C8</f>
        <v>0</v>
      </c>
      <c r="G8" s="69">
        <f t="shared" si="0"/>
        <v>0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1:22" ht="14.4">
      <c r="A9" s="81" t="s">
        <v>210</v>
      </c>
      <c r="B9" s="64" t="s">
        <v>37</v>
      </c>
      <c r="C9" s="57"/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4.4">
      <c r="A10" s="81" t="s">
        <v>211</v>
      </c>
      <c r="B10" s="64" t="s">
        <v>23</v>
      </c>
      <c r="C10" s="57"/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4.4">
      <c r="A11" s="81" t="s">
        <v>212</v>
      </c>
      <c r="B11" s="64" t="s">
        <v>37</v>
      </c>
      <c r="C11" s="57"/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14.4">
      <c r="A12" s="81" t="s">
        <v>213</v>
      </c>
      <c r="B12" s="64" t="s">
        <v>30</v>
      </c>
      <c r="C12" s="57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ht="14.4">
      <c r="A13" s="81" t="s">
        <v>214</v>
      </c>
      <c r="B13" s="64" t="s">
        <v>35</v>
      </c>
      <c r="C13" s="57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ht="14.4">
      <c r="A14" s="81" t="s">
        <v>215</v>
      </c>
      <c r="B14" s="64" t="s">
        <v>7</v>
      </c>
      <c r="C14" s="57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22" ht="14.4">
      <c r="A15" s="63"/>
      <c r="B15" s="64"/>
      <c r="C15" s="57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</row>
    <row r="16" spans="1:22" ht="15.75" customHeight="1">
      <c r="A16" s="63"/>
      <c r="B16" s="64"/>
      <c r="C16" s="57"/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 spans="1:22" ht="15.75" customHeight="1">
      <c r="A17" s="60"/>
      <c r="B17" s="60"/>
      <c r="C17" s="57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</row>
    <row r="18" spans="1:22" ht="15.75" customHeight="1">
      <c r="A18" s="63"/>
      <c r="B18" s="64"/>
      <c r="C18" s="57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19" spans="1:22" ht="15.75" customHeight="1">
      <c r="A19" s="76"/>
      <c r="B19" s="64"/>
      <c r="C19" s="57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1:22" ht="15.75" customHeight="1">
      <c r="A20" s="76"/>
      <c r="B20" s="64"/>
      <c r="C20" s="57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1:22" ht="15.75" customHeight="1">
      <c r="A21" s="76"/>
      <c r="B21" s="64"/>
      <c r="C21" s="57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 ht="15.75" customHeight="1">
      <c r="B22" s="57"/>
      <c r="C22" s="57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spans="1:22" ht="15.75" customHeight="1">
      <c r="B23" s="57"/>
      <c r="C23" s="57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 spans="1:22" ht="15.75" customHeight="1">
      <c r="B24" s="57"/>
      <c r="C24" s="57"/>
      <c r="D24" s="67" t="s">
        <v>23</v>
      </c>
      <c r="E24" s="68">
        <f t="shared" si="1"/>
        <v>1</v>
      </c>
      <c r="F24" s="69">
        <f>Apparaatsoorten!C24</f>
        <v>0</v>
      </c>
      <c r="G24" s="69">
        <f t="shared" si="0"/>
        <v>0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1:22" ht="15.75" customHeight="1">
      <c r="B25" s="57"/>
      <c r="C25" s="57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1:22" ht="15.75" customHeight="1">
      <c r="B26" s="57"/>
      <c r="C26" s="57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22" ht="15.75" customHeight="1">
      <c r="B27" s="57"/>
      <c r="C27" s="57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2" ht="15.75" customHeight="1">
      <c r="B28" s="57"/>
      <c r="C28" s="57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1:22" ht="15.75" customHeight="1">
      <c r="B29" s="57"/>
      <c r="C29" s="57"/>
      <c r="D29" s="67" t="s">
        <v>28</v>
      </c>
      <c r="E29" s="68">
        <f t="shared" si="1"/>
        <v>1</v>
      </c>
      <c r="F29" s="69">
        <f>Apparaatsoorten!C29</f>
        <v>0</v>
      </c>
      <c r="G29" s="69">
        <f t="shared" si="0"/>
        <v>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2" ht="15.75" customHeight="1">
      <c r="B30" s="57"/>
      <c r="C30" s="57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</row>
    <row r="31" spans="1:22" ht="15.75" customHeight="1">
      <c r="B31" s="57"/>
      <c r="C31" s="57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</row>
    <row r="32" spans="1:22" ht="15.75" customHeight="1">
      <c r="B32" s="57"/>
      <c r="C32" s="57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</row>
    <row r="33" spans="2:22" ht="15.75" customHeight="1">
      <c r="B33" s="57"/>
      <c r="C33" s="57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2:22" ht="15.75" customHeight="1">
      <c r="B34" s="57"/>
      <c r="C34" s="57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</row>
    <row r="35" spans="2:22" ht="15.75" customHeight="1">
      <c r="B35" s="57"/>
      <c r="C35" s="57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  <row r="36" spans="2:22" ht="15.75" customHeight="1">
      <c r="B36" s="57"/>
      <c r="C36" s="57"/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2:22" ht="15.75" customHeight="1">
      <c r="B37" s="57"/>
      <c r="C37" s="57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</row>
    <row r="38" spans="2:22" ht="15.75" customHeight="1">
      <c r="B38" s="57"/>
      <c r="C38" s="57"/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</row>
    <row r="39" spans="2:22" ht="15.75" customHeight="1">
      <c r="B39" s="57"/>
      <c r="C39" s="57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</row>
    <row r="40" spans="2:22" ht="15.75" customHeight="1">
      <c r="B40" s="57"/>
      <c r="C40" s="57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</row>
    <row r="41" spans="2:22" ht="15.75" customHeight="1">
      <c r="B41" s="57"/>
      <c r="C41" s="57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</row>
    <row r="42" spans="2:22" ht="15.75" customHeight="1">
      <c r="B42" s="57"/>
      <c r="C42" s="57"/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</row>
    <row r="43" spans="2:22" ht="15.75" customHeight="1">
      <c r="B43" s="57"/>
      <c r="C43" s="57"/>
      <c r="E43" s="58"/>
      <c r="F43" s="57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</row>
    <row r="44" spans="2:22" ht="15.75" customHeight="1">
      <c r="B44" s="57"/>
      <c r="C44" s="57"/>
      <c r="E44" s="58"/>
      <c r="F44" s="57"/>
      <c r="G44" s="58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</row>
    <row r="45" spans="2:22" ht="15.75" customHeight="1">
      <c r="B45" s="57"/>
      <c r="C45" s="57"/>
      <c r="D45" s="61" t="s">
        <v>161</v>
      </c>
      <c r="E45" s="58">
        <f>SUM(E4:E42)</f>
        <v>12</v>
      </c>
      <c r="F45" s="57"/>
      <c r="G45" s="77">
        <f>SUM(G4:G42)</f>
        <v>0</v>
      </c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</row>
    <row r="46" spans="2:22" ht="15.75" customHeight="1">
      <c r="B46" s="57"/>
      <c r="C46" s="57"/>
      <c r="E46" s="4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</row>
    <row r="47" spans="2:22" ht="15.75" customHeight="1">
      <c r="B47" s="57"/>
      <c r="C47" s="57"/>
      <c r="E47" s="4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</row>
    <row r="48" spans="2:22" ht="15.75" customHeight="1">
      <c r="B48" s="57"/>
      <c r="C48" s="57"/>
      <c r="E48" s="4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</row>
    <row r="49" spans="2:22" ht="15.75" customHeight="1">
      <c r="B49" s="57"/>
      <c r="C49" s="57"/>
      <c r="E49" s="4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2:22" ht="15.75" customHeight="1">
      <c r="B50" s="57"/>
      <c r="C50" s="57"/>
      <c r="E50" s="4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</row>
    <row r="51" spans="2:22" ht="15.75" customHeight="1">
      <c r="B51" s="57"/>
      <c r="C51" s="57"/>
      <c r="E51" s="4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</row>
    <row r="52" spans="2:22" ht="15.75" customHeight="1">
      <c r="B52" s="57"/>
      <c r="C52" s="57"/>
      <c r="E52" s="4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2:22" ht="15.75" customHeight="1">
      <c r="B53" s="57"/>
      <c r="C53" s="57"/>
      <c r="E53" s="4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2:22" ht="15.75" customHeight="1">
      <c r="B54" s="57"/>
      <c r="C54" s="57"/>
      <c r="E54" s="4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</row>
    <row r="55" spans="2:22" ht="15.75" customHeight="1">
      <c r="B55" s="57"/>
      <c r="C55" s="57"/>
      <c r="E55" s="4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</row>
    <row r="56" spans="2:22" ht="15.75" customHeight="1">
      <c r="B56" s="57"/>
      <c r="C56" s="57"/>
      <c r="E56" s="4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</row>
    <row r="57" spans="2:22" ht="15.75" customHeight="1">
      <c r="B57" s="57"/>
      <c r="C57" s="57"/>
      <c r="E57" s="4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</row>
    <row r="58" spans="2:22" ht="15.75" customHeight="1">
      <c r="B58" s="57"/>
      <c r="C58" s="57"/>
      <c r="E58" s="4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</row>
    <row r="59" spans="2:22" ht="15.75" customHeight="1">
      <c r="B59" s="57"/>
      <c r="C59" s="57"/>
      <c r="E59" s="4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</row>
    <row r="60" spans="2:22" ht="15.75" customHeight="1">
      <c r="B60" s="57"/>
      <c r="C60" s="57"/>
      <c r="E60" s="4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</row>
    <row r="61" spans="2:22" ht="15.75" customHeight="1">
      <c r="B61" s="57"/>
      <c r="C61" s="57"/>
      <c r="E61" s="4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</row>
    <row r="62" spans="2:22" ht="15.75" customHeight="1">
      <c r="B62" s="57"/>
      <c r="C62" s="57"/>
      <c r="E62" s="4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</row>
    <row r="63" spans="2:22" ht="15.75" customHeight="1">
      <c r="B63" s="57"/>
      <c r="C63" s="57"/>
      <c r="E63" s="4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</row>
    <row r="64" spans="2:22" ht="15.75" customHeight="1">
      <c r="B64" s="57"/>
      <c r="C64" s="57"/>
      <c r="E64" s="4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2:22" ht="15.75" customHeight="1">
      <c r="B65" s="57"/>
      <c r="C65" s="57"/>
      <c r="E65" s="4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2:22" ht="15.75" customHeight="1">
      <c r="B66" s="57"/>
      <c r="C66" s="57"/>
      <c r="E66" s="4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</row>
    <row r="67" spans="2:22" ht="15.75" customHeight="1">
      <c r="B67" s="57"/>
      <c r="C67" s="57"/>
      <c r="E67" s="4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</row>
    <row r="68" spans="2:22" ht="15.75" customHeight="1">
      <c r="B68" s="57"/>
      <c r="C68" s="57"/>
      <c r="E68" s="4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</row>
    <row r="69" spans="2:22" ht="15.75" customHeight="1">
      <c r="B69" s="57"/>
      <c r="C69" s="57"/>
      <c r="E69" s="4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</row>
    <row r="70" spans="2:22" ht="15.75" customHeight="1">
      <c r="B70" s="57"/>
      <c r="C70" s="57"/>
      <c r="E70" s="4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</row>
    <row r="71" spans="2:22" ht="15.75" customHeight="1">
      <c r="B71" s="57"/>
      <c r="C71" s="57"/>
      <c r="E71" s="4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</row>
    <row r="72" spans="2:22" ht="15.75" customHeight="1">
      <c r="B72" s="57"/>
      <c r="C72" s="57"/>
      <c r="E72" s="4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2:22" ht="15.75" customHeight="1">
      <c r="B73" s="57"/>
      <c r="C73" s="57"/>
      <c r="E73" s="4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</row>
    <row r="74" spans="2:22" ht="15.75" customHeight="1">
      <c r="B74" s="57"/>
      <c r="C74" s="57"/>
      <c r="E74" s="4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</row>
    <row r="75" spans="2:22" ht="15.75" customHeight="1">
      <c r="B75" s="57"/>
      <c r="C75" s="57"/>
      <c r="E75" s="4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</row>
    <row r="76" spans="2:22" ht="15.75" customHeight="1">
      <c r="B76" s="57"/>
      <c r="C76" s="57"/>
      <c r="E76" s="4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</row>
    <row r="77" spans="2:22" ht="15.75" customHeight="1">
      <c r="B77" s="57"/>
      <c r="C77" s="57"/>
      <c r="E77" s="4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</row>
    <row r="78" spans="2:22" ht="15.75" customHeight="1">
      <c r="B78" s="57"/>
      <c r="C78" s="57"/>
      <c r="E78" s="4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2:22" ht="15.75" customHeight="1">
      <c r="B79" s="57"/>
      <c r="C79" s="57"/>
      <c r="E79" s="4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2:22" ht="15.75" customHeight="1">
      <c r="B80" s="57"/>
      <c r="C80" s="57"/>
      <c r="E80" s="4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</row>
    <row r="81" spans="2:22" ht="15.75" customHeight="1">
      <c r="B81" s="57"/>
      <c r="C81" s="57"/>
      <c r="E81" s="4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</row>
    <row r="82" spans="2:22" ht="15.75" customHeight="1">
      <c r="B82" s="57"/>
      <c r="C82" s="57"/>
      <c r="E82" s="4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</row>
    <row r="83" spans="2:22" ht="15.75" customHeight="1">
      <c r="B83" s="57"/>
      <c r="C83" s="57"/>
      <c r="E83" s="4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</row>
    <row r="84" spans="2:22" ht="15.75" customHeight="1">
      <c r="B84" s="57"/>
      <c r="C84" s="57"/>
      <c r="E84" s="4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</row>
    <row r="85" spans="2:22" ht="15.75" customHeight="1">
      <c r="B85" s="57"/>
      <c r="C85" s="57"/>
      <c r="E85" s="4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</row>
    <row r="86" spans="2:22" ht="15.75" customHeight="1">
      <c r="B86" s="57"/>
      <c r="C86" s="57"/>
      <c r="E86" s="4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</row>
    <row r="87" spans="2:22" ht="15.75" customHeight="1">
      <c r="B87" s="57"/>
      <c r="C87" s="57"/>
      <c r="E87" s="4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</row>
    <row r="88" spans="2:22" ht="15.75" customHeight="1">
      <c r="B88" s="57"/>
      <c r="C88" s="57"/>
      <c r="E88" s="4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</row>
    <row r="89" spans="2:22" ht="15.75" customHeight="1">
      <c r="B89" s="57"/>
      <c r="C89" s="57"/>
      <c r="E89" s="4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</row>
    <row r="90" spans="2:22" ht="15.75" customHeight="1">
      <c r="B90" s="57"/>
      <c r="C90" s="57"/>
      <c r="E90" s="4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</row>
    <row r="91" spans="2:22" ht="15.75" customHeight="1">
      <c r="B91" s="57"/>
      <c r="C91" s="57"/>
      <c r="E91" s="4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2:22" ht="15.75" customHeight="1">
      <c r="B92" s="57"/>
      <c r="C92" s="57"/>
      <c r="E92" s="4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</row>
    <row r="93" spans="2:22" ht="15.75" customHeight="1">
      <c r="B93" s="57"/>
      <c r="C93" s="57"/>
      <c r="E93" s="4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</row>
    <row r="94" spans="2:22" ht="15.75" customHeight="1">
      <c r="B94" s="57"/>
      <c r="C94" s="57"/>
      <c r="E94" s="4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</row>
    <row r="95" spans="2:22" ht="15.75" customHeight="1">
      <c r="B95" s="57"/>
      <c r="C95" s="57"/>
      <c r="E95" s="4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</row>
    <row r="96" spans="2:22" ht="15.75" customHeight="1">
      <c r="B96" s="57"/>
      <c r="C96" s="57"/>
      <c r="E96" s="4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</row>
    <row r="97" spans="2:22" ht="15.75" customHeight="1">
      <c r="B97" s="57"/>
      <c r="C97" s="57"/>
      <c r="E97" s="4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</row>
    <row r="98" spans="2:22" ht="15.75" customHeight="1">
      <c r="B98" s="57"/>
      <c r="C98" s="57"/>
      <c r="E98" s="4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</row>
    <row r="99" spans="2:22" ht="15.75" customHeight="1">
      <c r="B99" s="57"/>
      <c r="C99" s="57"/>
      <c r="E99" s="4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</row>
    <row r="100" spans="2:22" ht="15.75" customHeight="1">
      <c r="B100" s="57"/>
      <c r="C100" s="57"/>
      <c r="E100" s="4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</row>
    <row r="101" spans="2:22" ht="15.75" customHeight="1">
      <c r="B101" s="57"/>
      <c r="C101" s="57"/>
      <c r="E101" s="4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</row>
    <row r="102" spans="2:22" ht="15.75" customHeight="1">
      <c r="B102" s="57"/>
      <c r="C102" s="57"/>
      <c r="E102" s="4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</row>
    <row r="103" spans="2:22" ht="15.75" customHeight="1">
      <c r="B103" s="57"/>
      <c r="C103" s="57"/>
      <c r="E103" s="4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</row>
    <row r="104" spans="2:22" ht="15.75" customHeight="1">
      <c r="B104" s="57"/>
      <c r="C104" s="57"/>
      <c r="E104" s="4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</row>
    <row r="105" spans="2:22" ht="15.75" customHeight="1">
      <c r="B105" s="57"/>
      <c r="C105" s="57"/>
      <c r="E105" s="4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</row>
    <row r="106" spans="2:22" ht="15.75" customHeight="1">
      <c r="B106" s="57"/>
      <c r="C106" s="57"/>
      <c r="E106" s="4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</row>
    <row r="107" spans="2:22" ht="15.75" customHeight="1">
      <c r="B107" s="57"/>
      <c r="C107" s="57"/>
      <c r="E107" s="4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</row>
    <row r="108" spans="2:22" ht="15.75" customHeight="1">
      <c r="B108" s="57"/>
      <c r="C108" s="57"/>
      <c r="E108" s="4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</row>
    <row r="109" spans="2:22" ht="15.75" customHeight="1">
      <c r="B109" s="57"/>
      <c r="C109" s="57"/>
      <c r="E109" s="4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</row>
    <row r="110" spans="2:22" ht="15.75" customHeight="1">
      <c r="B110" s="57"/>
      <c r="C110" s="57"/>
      <c r="E110" s="4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</row>
    <row r="111" spans="2:22" ht="15.75" customHeight="1">
      <c r="B111" s="57"/>
      <c r="C111" s="57"/>
      <c r="E111" s="4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</row>
    <row r="112" spans="2:22" ht="15.75" customHeight="1">
      <c r="B112" s="57"/>
      <c r="C112" s="57"/>
      <c r="E112" s="4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</row>
    <row r="113" spans="2:22" ht="15.75" customHeight="1">
      <c r="B113" s="57"/>
      <c r="C113" s="57"/>
      <c r="E113" s="4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</row>
    <row r="114" spans="2:22" ht="15.75" customHeight="1">
      <c r="B114" s="57"/>
      <c r="C114" s="57"/>
      <c r="E114" s="4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</row>
    <row r="115" spans="2:22" ht="15.75" customHeight="1">
      <c r="B115" s="57"/>
      <c r="C115" s="57"/>
      <c r="E115" s="4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</row>
    <row r="116" spans="2:22" ht="15.75" customHeight="1">
      <c r="B116" s="57"/>
      <c r="C116" s="57"/>
      <c r="E116" s="4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</row>
    <row r="117" spans="2:22" ht="15.75" customHeight="1">
      <c r="B117" s="57"/>
      <c r="C117" s="57"/>
      <c r="E117" s="4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</row>
    <row r="118" spans="2:22" ht="15.75" customHeight="1">
      <c r="B118" s="57"/>
      <c r="C118" s="57"/>
      <c r="E118" s="4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</row>
    <row r="119" spans="2:22" ht="15.75" customHeight="1">
      <c r="B119" s="57"/>
      <c r="C119" s="57"/>
      <c r="E119" s="4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</row>
    <row r="120" spans="2:22" ht="15.75" customHeight="1">
      <c r="B120" s="57"/>
      <c r="C120" s="57"/>
      <c r="E120" s="4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</row>
    <row r="121" spans="2:22" ht="15.75" customHeight="1">
      <c r="B121" s="57"/>
      <c r="C121" s="57"/>
      <c r="E121" s="4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</row>
    <row r="122" spans="2:22" ht="15.75" customHeight="1">
      <c r="B122" s="57"/>
      <c r="C122" s="57"/>
      <c r="E122" s="4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</row>
    <row r="123" spans="2:22" ht="15.75" customHeight="1">
      <c r="B123" s="57"/>
      <c r="C123" s="57"/>
      <c r="E123" s="4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</row>
    <row r="124" spans="2:22" ht="15.75" customHeight="1">
      <c r="B124" s="57"/>
      <c r="C124" s="57"/>
      <c r="E124" s="4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</row>
    <row r="125" spans="2:22" ht="15.75" customHeight="1">
      <c r="B125" s="57"/>
      <c r="C125" s="57"/>
      <c r="E125" s="4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</row>
    <row r="126" spans="2:22" ht="15.75" customHeight="1">
      <c r="B126" s="57"/>
      <c r="C126" s="57"/>
      <c r="E126" s="4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</row>
    <row r="127" spans="2:22" ht="15.75" customHeight="1">
      <c r="B127" s="57"/>
      <c r="C127" s="57"/>
      <c r="E127" s="4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</row>
    <row r="128" spans="2:22" ht="15.75" customHeight="1">
      <c r="B128" s="57"/>
      <c r="C128" s="57"/>
      <c r="E128" s="4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</row>
    <row r="129" spans="2:22" ht="15.75" customHeight="1">
      <c r="B129" s="57"/>
      <c r="C129" s="57"/>
      <c r="E129" s="4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</row>
    <row r="130" spans="2:22" ht="15.75" customHeight="1">
      <c r="B130" s="57"/>
      <c r="C130" s="57"/>
      <c r="E130" s="4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</row>
    <row r="131" spans="2:22" ht="15.75" customHeight="1">
      <c r="B131" s="57"/>
      <c r="C131" s="57"/>
      <c r="E131" s="4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</row>
    <row r="132" spans="2:22" ht="15.75" customHeight="1">
      <c r="B132" s="57"/>
      <c r="C132" s="57"/>
      <c r="E132" s="4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</row>
    <row r="133" spans="2:22" ht="15.75" customHeight="1">
      <c r="B133" s="57"/>
      <c r="C133" s="57"/>
      <c r="E133" s="4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</row>
    <row r="134" spans="2:22" ht="15.75" customHeight="1">
      <c r="B134" s="57"/>
      <c r="C134" s="57"/>
      <c r="E134" s="4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</row>
    <row r="135" spans="2:22" ht="15.75" customHeight="1">
      <c r="B135" s="57"/>
      <c r="C135" s="57"/>
      <c r="E135" s="4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</row>
    <row r="136" spans="2:22" ht="15.75" customHeight="1">
      <c r="B136" s="57"/>
      <c r="C136" s="57"/>
      <c r="E136" s="4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</row>
    <row r="137" spans="2:22" ht="15.75" customHeight="1">
      <c r="B137" s="57"/>
      <c r="C137" s="57"/>
      <c r="E137" s="4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</row>
    <row r="138" spans="2:22" ht="15.75" customHeight="1">
      <c r="B138" s="57"/>
      <c r="C138" s="57"/>
      <c r="E138" s="4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</row>
    <row r="139" spans="2:22" ht="15.75" customHeight="1">
      <c r="B139" s="57"/>
      <c r="C139" s="57"/>
      <c r="E139" s="4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</row>
    <row r="140" spans="2:22" ht="15.75" customHeight="1">
      <c r="B140" s="57"/>
      <c r="C140" s="57"/>
      <c r="E140" s="4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</row>
    <row r="141" spans="2:22" ht="15.75" customHeight="1">
      <c r="B141" s="57"/>
      <c r="C141" s="57"/>
      <c r="E141" s="4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</row>
    <row r="142" spans="2:22" ht="15.75" customHeight="1">
      <c r="B142" s="57"/>
      <c r="C142" s="57"/>
      <c r="E142" s="4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2:22" ht="15.75" customHeight="1">
      <c r="B143" s="57"/>
      <c r="C143" s="57"/>
      <c r="E143" s="4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</row>
    <row r="144" spans="2:22" ht="15.75" customHeight="1">
      <c r="B144" s="57"/>
      <c r="C144" s="57"/>
      <c r="E144" s="4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</row>
    <row r="145" spans="2:22" ht="15.75" customHeight="1">
      <c r="B145" s="57"/>
      <c r="C145" s="57"/>
      <c r="E145" s="4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</row>
    <row r="146" spans="2:22" ht="15.75" customHeight="1">
      <c r="B146" s="57"/>
      <c r="C146" s="57"/>
      <c r="E146" s="4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</row>
    <row r="147" spans="2:22" ht="15.75" customHeight="1">
      <c r="B147" s="57"/>
      <c r="C147" s="57"/>
      <c r="E147" s="4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</row>
    <row r="148" spans="2:22" ht="15.75" customHeight="1">
      <c r="B148" s="57"/>
      <c r="C148" s="57"/>
      <c r="E148" s="4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</row>
    <row r="149" spans="2:22" ht="15.75" customHeight="1">
      <c r="B149" s="57"/>
      <c r="C149" s="57"/>
      <c r="E149" s="4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</row>
    <row r="150" spans="2:22" ht="15.75" customHeight="1">
      <c r="B150" s="57"/>
      <c r="C150" s="57"/>
      <c r="E150" s="4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</row>
    <row r="151" spans="2:22" ht="15.75" customHeight="1">
      <c r="B151" s="57"/>
      <c r="C151" s="57"/>
      <c r="E151" s="4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</row>
    <row r="152" spans="2:22" ht="15.75" customHeight="1">
      <c r="B152" s="57"/>
      <c r="C152" s="57"/>
      <c r="E152" s="4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</row>
    <row r="153" spans="2:22" ht="15.75" customHeight="1">
      <c r="B153" s="57"/>
      <c r="C153" s="57"/>
      <c r="E153" s="4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</row>
    <row r="154" spans="2:22" ht="15.75" customHeight="1">
      <c r="B154" s="57"/>
      <c r="C154" s="57"/>
      <c r="E154" s="4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</row>
    <row r="155" spans="2:22" ht="15.75" customHeight="1">
      <c r="B155" s="57"/>
      <c r="C155" s="57"/>
      <c r="E155" s="4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</row>
    <row r="156" spans="2:22" ht="15.75" customHeight="1">
      <c r="B156" s="57"/>
      <c r="C156" s="57"/>
      <c r="E156" s="4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</row>
    <row r="157" spans="2:22" ht="15.75" customHeight="1">
      <c r="B157" s="57"/>
      <c r="C157" s="57"/>
      <c r="E157" s="4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</row>
    <row r="158" spans="2:22" ht="15.75" customHeight="1">
      <c r="B158" s="57"/>
      <c r="C158" s="57"/>
      <c r="E158" s="4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</row>
    <row r="159" spans="2:22" ht="15.75" customHeight="1">
      <c r="B159" s="57"/>
      <c r="C159" s="57"/>
      <c r="E159" s="4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</row>
    <row r="160" spans="2:22" ht="15.75" customHeight="1">
      <c r="B160" s="57"/>
      <c r="C160" s="57"/>
      <c r="E160" s="4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</row>
    <row r="161" spans="2:22" ht="15.75" customHeight="1">
      <c r="B161" s="57"/>
      <c r="C161" s="57"/>
      <c r="E161" s="4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</row>
    <row r="162" spans="2:22" ht="15.75" customHeight="1">
      <c r="B162" s="57"/>
      <c r="C162" s="57"/>
      <c r="E162" s="4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</row>
    <row r="163" spans="2:22" ht="15.75" customHeight="1">
      <c r="B163" s="57"/>
      <c r="C163" s="57"/>
      <c r="E163" s="4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</row>
    <row r="164" spans="2:22" ht="15.75" customHeight="1">
      <c r="B164" s="57"/>
      <c r="C164" s="57"/>
      <c r="E164" s="4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</row>
    <row r="165" spans="2:22" ht="15.75" customHeight="1">
      <c r="B165" s="57"/>
      <c r="C165" s="57"/>
      <c r="E165" s="4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</row>
    <row r="166" spans="2:22" ht="15.75" customHeight="1">
      <c r="B166" s="57"/>
      <c r="C166" s="57"/>
      <c r="E166" s="4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</row>
    <row r="167" spans="2:22" ht="15.75" customHeight="1">
      <c r="B167" s="57"/>
      <c r="C167" s="57"/>
      <c r="E167" s="4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</row>
    <row r="168" spans="2:22" ht="15.75" customHeight="1">
      <c r="B168" s="57"/>
      <c r="C168" s="57"/>
      <c r="E168" s="4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</row>
    <row r="169" spans="2:22" ht="15.75" customHeight="1">
      <c r="B169" s="57"/>
      <c r="C169" s="57"/>
      <c r="E169" s="4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</row>
    <row r="170" spans="2:22" ht="15.75" customHeight="1">
      <c r="B170" s="57"/>
      <c r="C170" s="57"/>
      <c r="E170" s="4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</row>
    <row r="171" spans="2:22" ht="15.75" customHeight="1">
      <c r="B171" s="57"/>
      <c r="C171" s="57"/>
      <c r="E171" s="4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</row>
    <row r="172" spans="2:22" ht="15.75" customHeight="1">
      <c r="B172" s="57"/>
      <c r="C172" s="57"/>
      <c r="E172" s="4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</row>
    <row r="173" spans="2:22" ht="15.75" customHeight="1">
      <c r="B173" s="57"/>
      <c r="C173" s="57"/>
      <c r="E173" s="4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</row>
    <row r="174" spans="2:22" ht="15.75" customHeight="1">
      <c r="B174" s="57"/>
      <c r="C174" s="57"/>
      <c r="E174" s="4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</row>
    <row r="175" spans="2:22" ht="15.75" customHeight="1">
      <c r="B175" s="57"/>
      <c r="C175" s="57"/>
      <c r="E175" s="4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</row>
    <row r="176" spans="2:22" ht="15.75" customHeight="1">
      <c r="B176" s="57"/>
      <c r="C176" s="57"/>
      <c r="E176" s="4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</row>
    <row r="177" spans="2:22" ht="15.75" customHeight="1">
      <c r="B177" s="57"/>
      <c r="C177" s="57"/>
      <c r="E177" s="4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</row>
    <row r="178" spans="2:22" ht="15.75" customHeight="1">
      <c r="B178" s="57"/>
      <c r="C178" s="57"/>
      <c r="E178" s="4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</row>
    <row r="179" spans="2:22" ht="15.75" customHeight="1">
      <c r="B179" s="57"/>
      <c r="C179" s="57"/>
      <c r="E179" s="4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</row>
    <row r="180" spans="2:22" ht="15.75" customHeight="1">
      <c r="B180" s="57"/>
      <c r="C180" s="57"/>
      <c r="E180" s="4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</row>
    <row r="181" spans="2:22" ht="15.75" customHeight="1">
      <c r="B181" s="57"/>
      <c r="C181" s="57"/>
      <c r="E181" s="4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</row>
    <row r="182" spans="2:22" ht="15.75" customHeight="1">
      <c r="B182" s="57"/>
      <c r="C182" s="57"/>
      <c r="E182" s="4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</row>
    <row r="183" spans="2:22" ht="15.75" customHeight="1">
      <c r="B183" s="57"/>
      <c r="C183" s="57"/>
      <c r="E183" s="4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</row>
    <row r="184" spans="2:22" ht="15.75" customHeight="1">
      <c r="B184" s="57"/>
      <c r="C184" s="57"/>
      <c r="E184" s="4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</row>
    <row r="185" spans="2:22" ht="15.75" customHeight="1">
      <c r="B185" s="57"/>
      <c r="C185" s="57"/>
      <c r="E185" s="4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</row>
    <row r="186" spans="2:22" ht="15.75" customHeight="1">
      <c r="B186" s="57"/>
      <c r="C186" s="57"/>
      <c r="E186" s="4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</row>
    <row r="187" spans="2:22" ht="15.75" customHeight="1">
      <c r="B187" s="57"/>
      <c r="C187" s="57"/>
      <c r="E187" s="4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</row>
    <row r="188" spans="2:22" ht="15.75" customHeight="1">
      <c r="B188" s="57"/>
      <c r="C188" s="57"/>
      <c r="E188" s="4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</row>
    <row r="189" spans="2:22" ht="15.75" customHeight="1">
      <c r="B189" s="57"/>
      <c r="C189" s="57"/>
      <c r="E189" s="4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</row>
    <row r="190" spans="2:22" ht="15.75" customHeight="1">
      <c r="B190" s="57"/>
      <c r="C190" s="57"/>
      <c r="E190" s="4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</row>
    <row r="191" spans="2:22" ht="15.75" customHeight="1">
      <c r="B191" s="57"/>
      <c r="C191" s="57"/>
      <c r="E191" s="4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</row>
    <row r="192" spans="2:22" ht="15.75" customHeight="1">
      <c r="B192" s="57"/>
      <c r="C192" s="57"/>
      <c r="E192" s="4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</row>
    <row r="193" spans="2:22" ht="15.75" customHeight="1">
      <c r="B193" s="57"/>
      <c r="C193" s="57"/>
      <c r="E193" s="4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</row>
    <row r="194" spans="2:22" ht="15.75" customHeight="1">
      <c r="B194" s="57"/>
      <c r="C194" s="57"/>
      <c r="E194" s="4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</row>
    <row r="195" spans="2:22" ht="15.75" customHeight="1">
      <c r="B195" s="57"/>
      <c r="C195" s="57"/>
      <c r="E195" s="4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</row>
    <row r="196" spans="2:22" ht="15.75" customHeight="1">
      <c r="B196" s="57"/>
      <c r="C196" s="57"/>
      <c r="E196" s="4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</row>
    <row r="197" spans="2:22" ht="15.75" customHeight="1">
      <c r="B197" s="57"/>
      <c r="C197" s="57"/>
      <c r="E197" s="4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</row>
    <row r="198" spans="2:22" ht="15.75" customHeight="1">
      <c r="B198" s="57"/>
      <c r="C198" s="57"/>
      <c r="E198" s="4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</row>
    <row r="199" spans="2:22" ht="15.75" customHeight="1">
      <c r="B199" s="57"/>
      <c r="C199" s="57"/>
      <c r="E199" s="4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</row>
    <row r="200" spans="2:22" ht="15.75" customHeight="1">
      <c r="B200" s="57"/>
      <c r="C200" s="57"/>
      <c r="E200" s="4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</row>
    <row r="201" spans="2:22" ht="15.75" customHeight="1">
      <c r="B201" s="57"/>
      <c r="C201" s="57"/>
      <c r="E201" s="4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</row>
    <row r="202" spans="2:22" ht="15.75" customHeight="1">
      <c r="B202" s="57"/>
      <c r="C202" s="57"/>
      <c r="E202" s="4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</row>
    <row r="203" spans="2:22" ht="15.75" customHeight="1">
      <c r="B203" s="57"/>
      <c r="C203" s="57"/>
      <c r="E203" s="4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</row>
    <row r="204" spans="2:22" ht="15.75" customHeight="1">
      <c r="B204" s="57"/>
      <c r="C204" s="57"/>
      <c r="E204" s="4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</row>
    <row r="205" spans="2:22" ht="15.75" customHeight="1">
      <c r="B205" s="57"/>
      <c r="C205" s="57"/>
      <c r="E205" s="4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</row>
    <row r="206" spans="2:22" ht="15.75" customHeight="1">
      <c r="B206" s="57"/>
      <c r="C206" s="57"/>
      <c r="E206" s="4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</row>
    <row r="207" spans="2:22" ht="15.75" customHeight="1">
      <c r="B207" s="57"/>
      <c r="C207" s="57"/>
      <c r="E207" s="4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</row>
    <row r="208" spans="2:22" ht="15.75" customHeight="1">
      <c r="B208" s="57"/>
      <c r="C208" s="57"/>
      <c r="E208" s="4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</row>
    <row r="209" spans="2:22" ht="15.75" customHeight="1">
      <c r="B209" s="57"/>
      <c r="C209" s="57"/>
      <c r="E209" s="4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</row>
    <row r="210" spans="2:22" ht="15.75" customHeight="1">
      <c r="B210" s="57"/>
      <c r="C210" s="57"/>
      <c r="E210" s="4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</row>
    <row r="211" spans="2:22" ht="15.75" customHeight="1">
      <c r="B211" s="57"/>
      <c r="C211" s="57"/>
      <c r="E211" s="4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</row>
    <row r="212" spans="2:22" ht="15.75" customHeight="1">
      <c r="B212" s="57"/>
      <c r="C212" s="57"/>
      <c r="E212" s="4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</row>
    <row r="213" spans="2:22" ht="15.75" customHeight="1">
      <c r="B213" s="57"/>
      <c r="C213" s="57"/>
      <c r="E213" s="4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</row>
    <row r="214" spans="2:22" ht="15.75" customHeight="1">
      <c r="B214" s="57"/>
      <c r="C214" s="57"/>
      <c r="E214" s="4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</row>
    <row r="215" spans="2:22" ht="15.75" customHeight="1">
      <c r="B215" s="57"/>
      <c r="C215" s="57"/>
      <c r="E215" s="4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</row>
    <row r="216" spans="2:22" ht="15.75" customHeight="1">
      <c r="B216" s="57"/>
      <c r="C216" s="57"/>
      <c r="E216" s="4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</row>
    <row r="217" spans="2:22" ht="15.75" customHeight="1">
      <c r="B217" s="57"/>
      <c r="C217" s="57"/>
      <c r="E217" s="4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</row>
    <row r="218" spans="2:22" ht="15.75" customHeight="1">
      <c r="B218" s="57"/>
      <c r="C218" s="57"/>
      <c r="E218" s="4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</row>
    <row r="219" spans="2:22" ht="15.75" customHeight="1">
      <c r="B219" s="57"/>
      <c r="C219" s="57"/>
      <c r="E219" s="4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2:22" ht="15.75" customHeight="1">
      <c r="B220" s="57"/>
      <c r="C220" s="57"/>
      <c r="E220" s="4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</row>
    <row r="221" spans="2:22" ht="15.75" customHeight="1">
      <c r="B221" s="57"/>
      <c r="C221" s="57"/>
      <c r="E221" s="4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</row>
    <row r="222" spans="2:22" ht="15.75" customHeight="1">
      <c r="B222" s="57"/>
      <c r="C222" s="57"/>
      <c r="E222" s="4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</row>
    <row r="223" spans="2:22" ht="15.75" customHeight="1">
      <c r="B223" s="57"/>
      <c r="C223" s="57"/>
      <c r="E223" s="4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</row>
    <row r="224" spans="2:22" ht="15.75" customHeight="1">
      <c r="B224" s="57"/>
      <c r="C224" s="57"/>
      <c r="E224" s="4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</row>
    <row r="225" spans="2:22" ht="15.75" customHeight="1">
      <c r="B225" s="57"/>
      <c r="C225" s="57"/>
      <c r="E225" s="4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</row>
    <row r="226" spans="2:22" ht="15.75" customHeight="1">
      <c r="B226" s="57"/>
      <c r="C226" s="57"/>
      <c r="E226" s="4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</row>
    <row r="227" spans="2:22" ht="15.75" customHeight="1">
      <c r="B227" s="57"/>
      <c r="C227" s="57"/>
      <c r="E227" s="4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</row>
    <row r="228" spans="2:22" ht="15.75" customHeight="1">
      <c r="B228" s="57"/>
      <c r="C228" s="57"/>
      <c r="E228" s="4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</row>
    <row r="229" spans="2:22" ht="15.75" customHeight="1">
      <c r="B229" s="57"/>
      <c r="C229" s="57"/>
      <c r="E229" s="4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</row>
    <row r="230" spans="2:22" ht="15.75" customHeight="1">
      <c r="B230" s="57"/>
      <c r="C230" s="57"/>
      <c r="E230" s="4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</row>
    <row r="231" spans="2:22" ht="15.75" customHeight="1">
      <c r="B231" s="57"/>
      <c r="C231" s="57"/>
      <c r="E231" s="4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</row>
    <row r="232" spans="2:22" ht="15.75" customHeight="1">
      <c r="B232" s="57"/>
      <c r="C232" s="57"/>
      <c r="E232" s="4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</row>
    <row r="233" spans="2:22" ht="15.75" customHeight="1">
      <c r="B233" s="57"/>
      <c r="C233" s="57"/>
      <c r="E233" s="4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</row>
    <row r="234" spans="2:22" ht="15.75" customHeight="1">
      <c r="B234" s="57"/>
      <c r="C234" s="57"/>
      <c r="E234" s="4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</row>
    <row r="235" spans="2:22" ht="15.75" customHeight="1">
      <c r="B235" s="57"/>
      <c r="C235" s="57"/>
      <c r="E235" s="4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</row>
    <row r="236" spans="2:22" ht="15.75" customHeight="1">
      <c r="B236" s="57"/>
      <c r="C236" s="57"/>
      <c r="E236" s="4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</row>
    <row r="237" spans="2:22" ht="15.75" customHeight="1">
      <c r="B237" s="57"/>
      <c r="C237" s="57"/>
      <c r="E237" s="4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</row>
    <row r="238" spans="2:22" ht="15.75" customHeight="1">
      <c r="B238" s="57"/>
      <c r="C238" s="57"/>
      <c r="E238" s="4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</row>
    <row r="239" spans="2:22" ht="15.75" customHeight="1">
      <c r="B239" s="57"/>
      <c r="C239" s="57"/>
      <c r="E239" s="4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</row>
    <row r="240" spans="2:22" ht="15.75" customHeight="1">
      <c r="B240" s="57"/>
      <c r="C240" s="57"/>
      <c r="E240" s="4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</row>
    <row r="241" spans="2:22" ht="15.75" customHeight="1">
      <c r="B241" s="57"/>
      <c r="C241" s="57"/>
      <c r="E241" s="4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</row>
    <row r="242" spans="2:22" ht="15.75" customHeight="1">
      <c r="B242" s="57"/>
      <c r="C242" s="57"/>
      <c r="E242" s="4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</row>
    <row r="243" spans="2:22" ht="15.75" customHeight="1">
      <c r="B243" s="57"/>
      <c r="C243" s="57"/>
      <c r="E243" s="4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</row>
    <row r="244" spans="2:22" ht="15.75" customHeight="1">
      <c r="B244" s="57"/>
      <c r="C244" s="57"/>
      <c r="E244" s="4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</row>
    <row r="245" spans="2:22" ht="15.75" customHeight="1">
      <c r="B245" s="57"/>
      <c r="C245" s="57"/>
      <c r="E245" s="4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</row>
    <row r="246" spans="2:22" ht="15.75" customHeight="1">
      <c r="B246" s="57"/>
      <c r="C246" s="57"/>
      <c r="E246" s="4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</row>
    <row r="247" spans="2:22" ht="15.75" customHeight="1">
      <c r="B247" s="57"/>
      <c r="C247" s="57"/>
      <c r="E247" s="4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</row>
    <row r="248" spans="2:22" ht="15.75" customHeight="1">
      <c r="B248" s="57"/>
      <c r="C248" s="57"/>
      <c r="E248" s="4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</row>
    <row r="249" spans="2:22" ht="15.75" customHeight="1">
      <c r="B249" s="57"/>
      <c r="C249" s="57"/>
      <c r="E249" s="4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</row>
    <row r="250" spans="2:22" ht="15.75" customHeight="1">
      <c r="B250" s="57"/>
      <c r="C250" s="57"/>
      <c r="E250" s="4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</row>
    <row r="251" spans="2:22" ht="15.75" customHeight="1">
      <c r="B251" s="57"/>
      <c r="C251" s="57"/>
      <c r="E251" s="4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</row>
    <row r="252" spans="2:22" ht="15.75" customHeight="1">
      <c r="B252" s="57"/>
      <c r="C252" s="57"/>
      <c r="E252" s="4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</row>
    <row r="253" spans="2:22" ht="15.75" customHeight="1">
      <c r="B253" s="57"/>
      <c r="C253" s="57"/>
      <c r="E253" s="4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</row>
    <row r="254" spans="2:22" ht="15.75" customHeight="1">
      <c r="B254" s="57"/>
      <c r="C254" s="57"/>
      <c r="E254" s="4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</row>
    <row r="255" spans="2:22" ht="15.75" customHeight="1">
      <c r="B255" s="57"/>
      <c r="C255" s="57"/>
      <c r="E255" s="4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</row>
    <row r="256" spans="2:22" ht="15.75" customHeight="1">
      <c r="B256" s="57"/>
      <c r="C256" s="57"/>
      <c r="E256" s="4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</row>
    <row r="257" spans="2:22" ht="15.75" customHeight="1">
      <c r="B257" s="57"/>
      <c r="C257" s="57"/>
      <c r="E257" s="4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</row>
    <row r="258" spans="2:22" ht="15.75" customHeight="1">
      <c r="B258" s="57"/>
      <c r="C258" s="57"/>
      <c r="E258" s="4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</row>
    <row r="259" spans="2:22" ht="15.75" customHeight="1">
      <c r="B259" s="57"/>
      <c r="C259" s="57"/>
      <c r="E259" s="4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</row>
    <row r="260" spans="2:22" ht="15.75" customHeight="1">
      <c r="B260" s="57"/>
      <c r="C260" s="57"/>
      <c r="E260" s="4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</row>
    <row r="261" spans="2:22" ht="15.75" customHeight="1">
      <c r="B261" s="57"/>
      <c r="C261" s="57"/>
      <c r="E261" s="4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</row>
    <row r="262" spans="2:22" ht="15.75" customHeight="1">
      <c r="B262" s="57"/>
      <c r="C262" s="57"/>
      <c r="E262" s="4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</row>
    <row r="263" spans="2:22" ht="15.75" customHeight="1">
      <c r="B263" s="57"/>
      <c r="C263" s="57"/>
      <c r="E263" s="4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</row>
    <row r="264" spans="2:22" ht="15.75" customHeight="1">
      <c r="B264" s="57"/>
      <c r="C264" s="57"/>
      <c r="E264" s="4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</row>
    <row r="265" spans="2:22" ht="15.75" customHeight="1">
      <c r="B265" s="57"/>
      <c r="C265" s="57"/>
      <c r="E265" s="4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</row>
    <row r="266" spans="2:22" ht="15.75" customHeight="1">
      <c r="B266" s="57"/>
      <c r="C266" s="57"/>
      <c r="E266" s="4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</row>
    <row r="267" spans="2:22" ht="15.75" customHeight="1">
      <c r="B267" s="57"/>
      <c r="C267" s="57"/>
      <c r="E267" s="4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</row>
    <row r="268" spans="2:22" ht="15.75" customHeight="1">
      <c r="B268" s="57"/>
      <c r="C268" s="57"/>
      <c r="E268" s="4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</row>
    <row r="269" spans="2:22" ht="15.75" customHeight="1">
      <c r="B269" s="57"/>
      <c r="C269" s="57"/>
      <c r="E269" s="4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</row>
    <row r="270" spans="2:22" ht="15.75" customHeight="1">
      <c r="B270" s="57"/>
      <c r="C270" s="57"/>
      <c r="E270" s="4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</row>
    <row r="271" spans="2:22" ht="15.75" customHeight="1">
      <c r="B271" s="57"/>
      <c r="C271" s="57"/>
      <c r="E271" s="4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</row>
    <row r="272" spans="2:22" ht="15.75" customHeight="1">
      <c r="B272" s="57"/>
      <c r="C272" s="57"/>
      <c r="E272" s="4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</row>
    <row r="273" spans="2:22" ht="15.75" customHeight="1">
      <c r="B273" s="57"/>
      <c r="C273" s="57"/>
      <c r="E273" s="4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</row>
    <row r="274" spans="2:22" ht="15.75" customHeight="1">
      <c r="B274" s="57"/>
      <c r="C274" s="57"/>
      <c r="E274" s="4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</row>
    <row r="275" spans="2:22" ht="15.75" customHeight="1">
      <c r="B275" s="57"/>
      <c r="C275" s="57"/>
      <c r="E275" s="4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</row>
    <row r="276" spans="2:22" ht="15.75" customHeight="1">
      <c r="B276" s="57"/>
      <c r="C276" s="57"/>
      <c r="E276" s="4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</row>
    <row r="277" spans="2:22" ht="15.75" customHeight="1">
      <c r="B277" s="57"/>
      <c r="C277" s="57"/>
      <c r="E277" s="4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</row>
    <row r="278" spans="2:22" ht="15.75" customHeight="1">
      <c r="B278" s="57"/>
      <c r="C278" s="57"/>
      <c r="E278" s="4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</row>
    <row r="279" spans="2:22" ht="15.75" customHeight="1">
      <c r="B279" s="57"/>
      <c r="C279" s="57"/>
      <c r="E279" s="4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</row>
    <row r="280" spans="2:22" ht="15.75" customHeight="1">
      <c r="B280" s="57"/>
      <c r="C280" s="57"/>
      <c r="E280" s="4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</row>
    <row r="281" spans="2:22" ht="15.75" customHeight="1">
      <c r="B281" s="57"/>
      <c r="C281" s="57"/>
      <c r="E281" s="4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</row>
    <row r="282" spans="2:22" ht="15.75" customHeight="1">
      <c r="B282" s="57"/>
      <c r="C282" s="57"/>
      <c r="E282" s="4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</row>
    <row r="283" spans="2:22" ht="15.75" customHeight="1">
      <c r="B283" s="57"/>
      <c r="C283" s="57"/>
      <c r="E283" s="4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</row>
    <row r="284" spans="2:22" ht="15.75" customHeight="1">
      <c r="B284" s="57"/>
      <c r="C284" s="57"/>
      <c r="E284" s="4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</row>
    <row r="285" spans="2:22" ht="15.75" customHeight="1">
      <c r="B285" s="57"/>
      <c r="C285" s="57"/>
      <c r="E285" s="4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</row>
    <row r="286" spans="2:22" ht="15.75" customHeight="1">
      <c r="B286" s="57"/>
      <c r="C286" s="57"/>
      <c r="E286" s="4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</row>
    <row r="287" spans="2:22" ht="15.75" customHeight="1">
      <c r="B287" s="57"/>
      <c r="C287" s="57"/>
      <c r="E287" s="4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</row>
    <row r="288" spans="2:22" ht="15.75" customHeight="1">
      <c r="B288" s="57"/>
      <c r="C288" s="57"/>
      <c r="E288" s="4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</row>
    <row r="289" spans="2:22" ht="15.75" customHeight="1">
      <c r="B289" s="57"/>
      <c r="C289" s="57"/>
      <c r="E289" s="4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</row>
    <row r="290" spans="2:22" ht="15.75" customHeight="1">
      <c r="B290" s="57"/>
      <c r="C290" s="57"/>
      <c r="E290" s="4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</row>
    <row r="291" spans="2:22" ht="15.75" customHeight="1">
      <c r="B291" s="57"/>
      <c r="C291" s="57"/>
      <c r="E291" s="4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</row>
    <row r="292" spans="2:22" ht="15.75" customHeight="1">
      <c r="B292" s="57"/>
      <c r="C292" s="57"/>
      <c r="E292" s="4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</row>
    <row r="293" spans="2:22" ht="15.75" customHeight="1">
      <c r="B293" s="57"/>
      <c r="C293" s="57"/>
      <c r="E293" s="4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</row>
    <row r="294" spans="2:22" ht="15.75" customHeight="1">
      <c r="B294" s="57"/>
      <c r="C294" s="57"/>
      <c r="E294" s="4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</row>
    <row r="295" spans="2:22" ht="15.75" customHeight="1">
      <c r="B295" s="57"/>
      <c r="C295" s="57"/>
      <c r="E295" s="4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</row>
    <row r="296" spans="2:22" ht="15.75" customHeight="1">
      <c r="B296" s="57"/>
      <c r="C296" s="57"/>
      <c r="E296" s="4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</row>
    <row r="297" spans="2:22" ht="15.75" customHeight="1">
      <c r="B297" s="57"/>
      <c r="C297" s="57"/>
      <c r="E297" s="4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</row>
    <row r="298" spans="2:22" ht="15.75" customHeight="1">
      <c r="B298" s="57"/>
      <c r="C298" s="57"/>
      <c r="E298" s="4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</row>
    <row r="299" spans="2:22" ht="15.75" customHeight="1">
      <c r="B299" s="57"/>
      <c r="C299" s="57"/>
      <c r="E299" s="4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</row>
    <row r="300" spans="2:22" ht="15.75" customHeight="1">
      <c r="B300" s="57"/>
      <c r="C300" s="57"/>
      <c r="E300" s="4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</row>
    <row r="301" spans="2:22" ht="15.75" customHeight="1">
      <c r="B301" s="57"/>
      <c r="C301" s="57"/>
      <c r="E301" s="4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</row>
    <row r="302" spans="2:22" ht="15.75" customHeight="1">
      <c r="B302" s="57"/>
      <c r="C302" s="57"/>
      <c r="E302" s="4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</row>
    <row r="303" spans="2:22" ht="15.75" customHeight="1">
      <c r="B303" s="57"/>
      <c r="C303" s="57"/>
      <c r="E303" s="4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</row>
    <row r="304" spans="2:22" ht="15.75" customHeight="1">
      <c r="B304" s="57"/>
      <c r="C304" s="57"/>
      <c r="E304" s="4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</row>
    <row r="305" spans="2:22" ht="15.75" customHeight="1">
      <c r="B305" s="57"/>
      <c r="C305" s="57"/>
      <c r="E305" s="4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</row>
    <row r="306" spans="2:22" ht="15.75" customHeight="1">
      <c r="B306" s="57"/>
      <c r="C306" s="57"/>
      <c r="E306" s="4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</row>
    <row r="307" spans="2:22" ht="15.75" customHeight="1">
      <c r="B307" s="57"/>
      <c r="C307" s="57"/>
      <c r="E307" s="4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</row>
    <row r="308" spans="2:22" ht="15.75" customHeight="1">
      <c r="B308" s="57"/>
      <c r="C308" s="57"/>
      <c r="E308" s="4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</row>
    <row r="309" spans="2:22" ht="15.75" customHeight="1">
      <c r="B309" s="57"/>
      <c r="C309" s="57"/>
      <c r="E309" s="4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</row>
    <row r="310" spans="2:22" ht="15.75" customHeight="1">
      <c r="B310" s="57"/>
      <c r="C310" s="57"/>
      <c r="E310" s="4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</row>
    <row r="311" spans="2:22" ht="15.75" customHeight="1">
      <c r="B311" s="57"/>
      <c r="C311" s="57"/>
      <c r="E311" s="4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</row>
    <row r="312" spans="2:22" ht="15.75" customHeight="1">
      <c r="B312" s="57"/>
      <c r="C312" s="57"/>
      <c r="E312" s="4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</row>
    <row r="313" spans="2:22" ht="15.75" customHeight="1">
      <c r="B313" s="57"/>
      <c r="C313" s="57"/>
      <c r="E313" s="4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</row>
    <row r="314" spans="2:22" ht="15.75" customHeight="1">
      <c r="B314" s="57"/>
      <c r="C314" s="57"/>
      <c r="E314" s="4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</row>
    <row r="315" spans="2:22" ht="15.75" customHeight="1">
      <c r="B315" s="57"/>
      <c r="C315" s="57"/>
      <c r="E315" s="4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</row>
    <row r="316" spans="2:22" ht="15.75" customHeight="1">
      <c r="B316" s="57"/>
      <c r="C316" s="57"/>
      <c r="E316" s="4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</row>
    <row r="317" spans="2:22" ht="15.75" customHeight="1">
      <c r="B317" s="57"/>
      <c r="C317" s="57"/>
      <c r="E317" s="4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</row>
    <row r="318" spans="2:22" ht="15.75" customHeight="1">
      <c r="B318" s="57"/>
      <c r="C318" s="57"/>
      <c r="E318" s="4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</row>
    <row r="319" spans="2:22" ht="15.75" customHeight="1">
      <c r="B319" s="57"/>
      <c r="C319" s="57"/>
      <c r="E319" s="4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</row>
    <row r="320" spans="2:22" ht="15.75" customHeight="1">
      <c r="B320" s="57"/>
      <c r="C320" s="57"/>
      <c r="E320" s="4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</row>
    <row r="321" spans="2:22" ht="15.75" customHeight="1">
      <c r="B321" s="57"/>
      <c r="C321" s="57"/>
      <c r="E321" s="4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</row>
    <row r="322" spans="2:22" ht="15.75" customHeight="1">
      <c r="B322" s="57"/>
      <c r="C322" s="57"/>
      <c r="E322" s="4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</row>
    <row r="323" spans="2:22" ht="15.75" customHeight="1">
      <c r="B323" s="57"/>
      <c r="C323" s="57"/>
      <c r="E323" s="4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</row>
    <row r="324" spans="2:22" ht="15.75" customHeight="1">
      <c r="B324" s="57"/>
      <c r="C324" s="57"/>
      <c r="E324" s="4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</row>
    <row r="325" spans="2:22" ht="15.75" customHeight="1">
      <c r="B325" s="57"/>
      <c r="C325" s="57"/>
      <c r="E325" s="4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</row>
    <row r="326" spans="2:22" ht="15.75" customHeight="1">
      <c r="B326" s="57"/>
      <c r="C326" s="57"/>
      <c r="E326" s="4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</row>
    <row r="327" spans="2:22" ht="15.75" customHeight="1">
      <c r="B327" s="57"/>
      <c r="C327" s="57"/>
      <c r="E327" s="4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</row>
    <row r="328" spans="2:22" ht="15.75" customHeight="1">
      <c r="B328" s="57"/>
      <c r="C328" s="57"/>
      <c r="E328" s="4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</row>
    <row r="329" spans="2:22" ht="15.75" customHeight="1">
      <c r="B329" s="57"/>
      <c r="C329" s="57"/>
      <c r="E329" s="4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</row>
    <row r="330" spans="2:22" ht="15.75" customHeight="1">
      <c r="B330" s="57"/>
      <c r="C330" s="57"/>
      <c r="E330" s="4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</row>
    <row r="331" spans="2:22" ht="15.75" customHeight="1">
      <c r="B331" s="57"/>
      <c r="C331" s="57"/>
      <c r="E331" s="4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</row>
    <row r="332" spans="2:22" ht="15.75" customHeight="1">
      <c r="B332" s="57"/>
      <c r="C332" s="57"/>
      <c r="E332" s="4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</row>
    <row r="333" spans="2:22" ht="15.75" customHeight="1">
      <c r="B333" s="57"/>
      <c r="C333" s="57"/>
      <c r="E333" s="4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</row>
    <row r="334" spans="2:22" ht="15.75" customHeight="1">
      <c r="B334" s="57"/>
      <c r="C334" s="57"/>
      <c r="E334" s="4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</row>
    <row r="335" spans="2:22" ht="15.75" customHeight="1">
      <c r="B335" s="57"/>
      <c r="C335" s="57"/>
      <c r="E335" s="4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</row>
    <row r="336" spans="2:22" ht="15.75" customHeight="1">
      <c r="B336" s="57"/>
      <c r="C336" s="57"/>
      <c r="E336" s="4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</row>
    <row r="337" spans="2:22" ht="15.75" customHeight="1">
      <c r="B337" s="57"/>
      <c r="C337" s="57"/>
      <c r="E337" s="4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</row>
    <row r="338" spans="2:22" ht="15.75" customHeight="1">
      <c r="B338" s="57"/>
      <c r="C338" s="57"/>
      <c r="E338" s="4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</row>
    <row r="339" spans="2:22" ht="15.75" customHeight="1">
      <c r="B339" s="57"/>
      <c r="C339" s="57"/>
      <c r="E339" s="4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</row>
    <row r="340" spans="2:22" ht="15.75" customHeight="1">
      <c r="B340" s="57"/>
      <c r="C340" s="57"/>
      <c r="E340" s="4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</row>
    <row r="341" spans="2:22" ht="15.75" customHeight="1">
      <c r="B341" s="57"/>
      <c r="C341" s="57"/>
      <c r="E341" s="4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</row>
    <row r="342" spans="2:22" ht="15.75" customHeight="1">
      <c r="B342" s="57"/>
      <c r="C342" s="57"/>
      <c r="E342" s="4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</row>
    <row r="343" spans="2:22" ht="15.75" customHeight="1">
      <c r="B343" s="57"/>
      <c r="C343" s="57"/>
      <c r="E343" s="4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</row>
    <row r="344" spans="2:22" ht="15.75" customHeight="1">
      <c r="B344" s="57"/>
      <c r="C344" s="57"/>
      <c r="E344" s="4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</row>
    <row r="345" spans="2:22" ht="15.75" customHeight="1">
      <c r="B345" s="57"/>
      <c r="C345" s="57"/>
      <c r="E345" s="4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</row>
    <row r="346" spans="2:22" ht="15.75" customHeight="1">
      <c r="B346" s="57"/>
      <c r="C346" s="57"/>
      <c r="E346" s="4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</row>
    <row r="347" spans="2:22" ht="15.75" customHeight="1">
      <c r="B347" s="57"/>
      <c r="C347" s="57"/>
      <c r="E347" s="4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</row>
    <row r="348" spans="2:22" ht="15.75" customHeight="1">
      <c r="B348" s="57"/>
      <c r="C348" s="57"/>
      <c r="E348" s="4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</row>
    <row r="349" spans="2:22" ht="15.75" customHeight="1">
      <c r="B349" s="57"/>
      <c r="C349" s="57"/>
      <c r="E349" s="4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</row>
    <row r="350" spans="2:22" ht="15.75" customHeight="1">
      <c r="B350" s="57"/>
      <c r="C350" s="57"/>
      <c r="E350" s="4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</row>
    <row r="351" spans="2:22" ht="15.75" customHeight="1">
      <c r="B351" s="57"/>
      <c r="C351" s="57"/>
      <c r="E351" s="4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</row>
    <row r="352" spans="2:22" ht="15.75" customHeight="1">
      <c r="B352" s="57"/>
      <c r="C352" s="57"/>
      <c r="E352" s="4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</row>
    <row r="353" spans="2:22" ht="15.75" customHeight="1">
      <c r="B353" s="57"/>
      <c r="C353" s="57"/>
      <c r="E353" s="4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</row>
    <row r="354" spans="2:22" ht="15.75" customHeight="1">
      <c r="B354" s="57"/>
      <c r="C354" s="57"/>
      <c r="E354" s="4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</row>
    <row r="355" spans="2:22" ht="15.75" customHeight="1">
      <c r="B355" s="57"/>
      <c r="C355" s="57"/>
      <c r="E355" s="4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</row>
    <row r="356" spans="2:22" ht="15.75" customHeight="1">
      <c r="B356" s="57"/>
      <c r="C356" s="57"/>
      <c r="E356" s="4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</row>
    <row r="357" spans="2:22" ht="15.75" customHeight="1">
      <c r="B357" s="57"/>
      <c r="C357" s="57"/>
      <c r="E357" s="4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</row>
    <row r="358" spans="2:22" ht="15.75" customHeight="1">
      <c r="B358" s="57"/>
      <c r="C358" s="57"/>
      <c r="E358" s="4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</row>
    <row r="359" spans="2:22" ht="15.75" customHeight="1">
      <c r="B359" s="57"/>
      <c r="C359" s="57"/>
      <c r="E359" s="4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</row>
    <row r="360" spans="2:22" ht="15.75" customHeight="1">
      <c r="B360" s="57"/>
      <c r="C360" s="57"/>
      <c r="E360" s="4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</row>
    <row r="361" spans="2:22" ht="15.75" customHeight="1">
      <c r="B361" s="57"/>
      <c r="C361" s="57"/>
      <c r="E361" s="4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</row>
    <row r="362" spans="2:22" ht="15.75" customHeight="1">
      <c r="B362" s="57"/>
      <c r="C362" s="57"/>
      <c r="E362" s="4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</row>
    <row r="363" spans="2:22" ht="15.75" customHeight="1">
      <c r="B363" s="57"/>
      <c r="C363" s="57"/>
      <c r="E363" s="4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</row>
    <row r="364" spans="2:22" ht="15.75" customHeight="1">
      <c r="B364" s="57"/>
      <c r="C364" s="57"/>
      <c r="E364" s="4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</row>
    <row r="365" spans="2:22" ht="15.75" customHeight="1">
      <c r="B365" s="57"/>
      <c r="C365" s="57"/>
      <c r="E365" s="4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</row>
    <row r="366" spans="2:22" ht="15.75" customHeight="1">
      <c r="B366" s="57"/>
      <c r="C366" s="57"/>
      <c r="E366" s="4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</row>
    <row r="367" spans="2:22" ht="15.75" customHeight="1">
      <c r="B367" s="57"/>
      <c r="C367" s="57"/>
      <c r="E367" s="4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</row>
    <row r="368" spans="2:22" ht="15.75" customHeight="1">
      <c r="B368" s="57"/>
      <c r="C368" s="57"/>
      <c r="E368" s="4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</row>
    <row r="369" spans="2:22" ht="15.75" customHeight="1">
      <c r="B369" s="57"/>
      <c r="C369" s="57"/>
      <c r="E369" s="4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</row>
    <row r="370" spans="2:22" ht="15.75" customHeight="1">
      <c r="B370" s="57"/>
      <c r="C370" s="57"/>
      <c r="E370" s="4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</row>
    <row r="371" spans="2:22" ht="15.75" customHeight="1">
      <c r="B371" s="57"/>
      <c r="C371" s="57"/>
      <c r="E371" s="4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</row>
    <row r="372" spans="2:22" ht="15.75" customHeight="1">
      <c r="B372" s="57"/>
      <c r="C372" s="57"/>
      <c r="E372" s="4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</row>
    <row r="373" spans="2:22" ht="15.75" customHeight="1">
      <c r="B373" s="57"/>
      <c r="C373" s="57"/>
      <c r="E373" s="4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</row>
    <row r="374" spans="2:22" ht="15.75" customHeight="1">
      <c r="B374" s="57"/>
      <c r="C374" s="57"/>
      <c r="E374" s="4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</row>
    <row r="375" spans="2:22" ht="15.75" customHeight="1">
      <c r="B375" s="57"/>
      <c r="C375" s="57"/>
      <c r="E375" s="4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</row>
    <row r="376" spans="2:22" ht="15.75" customHeight="1">
      <c r="B376" s="57"/>
      <c r="C376" s="57"/>
      <c r="E376" s="4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</row>
    <row r="377" spans="2:22" ht="15.75" customHeight="1">
      <c r="B377" s="57"/>
      <c r="C377" s="57"/>
      <c r="E377" s="4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</row>
    <row r="378" spans="2:22" ht="15.75" customHeight="1">
      <c r="B378" s="57"/>
      <c r="C378" s="57"/>
      <c r="E378" s="4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</row>
    <row r="379" spans="2:22" ht="15.75" customHeight="1">
      <c r="B379" s="57"/>
      <c r="C379" s="57"/>
      <c r="E379" s="4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</row>
    <row r="380" spans="2:22" ht="15.75" customHeight="1">
      <c r="B380" s="57"/>
      <c r="C380" s="57"/>
      <c r="E380" s="4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</row>
    <row r="381" spans="2:22" ht="15.75" customHeight="1">
      <c r="B381" s="57"/>
      <c r="C381" s="57"/>
      <c r="E381" s="4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</row>
    <row r="382" spans="2:22" ht="15.75" customHeight="1">
      <c r="B382" s="57"/>
      <c r="C382" s="57"/>
      <c r="E382" s="4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</row>
    <row r="383" spans="2:22" ht="15.75" customHeight="1">
      <c r="B383" s="57"/>
      <c r="C383" s="57"/>
      <c r="E383" s="4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</row>
    <row r="384" spans="2:22" ht="15.75" customHeight="1">
      <c r="B384" s="57"/>
      <c r="C384" s="57"/>
      <c r="E384" s="4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</row>
    <row r="385" spans="2:22" ht="15.75" customHeight="1">
      <c r="B385" s="57"/>
      <c r="C385" s="57"/>
      <c r="E385" s="4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</row>
    <row r="386" spans="2:22" ht="15.75" customHeight="1">
      <c r="B386" s="57"/>
      <c r="C386" s="57"/>
      <c r="E386" s="4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</row>
    <row r="387" spans="2:22" ht="15.75" customHeight="1">
      <c r="B387" s="57"/>
      <c r="C387" s="57"/>
      <c r="E387" s="4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</row>
    <row r="388" spans="2:22" ht="15.75" customHeight="1">
      <c r="B388" s="57"/>
      <c r="C388" s="57"/>
      <c r="E388" s="4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</row>
    <row r="389" spans="2:22" ht="15.75" customHeight="1">
      <c r="B389" s="57"/>
      <c r="C389" s="57"/>
      <c r="E389" s="4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</row>
    <row r="390" spans="2:22" ht="15.75" customHeight="1">
      <c r="B390" s="57"/>
      <c r="C390" s="57"/>
      <c r="E390" s="4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</row>
    <row r="391" spans="2:22" ht="15.75" customHeight="1">
      <c r="B391" s="57"/>
      <c r="C391" s="57"/>
      <c r="E391" s="4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</row>
    <row r="392" spans="2:22" ht="15.75" customHeight="1">
      <c r="B392" s="57"/>
      <c r="C392" s="57"/>
      <c r="E392" s="4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</row>
    <row r="393" spans="2:22" ht="15.75" customHeight="1">
      <c r="B393" s="57"/>
      <c r="C393" s="57"/>
      <c r="E393" s="4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</row>
    <row r="394" spans="2:22" ht="15.75" customHeight="1">
      <c r="B394" s="57"/>
      <c r="C394" s="57"/>
      <c r="E394" s="4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</row>
    <row r="395" spans="2:22" ht="15.75" customHeight="1">
      <c r="B395" s="57"/>
      <c r="C395" s="57"/>
      <c r="E395" s="4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</row>
    <row r="396" spans="2:22" ht="15.75" customHeight="1">
      <c r="B396" s="57"/>
      <c r="C396" s="57"/>
      <c r="E396" s="4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</row>
    <row r="397" spans="2:22" ht="15.75" customHeight="1">
      <c r="B397" s="57"/>
      <c r="C397" s="57"/>
      <c r="E397" s="4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</row>
    <row r="398" spans="2:22" ht="15.75" customHeight="1">
      <c r="B398" s="57"/>
      <c r="C398" s="57"/>
      <c r="E398" s="4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</row>
    <row r="399" spans="2:22" ht="15.75" customHeight="1">
      <c r="B399" s="57"/>
      <c r="C399" s="57"/>
      <c r="E399" s="4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</row>
    <row r="400" spans="2:22" ht="15.75" customHeight="1">
      <c r="B400" s="57"/>
      <c r="C400" s="57"/>
      <c r="E400" s="4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</row>
    <row r="401" spans="2:22" ht="15.75" customHeight="1">
      <c r="B401" s="57"/>
      <c r="C401" s="57"/>
      <c r="E401" s="4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</row>
    <row r="402" spans="2:22" ht="15.75" customHeight="1">
      <c r="B402" s="57"/>
      <c r="C402" s="57"/>
      <c r="E402" s="4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</row>
    <row r="403" spans="2:22" ht="15.75" customHeight="1">
      <c r="B403" s="57"/>
      <c r="C403" s="57"/>
      <c r="E403" s="4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</row>
    <row r="404" spans="2:22" ht="15.75" customHeight="1">
      <c r="B404" s="57"/>
      <c r="C404" s="57"/>
      <c r="E404" s="4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</row>
    <row r="405" spans="2:22" ht="15.75" customHeight="1">
      <c r="B405" s="57"/>
      <c r="C405" s="57"/>
      <c r="E405" s="4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</row>
    <row r="406" spans="2:22" ht="15.75" customHeight="1">
      <c r="B406" s="57"/>
      <c r="C406" s="57"/>
      <c r="E406" s="4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</row>
    <row r="407" spans="2:22" ht="15.75" customHeight="1">
      <c r="B407" s="57"/>
      <c r="C407" s="57"/>
      <c r="E407" s="4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</row>
    <row r="408" spans="2:22" ht="15.75" customHeight="1">
      <c r="B408" s="57"/>
      <c r="C408" s="57"/>
      <c r="E408" s="4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</row>
    <row r="409" spans="2:22" ht="15.75" customHeight="1">
      <c r="B409" s="57"/>
      <c r="C409" s="57"/>
      <c r="E409" s="4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</row>
    <row r="410" spans="2:22" ht="15.75" customHeight="1">
      <c r="B410" s="57"/>
      <c r="C410" s="57"/>
      <c r="E410" s="4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</row>
    <row r="411" spans="2:22" ht="15.75" customHeight="1">
      <c r="B411" s="57"/>
      <c r="C411" s="57"/>
      <c r="E411" s="4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</row>
    <row r="412" spans="2:22" ht="15.75" customHeight="1">
      <c r="B412" s="57"/>
      <c r="C412" s="57"/>
      <c r="E412" s="4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</row>
    <row r="413" spans="2:22" ht="15.75" customHeight="1">
      <c r="B413" s="57"/>
      <c r="C413" s="57"/>
      <c r="E413" s="4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</row>
    <row r="414" spans="2:22" ht="15.75" customHeight="1">
      <c r="B414" s="57"/>
      <c r="C414" s="57"/>
      <c r="E414" s="4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</row>
    <row r="415" spans="2:22" ht="15.75" customHeight="1">
      <c r="B415" s="57"/>
      <c r="C415" s="57"/>
      <c r="E415" s="4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</row>
    <row r="416" spans="2:22" ht="15.75" customHeight="1">
      <c r="B416" s="57"/>
      <c r="C416" s="57"/>
      <c r="E416" s="4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</row>
    <row r="417" spans="2:22" ht="15.75" customHeight="1">
      <c r="B417" s="57"/>
      <c r="C417" s="57"/>
      <c r="E417" s="4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</row>
    <row r="418" spans="2:22" ht="15.75" customHeight="1">
      <c r="B418" s="57"/>
      <c r="C418" s="57"/>
      <c r="E418" s="4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</row>
    <row r="419" spans="2:22" ht="15.75" customHeight="1">
      <c r="B419" s="57"/>
      <c r="C419" s="57"/>
      <c r="E419" s="4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</row>
    <row r="420" spans="2:22" ht="15.75" customHeight="1">
      <c r="B420" s="57"/>
      <c r="C420" s="57"/>
      <c r="E420" s="4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</row>
    <row r="421" spans="2:22" ht="15.75" customHeight="1">
      <c r="B421" s="57"/>
      <c r="C421" s="57"/>
      <c r="E421" s="4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</row>
    <row r="422" spans="2:22" ht="15.75" customHeight="1">
      <c r="B422" s="57"/>
      <c r="C422" s="57"/>
      <c r="E422" s="4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</row>
    <row r="423" spans="2:22" ht="15.75" customHeight="1">
      <c r="B423" s="57"/>
      <c r="C423" s="57"/>
      <c r="E423" s="4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</row>
    <row r="424" spans="2:22" ht="15.75" customHeight="1">
      <c r="B424" s="57"/>
      <c r="C424" s="57"/>
      <c r="E424" s="4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</row>
    <row r="425" spans="2:22" ht="15.75" customHeight="1">
      <c r="B425" s="57"/>
      <c r="C425" s="57"/>
      <c r="E425" s="4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</row>
    <row r="426" spans="2:22" ht="15.75" customHeight="1">
      <c r="B426" s="57"/>
      <c r="C426" s="57"/>
      <c r="E426" s="4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</row>
    <row r="427" spans="2:22" ht="15.75" customHeight="1">
      <c r="B427" s="57"/>
      <c r="C427" s="57"/>
      <c r="E427" s="4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</row>
    <row r="428" spans="2:22" ht="15.75" customHeight="1">
      <c r="B428" s="57"/>
      <c r="C428" s="57"/>
      <c r="E428" s="4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</row>
    <row r="429" spans="2:22" ht="15.75" customHeight="1">
      <c r="B429" s="57"/>
      <c r="C429" s="57"/>
      <c r="E429" s="4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</row>
    <row r="430" spans="2:22" ht="15.75" customHeight="1">
      <c r="B430" s="57"/>
      <c r="C430" s="57"/>
      <c r="E430" s="4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</row>
    <row r="431" spans="2:22" ht="15.75" customHeight="1">
      <c r="B431" s="57"/>
      <c r="C431" s="57"/>
      <c r="E431" s="4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</row>
    <row r="432" spans="2:22" ht="15.75" customHeight="1">
      <c r="B432" s="57"/>
      <c r="C432" s="57"/>
      <c r="E432" s="4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</row>
    <row r="433" spans="2:22" ht="15.75" customHeight="1">
      <c r="B433" s="57"/>
      <c r="C433" s="57"/>
      <c r="E433" s="4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</row>
    <row r="434" spans="2:22" ht="15.75" customHeight="1">
      <c r="B434" s="57"/>
      <c r="C434" s="57"/>
      <c r="E434" s="4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</row>
    <row r="435" spans="2:22" ht="15.75" customHeight="1">
      <c r="B435" s="57"/>
      <c r="C435" s="57"/>
      <c r="E435" s="4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</row>
    <row r="436" spans="2:22" ht="15.75" customHeight="1">
      <c r="B436" s="57"/>
      <c r="C436" s="57"/>
      <c r="E436" s="4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</row>
    <row r="437" spans="2:22" ht="15.75" customHeight="1">
      <c r="B437" s="57"/>
      <c r="C437" s="57"/>
      <c r="E437" s="4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</row>
    <row r="438" spans="2:22" ht="15.75" customHeight="1">
      <c r="B438" s="57"/>
      <c r="C438" s="57"/>
      <c r="E438" s="4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</row>
    <row r="439" spans="2:22" ht="15.75" customHeight="1">
      <c r="B439" s="57"/>
      <c r="C439" s="57"/>
      <c r="E439" s="4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</row>
    <row r="440" spans="2:22" ht="15.75" customHeight="1">
      <c r="B440" s="57"/>
      <c r="C440" s="57"/>
      <c r="E440" s="4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</row>
    <row r="441" spans="2:22" ht="15.75" customHeight="1">
      <c r="B441" s="57"/>
      <c r="C441" s="57"/>
      <c r="E441" s="4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</row>
    <row r="442" spans="2:22" ht="15.75" customHeight="1">
      <c r="B442" s="57"/>
      <c r="C442" s="57"/>
      <c r="E442" s="4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</row>
    <row r="443" spans="2:22" ht="15.75" customHeight="1">
      <c r="B443" s="57"/>
      <c r="C443" s="57"/>
      <c r="E443" s="4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</row>
    <row r="444" spans="2:22" ht="15.75" customHeight="1">
      <c r="B444" s="57"/>
      <c r="C444" s="57"/>
      <c r="E444" s="4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</row>
    <row r="445" spans="2:22" ht="15.75" customHeight="1">
      <c r="B445" s="57"/>
      <c r="C445" s="57"/>
      <c r="E445" s="4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</row>
    <row r="446" spans="2:22" ht="15.75" customHeight="1">
      <c r="B446" s="57"/>
      <c r="C446" s="57"/>
      <c r="E446" s="4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</row>
    <row r="447" spans="2:22" ht="15.75" customHeight="1">
      <c r="B447" s="57"/>
      <c r="C447" s="57"/>
      <c r="E447" s="4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</row>
    <row r="448" spans="2:22" ht="15.75" customHeight="1">
      <c r="B448" s="57"/>
      <c r="C448" s="57"/>
      <c r="E448" s="4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</row>
    <row r="449" spans="2:22" ht="15.75" customHeight="1">
      <c r="B449" s="57"/>
      <c r="C449" s="57"/>
      <c r="E449" s="4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</row>
    <row r="450" spans="2:22" ht="15.75" customHeight="1">
      <c r="B450" s="57"/>
      <c r="C450" s="57"/>
      <c r="E450" s="4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</row>
    <row r="451" spans="2:22" ht="15.75" customHeight="1">
      <c r="B451" s="57"/>
      <c r="C451" s="57"/>
      <c r="E451" s="4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</row>
    <row r="452" spans="2:22" ht="15.75" customHeight="1">
      <c r="B452" s="57"/>
      <c r="C452" s="57"/>
      <c r="E452" s="4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</row>
    <row r="453" spans="2:22" ht="15.75" customHeight="1">
      <c r="B453" s="57"/>
      <c r="C453" s="57"/>
      <c r="E453" s="4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</row>
    <row r="454" spans="2:22" ht="15.75" customHeight="1">
      <c r="B454" s="57"/>
      <c r="C454" s="57"/>
      <c r="E454" s="4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</row>
    <row r="455" spans="2:22" ht="15.75" customHeight="1">
      <c r="B455" s="57"/>
      <c r="C455" s="57"/>
      <c r="E455" s="4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</row>
    <row r="456" spans="2:22" ht="15.75" customHeight="1">
      <c r="B456" s="57"/>
      <c r="C456" s="57"/>
      <c r="E456" s="4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</row>
    <row r="457" spans="2:22" ht="15.75" customHeight="1">
      <c r="B457" s="57"/>
      <c r="C457" s="57"/>
      <c r="E457" s="4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</row>
    <row r="458" spans="2:22" ht="15.75" customHeight="1">
      <c r="B458" s="57"/>
      <c r="C458" s="57"/>
      <c r="E458" s="4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</row>
    <row r="459" spans="2:22" ht="15.75" customHeight="1">
      <c r="B459" s="57"/>
      <c r="C459" s="57"/>
      <c r="E459" s="4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</row>
    <row r="460" spans="2:22" ht="15.75" customHeight="1">
      <c r="B460" s="57"/>
      <c r="C460" s="57"/>
      <c r="E460" s="4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</row>
    <row r="461" spans="2:22" ht="15.75" customHeight="1">
      <c r="B461" s="57"/>
      <c r="C461" s="57"/>
      <c r="E461" s="4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</row>
    <row r="462" spans="2:22" ht="15.75" customHeight="1">
      <c r="B462" s="57"/>
      <c r="C462" s="57"/>
      <c r="E462" s="4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</row>
    <row r="463" spans="2:22" ht="15.75" customHeight="1">
      <c r="B463" s="57"/>
      <c r="C463" s="57"/>
      <c r="E463" s="4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</row>
    <row r="464" spans="2:22" ht="15.75" customHeight="1">
      <c r="B464" s="57"/>
      <c r="C464" s="57"/>
      <c r="E464" s="4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</row>
    <row r="465" spans="2:22" ht="15.75" customHeight="1">
      <c r="B465" s="57"/>
      <c r="C465" s="57"/>
      <c r="E465" s="4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</row>
    <row r="466" spans="2:22" ht="15.75" customHeight="1">
      <c r="B466" s="57"/>
      <c r="C466" s="57"/>
      <c r="E466" s="4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</row>
    <row r="467" spans="2:22" ht="15.75" customHeight="1">
      <c r="B467" s="57"/>
      <c r="C467" s="57"/>
      <c r="E467" s="4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</row>
    <row r="468" spans="2:22" ht="15.75" customHeight="1">
      <c r="B468" s="57"/>
      <c r="C468" s="57"/>
      <c r="E468" s="4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</row>
    <row r="469" spans="2:22" ht="15.75" customHeight="1">
      <c r="B469" s="57"/>
      <c r="C469" s="57"/>
      <c r="E469" s="4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</row>
    <row r="470" spans="2:22" ht="15.75" customHeight="1">
      <c r="B470" s="57"/>
      <c r="C470" s="57"/>
      <c r="E470" s="4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</row>
    <row r="471" spans="2:22" ht="15.75" customHeight="1">
      <c r="B471" s="57"/>
      <c r="C471" s="57"/>
      <c r="E471" s="4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</row>
    <row r="472" spans="2:22" ht="15.75" customHeight="1">
      <c r="B472" s="57"/>
      <c r="C472" s="57"/>
      <c r="E472" s="4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</row>
    <row r="473" spans="2:22" ht="15.75" customHeight="1">
      <c r="B473" s="57"/>
      <c r="C473" s="57"/>
      <c r="E473" s="4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</row>
    <row r="474" spans="2:22" ht="15.75" customHeight="1">
      <c r="B474" s="57"/>
      <c r="C474" s="57"/>
      <c r="E474" s="4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</row>
    <row r="475" spans="2:22" ht="15.75" customHeight="1">
      <c r="B475" s="57"/>
      <c r="C475" s="57"/>
      <c r="E475" s="4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</row>
    <row r="476" spans="2:22" ht="15.75" customHeight="1">
      <c r="B476" s="57"/>
      <c r="C476" s="57"/>
      <c r="E476" s="4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</row>
    <row r="477" spans="2:22" ht="15.75" customHeight="1">
      <c r="B477" s="57"/>
      <c r="C477" s="57"/>
      <c r="E477" s="4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</row>
    <row r="478" spans="2:22" ht="15.75" customHeight="1">
      <c r="B478" s="57"/>
      <c r="C478" s="57"/>
      <c r="E478" s="4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</row>
    <row r="479" spans="2:22" ht="15.75" customHeight="1">
      <c r="B479" s="57"/>
      <c r="C479" s="57"/>
      <c r="E479" s="4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</row>
    <row r="480" spans="2:22" ht="15.75" customHeight="1">
      <c r="B480" s="57"/>
      <c r="C480" s="57"/>
      <c r="E480" s="4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</row>
    <row r="481" spans="2:22" ht="15.75" customHeight="1">
      <c r="B481" s="57"/>
      <c r="C481" s="57"/>
      <c r="E481" s="4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</row>
    <row r="482" spans="2:22" ht="15.75" customHeight="1">
      <c r="B482" s="57"/>
      <c r="C482" s="57"/>
      <c r="E482" s="4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</row>
    <row r="483" spans="2:22" ht="15.75" customHeight="1">
      <c r="B483" s="57"/>
      <c r="C483" s="57"/>
      <c r="E483" s="4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</row>
    <row r="484" spans="2:22" ht="15.75" customHeight="1">
      <c r="B484" s="57"/>
      <c r="C484" s="57"/>
      <c r="E484" s="4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</row>
    <row r="485" spans="2:22" ht="15.75" customHeight="1">
      <c r="B485" s="57"/>
      <c r="C485" s="57"/>
      <c r="E485" s="4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</row>
    <row r="486" spans="2:22" ht="15.75" customHeight="1">
      <c r="B486" s="57"/>
      <c r="C486" s="57"/>
      <c r="E486" s="4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</row>
    <row r="487" spans="2:22" ht="15.75" customHeight="1">
      <c r="B487" s="57"/>
      <c r="C487" s="57"/>
      <c r="E487" s="4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</row>
    <row r="488" spans="2:22" ht="15.75" customHeight="1">
      <c r="B488" s="57"/>
      <c r="C488" s="57"/>
      <c r="E488" s="4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</row>
    <row r="489" spans="2:22" ht="15.75" customHeight="1">
      <c r="B489" s="57"/>
      <c r="C489" s="57"/>
      <c r="E489" s="4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</row>
    <row r="490" spans="2:22" ht="15.75" customHeight="1">
      <c r="B490" s="57"/>
      <c r="C490" s="57"/>
      <c r="E490" s="4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</row>
    <row r="491" spans="2:22" ht="15.75" customHeight="1">
      <c r="B491" s="57"/>
      <c r="C491" s="57"/>
      <c r="E491" s="4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</row>
    <row r="492" spans="2:22" ht="15.75" customHeight="1">
      <c r="B492" s="57"/>
      <c r="C492" s="57"/>
      <c r="E492" s="4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</row>
    <row r="493" spans="2:22" ht="15.75" customHeight="1">
      <c r="B493" s="57"/>
      <c r="C493" s="57"/>
      <c r="E493" s="4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</row>
    <row r="494" spans="2:22" ht="15.75" customHeight="1">
      <c r="B494" s="57"/>
      <c r="C494" s="57"/>
      <c r="E494" s="4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</row>
    <row r="495" spans="2:22" ht="15.75" customHeight="1">
      <c r="B495" s="57"/>
      <c r="C495" s="57"/>
      <c r="E495" s="4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</row>
    <row r="496" spans="2:22" ht="15.75" customHeight="1">
      <c r="B496" s="57"/>
      <c r="C496" s="57"/>
      <c r="E496" s="4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</row>
    <row r="497" spans="2:22" ht="15.75" customHeight="1">
      <c r="B497" s="57"/>
      <c r="C497" s="57"/>
      <c r="E497" s="4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</row>
    <row r="498" spans="2:22" ht="15.75" customHeight="1">
      <c r="B498" s="57"/>
      <c r="C498" s="57"/>
      <c r="E498" s="4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</row>
    <row r="499" spans="2:22" ht="15.75" customHeight="1">
      <c r="B499" s="57"/>
      <c r="C499" s="57"/>
      <c r="E499" s="4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</row>
    <row r="500" spans="2:22" ht="15.75" customHeight="1">
      <c r="B500" s="57"/>
      <c r="C500" s="57"/>
      <c r="E500" s="4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</row>
    <row r="501" spans="2:22" ht="15.75" customHeight="1">
      <c r="B501" s="57"/>
      <c r="C501" s="57"/>
      <c r="E501" s="4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</row>
    <row r="502" spans="2:22" ht="15.75" customHeight="1">
      <c r="B502" s="57"/>
      <c r="C502" s="57"/>
      <c r="E502" s="4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</row>
    <row r="503" spans="2:22" ht="15.75" customHeight="1">
      <c r="B503" s="57"/>
      <c r="C503" s="57"/>
      <c r="E503" s="4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</row>
    <row r="504" spans="2:22" ht="15.75" customHeight="1">
      <c r="B504" s="57"/>
      <c r="C504" s="57"/>
      <c r="E504" s="4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</row>
    <row r="505" spans="2:22" ht="15.75" customHeight="1">
      <c r="B505" s="57"/>
      <c r="C505" s="57"/>
      <c r="E505" s="4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</row>
    <row r="506" spans="2:22" ht="15.75" customHeight="1">
      <c r="B506" s="57"/>
      <c r="C506" s="57"/>
      <c r="E506" s="4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</row>
    <row r="507" spans="2:22" ht="15.75" customHeight="1">
      <c r="B507" s="57"/>
      <c r="C507" s="57"/>
      <c r="E507" s="4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</row>
    <row r="508" spans="2:22" ht="15.75" customHeight="1">
      <c r="B508" s="57"/>
      <c r="C508" s="57"/>
      <c r="E508" s="4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</row>
    <row r="509" spans="2:22" ht="15.75" customHeight="1">
      <c r="B509" s="57"/>
      <c r="C509" s="57"/>
      <c r="E509" s="4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</row>
    <row r="510" spans="2:22" ht="15.75" customHeight="1">
      <c r="B510" s="57"/>
      <c r="C510" s="57"/>
      <c r="E510" s="4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</row>
    <row r="511" spans="2:22" ht="15.75" customHeight="1">
      <c r="B511" s="57"/>
      <c r="C511" s="57"/>
      <c r="E511" s="4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</row>
    <row r="512" spans="2:22" ht="15.75" customHeight="1">
      <c r="B512" s="57"/>
      <c r="C512" s="57"/>
      <c r="E512" s="4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</row>
    <row r="513" spans="2:22" ht="15.75" customHeight="1">
      <c r="B513" s="57"/>
      <c r="C513" s="57"/>
      <c r="E513" s="4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</row>
    <row r="514" spans="2:22" ht="15.75" customHeight="1">
      <c r="B514" s="57"/>
      <c r="C514" s="57"/>
      <c r="E514" s="4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</row>
    <row r="515" spans="2:22" ht="15.75" customHeight="1">
      <c r="B515" s="57"/>
      <c r="C515" s="57"/>
      <c r="E515" s="4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</row>
    <row r="516" spans="2:22" ht="15.75" customHeight="1">
      <c r="B516" s="57"/>
      <c r="C516" s="57"/>
      <c r="E516" s="4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</row>
    <row r="517" spans="2:22" ht="15.75" customHeight="1">
      <c r="B517" s="57"/>
      <c r="C517" s="57"/>
      <c r="E517" s="4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</row>
    <row r="518" spans="2:22" ht="15.75" customHeight="1">
      <c r="B518" s="57"/>
      <c r="C518" s="57"/>
      <c r="E518" s="4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</row>
    <row r="519" spans="2:22" ht="15.75" customHeight="1">
      <c r="B519" s="57"/>
      <c r="C519" s="57"/>
      <c r="E519" s="4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</row>
    <row r="520" spans="2:22" ht="15.75" customHeight="1">
      <c r="B520" s="57"/>
      <c r="C520" s="57"/>
      <c r="E520" s="4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</row>
    <row r="521" spans="2:22" ht="15.75" customHeight="1">
      <c r="B521" s="57"/>
      <c r="C521" s="57"/>
      <c r="E521" s="4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</row>
    <row r="522" spans="2:22" ht="15.75" customHeight="1">
      <c r="B522" s="57"/>
      <c r="C522" s="57"/>
      <c r="E522" s="4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</row>
    <row r="523" spans="2:22" ht="15.75" customHeight="1">
      <c r="B523" s="57"/>
      <c r="C523" s="57"/>
      <c r="E523" s="4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</row>
    <row r="524" spans="2:22" ht="15.75" customHeight="1">
      <c r="B524" s="57"/>
      <c r="C524" s="57"/>
      <c r="E524" s="4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</row>
    <row r="525" spans="2:22" ht="15.75" customHeight="1">
      <c r="B525" s="57"/>
      <c r="C525" s="57"/>
      <c r="E525" s="4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</row>
    <row r="526" spans="2:22" ht="15.75" customHeight="1">
      <c r="B526" s="57"/>
      <c r="C526" s="57"/>
      <c r="E526" s="4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</row>
    <row r="527" spans="2:22" ht="15.75" customHeight="1">
      <c r="B527" s="57"/>
      <c r="C527" s="57"/>
      <c r="E527" s="4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</row>
    <row r="528" spans="2:22" ht="15.75" customHeight="1">
      <c r="B528" s="57"/>
      <c r="C528" s="57"/>
      <c r="E528" s="4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</row>
    <row r="529" spans="2:22" ht="15.75" customHeight="1">
      <c r="B529" s="57"/>
      <c r="C529" s="57"/>
      <c r="E529" s="4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</row>
    <row r="530" spans="2:22" ht="15.75" customHeight="1">
      <c r="B530" s="57"/>
      <c r="C530" s="57"/>
      <c r="E530" s="4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</row>
    <row r="531" spans="2:22" ht="15.75" customHeight="1">
      <c r="B531" s="57"/>
      <c r="C531" s="57"/>
      <c r="E531" s="4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</row>
    <row r="532" spans="2:22" ht="15.75" customHeight="1">
      <c r="B532" s="57"/>
      <c r="C532" s="57"/>
      <c r="E532" s="4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</row>
    <row r="533" spans="2:22" ht="15.75" customHeight="1">
      <c r="B533" s="57"/>
      <c r="C533" s="57"/>
      <c r="E533" s="4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</row>
    <row r="534" spans="2:22" ht="15.75" customHeight="1">
      <c r="B534" s="57"/>
      <c r="C534" s="57"/>
      <c r="E534" s="4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</row>
    <row r="535" spans="2:22" ht="15.75" customHeight="1">
      <c r="B535" s="57"/>
      <c r="C535" s="57"/>
      <c r="E535" s="4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</row>
    <row r="536" spans="2:22" ht="15.75" customHeight="1">
      <c r="B536" s="57"/>
      <c r="C536" s="57"/>
      <c r="E536" s="4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</row>
    <row r="537" spans="2:22" ht="15.75" customHeight="1">
      <c r="B537" s="57"/>
      <c r="C537" s="57"/>
      <c r="E537" s="4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</row>
    <row r="538" spans="2:22" ht="15.75" customHeight="1">
      <c r="B538" s="57"/>
      <c r="C538" s="57"/>
      <c r="E538" s="4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</row>
    <row r="539" spans="2:22" ht="15.75" customHeight="1">
      <c r="B539" s="57"/>
      <c r="C539" s="57"/>
      <c r="E539" s="4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</row>
    <row r="540" spans="2:22" ht="15.75" customHeight="1">
      <c r="B540" s="57"/>
      <c r="C540" s="57"/>
      <c r="E540" s="4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</row>
    <row r="541" spans="2:22" ht="15.75" customHeight="1">
      <c r="B541" s="57"/>
      <c r="C541" s="57"/>
      <c r="E541" s="4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</row>
    <row r="542" spans="2:22" ht="15.75" customHeight="1">
      <c r="B542" s="57"/>
      <c r="C542" s="57"/>
      <c r="E542" s="4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</row>
    <row r="543" spans="2:22" ht="15.75" customHeight="1">
      <c r="B543" s="57"/>
      <c r="C543" s="57"/>
      <c r="E543" s="4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</row>
    <row r="544" spans="2:22" ht="15.75" customHeight="1">
      <c r="B544" s="57"/>
      <c r="C544" s="57"/>
      <c r="E544" s="4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</row>
    <row r="545" spans="2:22" ht="15.75" customHeight="1">
      <c r="B545" s="57"/>
      <c r="C545" s="57"/>
      <c r="E545" s="4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</row>
    <row r="546" spans="2:22" ht="15.75" customHeight="1">
      <c r="B546" s="57"/>
      <c r="C546" s="57"/>
      <c r="E546" s="4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</row>
    <row r="547" spans="2:22" ht="15.75" customHeight="1">
      <c r="B547" s="57"/>
      <c r="C547" s="57"/>
      <c r="E547" s="4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</row>
    <row r="548" spans="2:22" ht="15.75" customHeight="1">
      <c r="B548" s="57"/>
      <c r="C548" s="57"/>
      <c r="E548" s="4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</row>
    <row r="549" spans="2:22" ht="15.75" customHeight="1">
      <c r="B549" s="57"/>
      <c r="C549" s="57"/>
      <c r="E549" s="4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</row>
    <row r="550" spans="2:22" ht="15.75" customHeight="1">
      <c r="B550" s="57"/>
      <c r="C550" s="57"/>
      <c r="E550" s="4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</row>
    <row r="551" spans="2:22" ht="15.75" customHeight="1">
      <c r="B551" s="57"/>
      <c r="C551" s="57"/>
      <c r="E551" s="4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</row>
    <row r="552" spans="2:22" ht="15.75" customHeight="1">
      <c r="B552" s="57"/>
      <c r="C552" s="57"/>
      <c r="E552" s="4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</row>
    <row r="553" spans="2:22" ht="15.75" customHeight="1">
      <c r="B553" s="57"/>
      <c r="C553" s="57"/>
      <c r="E553" s="4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</row>
    <row r="554" spans="2:22" ht="15.75" customHeight="1">
      <c r="B554" s="57"/>
      <c r="C554" s="57"/>
      <c r="E554" s="4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</row>
    <row r="555" spans="2:22" ht="15.75" customHeight="1">
      <c r="B555" s="57"/>
      <c r="C555" s="57"/>
      <c r="E555" s="4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</row>
    <row r="556" spans="2:22" ht="15.75" customHeight="1">
      <c r="B556" s="57"/>
      <c r="C556" s="57"/>
      <c r="E556" s="4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</row>
    <row r="557" spans="2:22" ht="15.75" customHeight="1">
      <c r="B557" s="57"/>
      <c r="C557" s="57"/>
      <c r="E557" s="4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</row>
    <row r="558" spans="2:22" ht="15.75" customHeight="1">
      <c r="B558" s="57"/>
      <c r="C558" s="57"/>
      <c r="E558" s="4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</row>
    <row r="559" spans="2:22" ht="15.75" customHeight="1">
      <c r="B559" s="57"/>
      <c r="C559" s="57"/>
      <c r="E559" s="4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</row>
    <row r="560" spans="2:22" ht="15.75" customHeight="1">
      <c r="B560" s="57"/>
      <c r="C560" s="57"/>
      <c r="E560" s="4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</row>
    <row r="561" spans="2:22" ht="15.75" customHeight="1">
      <c r="B561" s="57"/>
      <c r="C561" s="57"/>
      <c r="E561" s="4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</row>
    <row r="562" spans="2:22" ht="15.75" customHeight="1">
      <c r="B562" s="57"/>
      <c r="C562" s="57"/>
      <c r="E562" s="4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</row>
    <row r="563" spans="2:22" ht="15.75" customHeight="1">
      <c r="B563" s="57"/>
      <c r="C563" s="57"/>
      <c r="E563" s="4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</row>
    <row r="564" spans="2:22" ht="15.75" customHeight="1">
      <c r="B564" s="57"/>
      <c r="C564" s="57"/>
      <c r="E564" s="4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</row>
    <row r="565" spans="2:22" ht="15.75" customHeight="1">
      <c r="B565" s="57"/>
      <c r="C565" s="57"/>
      <c r="E565" s="4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</row>
    <row r="566" spans="2:22" ht="15.75" customHeight="1">
      <c r="B566" s="57"/>
      <c r="C566" s="57"/>
      <c r="E566" s="4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</row>
    <row r="567" spans="2:22" ht="15.75" customHeight="1">
      <c r="B567" s="57"/>
      <c r="C567" s="57"/>
      <c r="E567" s="4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</row>
    <row r="568" spans="2:22" ht="15.75" customHeight="1">
      <c r="B568" s="57"/>
      <c r="C568" s="57"/>
      <c r="E568" s="4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</row>
    <row r="569" spans="2:22" ht="15.75" customHeight="1">
      <c r="B569" s="57"/>
      <c r="C569" s="57"/>
      <c r="E569" s="4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</row>
    <row r="570" spans="2:22" ht="15.75" customHeight="1">
      <c r="B570" s="57"/>
      <c r="C570" s="57"/>
      <c r="E570" s="4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</row>
    <row r="571" spans="2:22" ht="15.75" customHeight="1">
      <c r="B571" s="57"/>
      <c r="C571" s="57"/>
      <c r="E571" s="4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</row>
    <row r="572" spans="2:22" ht="15.75" customHeight="1">
      <c r="B572" s="57"/>
      <c r="C572" s="57"/>
      <c r="E572" s="4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</row>
    <row r="573" spans="2:22" ht="15.75" customHeight="1">
      <c r="B573" s="57"/>
      <c r="C573" s="57"/>
      <c r="E573" s="4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</row>
    <row r="574" spans="2:22" ht="15.75" customHeight="1">
      <c r="B574" s="57"/>
      <c r="C574" s="57"/>
      <c r="E574" s="4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</row>
    <row r="575" spans="2:22" ht="15.75" customHeight="1">
      <c r="B575" s="57"/>
      <c r="C575" s="57"/>
      <c r="E575" s="4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</row>
    <row r="576" spans="2:22" ht="15.75" customHeight="1">
      <c r="B576" s="57"/>
      <c r="C576" s="57"/>
      <c r="E576" s="4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</row>
    <row r="577" spans="2:22" ht="15.75" customHeight="1">
      <c r="B577" s="57"/>
      <c r="C577" s="57"/>
      <c r="E577" s="4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</row>
    <row r="578" spans="2:22" ht="15.75" customHeight="1">
      <c r="B578" s="57"/>
      <c r="C578" s="57"/>
      <c r="E578" s="4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</row>
    <row r="579" spans="2:22" ht="15.75" customHeight="1">
      <c r="B579" s="57"/>
      <c r="C579" s="57"/>
      <c r="E579" s="4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</row>
    <row r="580" spans="2:22" ht="15.75" customHeight="1">
      <c r="B580" s="57"/>
      <c r="C580" s="57"/>
      <c r="E580" s="4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</row>
    <row r="581" spans="2:22" ht="15.75" customHeight="1">
      <c r="B581" s="57"/>
      <c r="C581" s="57"/>
      <c r="E581" s="4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</row>
    <row r="582" spans="2:22" ht="15.75" customHeight="1">
      <c r="B582" s="57"/>
      <c r="C582" s="57"/>
      <c r="E582" s="4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</row>
    <row r="583" spans="2:22" ht="15.75" customHeight="1">
      <c r="B583" s="57"/>
      <c r="C583" s="57"/>
      <c r="E583" s="4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</row>
    <row r="584" spans="2:22" ht="15.75" customHeight="1">
      <c r="B584" s="57"/>
      <c r="C584" s="57"/>
      <c r="E584" s="4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</row>
    <row r="585" spans="2:22" ht="15.75" customHeight="1">
      <c r="B585" s="57"/>
      <c r="C585" s="57"/>
      <c r="E585" s="4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</row>
    <row r="586" spans="2:22" ht="15.75" customHeight="1">
      <c r="B586" s="57"/>
      <c r="C586" s="57"/>
      <c r="E586" s="4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</row>
    <row r="587" spans="2:22" ht="15.75" customHeight="1">
      <c r="B587" s="57"/>
      <c r="C587" s="57"/>
      <c r="E587" s="4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</row>
    <row r="588" spans="2:22" ht="15.75" customHeight="1">
      <c r="B588" s="57"/>
      <c r="C588" s="57"/>
      <c r="E588" s="4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</row>
    <row r="589" spans="2:22" ht="15.75" customHeight="1">
      <c r="B589" s="57"/>
      <c r="C589" s="57"/>
      <c r="E589" s="4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</row>
    <row r="590" spans="2:22" ht="15.75" customHeight="1">
      <c r="B590" s="57"/>
      <c r="C590" s="57"/>
      <c r="E590" s="4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</row>
    <row r="591" spans="2:22" ht="15.75" customHeight="1">
      <c r="B591" s="57"/>
      <c r="C591" s="57"/>
      <c r="E591" s="4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</row>
    <row r="592" spans="2:22" ht="15.75" customHeight="1">
      <c r="B592" s="57"/>
      <c r="C592" s="57"/>
      <c r="E592" s="4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</row>
    <row r="593" spans="2:22" ht="15.75" customHeight="1">
      <c r="B593" s="57"/>
      <c r="C593" s="57"/>
      <c r="E593" s="4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</row>
    <row r="594" spans="2:22" ht="15.75" customHeight="1">
      <c r="B594" s="57"/>
      <c r="C594" s="57"/>
      <c r="E594" s="4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</row>
    <row r="595" spans="2:22" ht="15.75" customHeight="1">
      <c r="B595" s="57"/>
      <c r="C595" s="57"/>
      <c r="E595" s="4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</row>
    <row r="596" spans="2:22" ht="15.75" customHeight="1">
      <c r="B596" s="57"/>
      <c r="C596" s="57"/>
      <c r="E596" s="4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</row>
    <row r="597" spans="2:22" ht="15.75" customHeight="1">
      <c r="B597" s="57"/>
      <c r="C597" s="57"/>
      <c r="E597" s="4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</row>
    <row r="598" spans="2:22" ht="15.75" customHeight="1">
      <c r="B598" s="57"/>
      <c r="C598" s="57"/>
      <c r="E598" s="4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</row>
    <row r="599" spans="2:22" ht="15.75" customHeight="1">
      <c r="B599" s="57"/>
      <c r="C599" s="57"/>
      <c r="E599" s="4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</row>
    <row r="600" spans="2:22" ht="15.75" customHeight="1">
      <c r="B600" s="57"/>
      <c r="C600" s="57"/>
      <c r="E600" s="4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</row>
    <row r="601" spans="2:22" ht="15.75" customHeight="1">
      <c r="B601" s="57"/>
      <c r="C601" s="57"/>
      <c r="E601" s="4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</row>
    <row r="602" spans="2:22" ht="15.75" customHeight="1">
      <c r="B602" s="57"/>
      <c r="C602" s="57"/>
      <c r="E602" s="4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</row>
    <row r="603" spans="2:22" ht="15.75" customHeight="1">
      <c r="B603" s="57"/>
      <c r="C603" s="57"/>
      <c r="E603" s="4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</row>
    <row r="604" spans="2:22" ht="15.75" customHeight="1">
      <c r="B604" s="57"/>
      <c r="C604" s="57"/>
      <c r="E604" s="4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</row>
    <row r="605" spans="2:22" ht="15.75" customHeight="1">
      <c r="B605" s="57"/>
      <c r="C605" s="57"/>
      <c r="E605" s="4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</row>
    <row r="606" spans="2:22" ht="15.75" customHeight="1">
      <c r="B606" s="57"/>
      <c r="C606" s="57"/>
      <c r="E606" s="4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</row>
    <row r="607" spans="2:22" ht="15.75" customHeight="1">
      <c r="B607" s="57"/>
      <c r="C607" s="57"/>
      <c r="E607" s="4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</row>
    <row r="608" spans="2:22" ht="15.75" customHeight="1">
      <c r="B608" s="57"/>
      <c r="C608" s="57"/>
      <c r="E608" s="4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</row>
    <row r="609" spans="2:22" ht="15.75" customHeight="1">
      <c r="B609" s="57"/>
      <c r="C609" s="57"/>
      <c r="E609" s="4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</row>
    <row r="610" spans="2:22" ht="15.75" customHeight="1">
      <c r="B610" s="57"/>
      <c r="C610" s="57"/>
      <c r="E610" s="4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</row>
    <row r="611" spans="2:22" ht="15.75" customHeight="1">
      <c r="B611" s="57"/>
      <c r="C611" s="57"/>
      <c r="E611" s="4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</row>
    <row r="612" spans="2:22" ht="15.75" customHeight="1">
      <c r="B612" s="57"/>
      <c r="C612" s="57"/>
      <c r="E612" s="4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</row>
    <row r="613" spans="2:22" ht="15.75" customHeight="1">
      <c r="B613" s="57"/>
      <c r="C613" s="57"/>
      <c r="E613" s="4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</row>
    <row r="614" spans="2:22" ht="15.75" customHeight="1">
      <c r="B614" s="57"/>
      <c r="C614" s="57"/>
      <c r="E614" s="4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</row>
    <row r="615" spans="2:22" ht="15.75" customHeight="1">
      <c r="B615" s="57"/>
      <c r="C615" s="57"/>
      <c r="E615" s="4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</row>
    <row r="616" spans="2:22" ht="15.75" customHeight="1">
      <c r="B616" s="57"/>
      <c r="C616" s="57"/>
      <c r="E616" s="4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</row>
    <row r="617" spans="2:22" ht="15.75" customHeight="1">
      <c r="B617" s="57"/>
      <c r="C617" s="57"/>
      <c r="E617" s="4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</row>
    <row r="618" spans="2:22" ht="15.75" customHeight="1">
      <c r="B618" s="57"/>
      <c r="C618" s="57"/>
      <c r="E618" s="4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</row>
    <row r="619" spans="2:22" ht="15.75" customHeight="1">
      <c r="B619" s="57"/>
      <c r="C619" s="57"/>
      <c r="E619" s="4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</row>
    <row r="620" spans="2:22" ht="15.75" customHeight="1">
      <c r="B620" s="57"/>
      <c r="C620" s="57"/>
      <c r="E620" s="4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</row>
    <row r="621" spans="2:22" ht="15.75" customHeight="1">
      <c r="B621" s="57"/>
      <c r="C621" s="57"/>
      <c r="E621" s="4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</row>
    <row r="622" spans="2:22" ht="15.75" customHeight="1">
      <c r="B622" s="57"/>
      <c r="C622" s="57"/>
      <c r="E622" s="4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</row>
    <row r="623" spans="2:22" ht="15.75" customHeight="1">
      <c r="B623" s="57"/>
      <c r="C623" s="57"/>
      <c r="E623" s="4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</row>
    <row r="624" spans="2:22" ht="15.75" customHeight="1">
      <c r="B624" s="57"/>
      <c r="C624" s="57"/>
      <c r="E624" s="4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</row>
    <row r="625" spans="2:22" ht="15.75" customHeight="1">
      <c r="B625" s="57"/>
      <c r="C625" s="57"/>
      <c r="E625" s="4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</row>
    <row r="626" spans="2:22" ht="15.75" customHeight="1">
      <c r="B626" s="57"/>
      <c r="C626" s="57"/>
      <c r="E626" s="4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</row>
    <row r="627" spans="2:22" ht="15.75" customHeight="1">
      <c r="B627" s="57"/>
      <c r="C627" s="57"/>
      <c r="E627" s="4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</row>
    <row r="628" spans="2:22" ht="15.75" customHeight="1">
      <c r="B628" s="57"/>
      <c r="C628" s="57"/>
      <c r="E628" s="4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</row>
    <row r="629" spans="2:22" ht="15.75" customHeight="1">
      <c r="B629" s="57"/>
      <c r="C629" s="57"/>
      <c r="E629" s="4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</row>
    <row r="630" spans="2:22" ht="15.75" customHeight="1">
      <c r="B630" s="57"/>
      <c r="C630" s="57"/>
      <c r="E630" s="4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</row>
    <row r="631" spans="2:22" ht="15.75" customHeight="1">
      <c r="B631" s="57"/>
      <c r="C631" s="57"/>
      <c r="E631" s="4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</row>
    <row r="632" spans="2:22" ht="15.75" customHeight="1">
      <c r="B632" s="57"/>
      <c r="C632" s="57"/>
      <c r="E632" s="4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</row>
    <row r="633" spans="2:22" ht="15.75" customHeight="1">
      <c r="B633" s="57"/>
      <c r="C633" s="57"/>
      <c r="E633" s="4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</row>
    <row r="634" spans="2:22" ht="15.75" customHeight="1">
      <c r="B634" s="57"/>
      <c r="C634" s="57"/>
      <c r="E634" s="4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</row>
    <row r="635" spans="2:22" ht="15.75" customHeight="1">
      <c r="B635" s="57"/>
      <c r="C635" s="57"/>
      <c r="E635" s="4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</row>
    <row r="636" spans="2:22" ht="15.75" customHeight="1">
      <c r="B636" s="57"/>
      <c r="C636" s="57"/>
      <c r="E636" s="4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</row>
    <row r="637" spans="2:22" ht="15.75" customHeight="1">
      <c r="B637" s="57"/>
      <c r="C637" s="57"/>
      <c r="E637" s="4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</row>
    <row r="638" spans="2:22" ht="15.75" customHeight="1">
      <c r="B638" s="57"/>
      <c r="C638" s="57"/>
      <c r="E638" s="4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</row>
    <row r="639" spans="2:22" ht="15.75" customHeight="1">
      <c r="B639" s="57"/>
      <c r="C639" s="57"/>
      <c r="E639" s="4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</row>
    <row r="640" spans="2:22" ht="15.75" customHeight="1">
      <c r="B640" s="57"/>
      <c r="C640" s="57"/>
      <c r="E640" s="4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</row>
    <row r="641" spans="2:22" ht="15.75" customHeight="1">
      <c r="B641" s="57"/>
      <c r="C641" s="57"/>
      <c r="E641" s="4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</row>
    <row r="642" spans="2:22" ht="15.75" customHeight="1">
      <c r="B642" s="57"/>
      <c r="C642" s="57"/>
      <c r="E642" s="4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</row>
    <row r="643" spans="2:22" ht="15.75" customHeight="1">
      <c r="B643" s="57"/>
      <c r="C643" s="57"/>
      <c r="E643" s="4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</row>
    <row r="644" spans="2:22" ht="15.75" customHeight="1">
      <c r="B644" s="57"/>
      <c r="C644" s="57"/>
      <c r="E644" s="4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</row>
    <row r="645" spans="2:22" ht="15.75" customHeight="1">
      <c r="B645" s="57"/>
      <c r="C645" s="57"/>
      <c r="E645" s="4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</row>
    <row r="646" spans="2:22" ht="15.75" customHeight="1">
      <c r="B646" s="57"/>
      <c r="C646" s="57"/>
      <c r="E646" s="4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</row>
    <row r="647" spans="2:22" ht="15.75" customHeight="1">
      <c r="B647" s="57"/>
      <c r="C647" s="57"/>
      <c r="E647" s="4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</row>
    <row r="648" spans="2:22" ht="15.75" customHeight="1">
      <c r="B648" s="57"/>
      <c r="C648" s="57"/>
      <c r="E648" s="4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</row>
    <row r="649" spans="2:22" ht="15.75" customHeight="1">
      <c r="B649" s="57"/>
      <c r="C649" s="57"/>
      <c r="E649" s="4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</row>
    <row r="650" spans="2:22" ht="15.75" customHeight="1">
      <c r="B650" s="57"/>
      <c r="C650" s="57"/>
      <c r="E650" s="4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</row>
    <row r="651" spans="2:22" ht="15.75" customHeight="1">
      <c r="B651" s="57"/>
      <c r="C651" s="57"/>
      <c r="E651" s="4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</row>
    <row r="652" spans="2:22" ht="15.75" customHeight="1">
      <c r="B652" s="57"/>
      <c r="C652" s="57"/>
      <c r="E652" s="4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</row>
    <row r="653" spans="2:22" ht="15.75" customHeight="1">
      <c r="B653" s="57"/>
      <c r="C653" s="57"/>
      <c r="E653" s="4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</row>
    <row r="654" spans="2:22" ht="15.75" customHeight="1">
      <c r="B654" s="57"/>
      <c r="C654" s="57"/>
      <c r="E654" s="4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</row>
    <row r="655" spans="2:22" ht="15.75" customHeight="1">
      <c r="B655" s="57"/>
      <c r="C655" s="57"/>
      <c r="E655" s="4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</row>
    <row r="656" spans="2:22" ht="15.75" customHeight="1">
      <c r="B656" s="57"/>
      <c r="C656" s="57"/>
      <c r="E656" s="4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</row>
    <row r="657" spans="2:22" ht="15.75" customHeight="1">
      <c r="B657" s="57"/>
      <c r="C657" s="57"/>
      <c r="E657" s="4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</row>
    <row r="658" spans="2:22" ht="15.75" customHeight="1">
      <c r="B658" s="57"/>
      <c r="C658" s="57"/>
      <c r="E658" s="4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</row>
    <row r="659" spans="2:22" ht="15.75" customHeight="1">
      <c r="B659" s="57"/>
      <c r="C659" s="57"/>
      <c r="E659" s="4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</row>
    <row r="660" spans="2:22" ht="15.75" customHeight="1">
      <c r="B660" s="57"/>
      <c r="C660" s="57"/>
      <c r="E660" s="4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</row>
    <row r="661" spans="2:22" ht="15.75" customHeight="1">
      <c r="B661" s="57"/>
      <c r="C661" s="57"/>
      <c r="E661" s="4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</row>
    <row r="662" spans="2:22" ht="15.75" customHeight="1">
      <c r="B662" s="57"/>
      <c r="C662" s="57"/>
      <c r="E662" s="4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</row>
    <row r="663" spans="2:22" ht="15.75" customHeight="1">
      <c r="B663" s="57"/>
      <c r="C663" s="57"/>
      <c r="E663" s="4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</row>
    <row r="664" spans="2:22" ht="15.75" customHeight="1">
      <c r="B664" s="57"/>
      <c r="C664" s="57"/>
      <c r="E664" s="4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</row>
    <row r="665" spans="2:22" ht="15.75" customHeight="1">
      <c r="B665" s="57"/>
      <c r="C665" s="57"/>
      <c r="E665" s="4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</row>
    <row r="666" spans="2:22" ht="15.75" customHeight="1">
      <c r="B666" s="57"/>
      <c r="C666" s="57"/>
      <c r="E666" s="4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</row>
    <row r="667" spans="2:22" ht="15.75" customHeight="1">
      <c r="B667" s="57"/>
      <c r="C667" s="57"/>
      <c r="E667" s="4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</row>
    <row r="668" spans="2:22" ht="15.75" customHeight="1">
      <c r="B668" s="57"/>
      <c r="C668" s="57"/>
      <c r="E668" s="4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</row>
    <row r="669" spans="2:22" ht="15.75" customHeight="1">
      <c r="B669" s="57"/>
      <c r="C669" s="57"/>
      <c r="E669" s="4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</row>
    <row r="670" spans="2:22" ht="15.75" customHeight="1">
      <c r="B670" s="57"/>
      <c r="C670" s="57"/>
      <c r="E670" s="4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</row>
    <row r="671" spans="2:22" ht="15.75" customHeight="1">
      <c r="B671" s="57"/>
      <c r="C671" s="57"/>
      <c r="E671" s="4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</row>
    <row r="672" spans="2:22" ht="15.75" customHeight="1">
      <c r="B672" s="57"/>
      <c r="C672" s="57"/>
      <c r="E672" s="4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</row>
    <row r="673" spans="2:22" ht="15.75" customHeight="1">
      <c r="B673" s="57"/>
      <c r="C673" s="57"/>
      <c r="E673" s="4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</row>
    <row r="674" spans="2:22" ht="15.75" customHeight="1">
      <c r="B674" s="57"/>
      <c r="C674" s="57"/>
      <c r="E674" s="4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</row>
    <row r="675" spans="2:22" ht="15.75" customHeight="1">
      <c r="B675" s="57"/>
      <c r="C675" s="57"/>
      <c r="E675" s="4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</row>
    <row r="676" spans="2:22" ht="15.75" customHeight="1">
      <c r="B676" s="57"/>
      <c r="C676" s="57"/>
      <c r="E676" s="4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</row>
    <row r="677" spans="2:22" ht="15.75" customHeight="1">
      <c r="B677" s="57"/>
      <c r="C677" s="57"/>
      <c r="E677" s="4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</row>
    <row r="678" spans="2:22" ht="15.75" customHeight="1">
      <c r="B678" s="57"/>
      <c r="C678" s="57"/>
      <c r="E678" s="4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</row>
    <row r="679" spans="2:22" ht="15.75" customHeight="1">
      <c r="B679" s="57"/>
      <c r="C679" s="57"/>
      <c r="E679" s="4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</row>
    <row r="680" spans="2:22" ht="15.75" customHeight="1">
      <c r="B680" s="57"/>
      <c r="C680" s="57"/>
      <c r="E680" s="4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</row>
    <row r="681" spans="2:22" ht="15.75" customHeight="1">
      <c r="B681" s="57"/>
      <c r="C681" s="57"/>
      <c r="E681" s="4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</row>
    <row r="682" spans="2:22" ht="15.75" customHeight="1">
      <c r="B682" s="57"/>
      <c r="C682" s="57"/>
      <c r="E682" s="4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</row>
    <row r="683" spans="2:22" ht="15.75" customHeight="1">
      <c r="B683" s="57"/>
      <c r="C683" s="57"/>
      <c r="E683" s="4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</row>
    <row r="684" spans="2:22" ht="15.75" customHeight="1">
      <c r="B684" s="57"/>
      <c r="C684" s="57"/>
      <c r="E684" s="4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</row>
    <row r="685" spans="2:22" ht="15.75" customHeight="1">
      <c r="B685" s="57"/>
      <c r="C685" s="57"/>
      <c r="E685" s="4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</row>
    <row r="686" spans="2:22" ht="15.75" customHeight="1">
      <c r="B686" s="57"/>
      <c r="C686" s="57"/>
      <c r="E686" s="4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</row>
    <row r="687" spans="2:22" ht="15.75" customHeight="1">
      <c r="B687" s="57"/>
      <c r="C687" s="57"/>
      <c r="E687" s="4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</row>
    <row r="688" spans="2:22" ht="15.75" customHeight="1">
      <c r="B688" s="57"/>
      <c r="C688" s="57"/>
      <c r="E688" s="4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</row>
    <row r="689" spans="2:22" ht="15.75" customHeight="1">
      <c r="B689" s="57"/>
      <c r="C689" s="57"/>
      <c r="E689" s="4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</row>
    <row r="690" spans="2:22" ht="15.75" customHeight="1">
      <c r="B690" s="57"/>
      <c r="C690" s="57"/>
      <c r="E690" s="4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</row>
    <row r="691" spans="2:22" ht="15.75" customHeight="1">
      <c r="B691" s="57"/>
      <c r="C691" s="57"/>
      <c r="E691" s="4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</row>
    <row r="692" spans="2:22" ht="15.75" customHeight="1">
      <c r="B692" s="57"/>
      <c r="C692" s="57"/>
      <c r="E692" s="4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</row>
    <row r="693" spans="2:22" ht="15.75" customHeight="1">
      <c r="B693" s="57"/>
      <c r="C693" s="57"/>
      <c r="E693" s="4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</row>
    <row r="694" spans="2:22" ht="15.75" customHeight="1">
      <c r="B694" s="57"/>
      <c r="C694" s="57"/>
      <c r="E694" s="4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</row>
    <row r="695" spans="2:22" ht="15.75" customHeight="1">
      <c r="B695" s="57"/>
      <c r="C695" s="57"/>
      <c r="E695" s="4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</row>
    <row r="696" spans="2:22" ht="15.75" customHeight="1">
      <c r="B696" s="57"/>
      <c r="C696" s="57"/>
      <c r="E696" s="4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</row>
    <row r="697" spans="2:22" ht="15.75" customHeight="1">
      <c r="B697" s="57"/>
      <c r="C697" s="57"/>
      <c r="E697" s="4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</row>
    <row r="698" spans="2:22" ht="15.75" customHeight="1">
      <c r="B698" s="57"/>
      <c r="C698" s="57"/>
      <c r="E698" s="4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</row>
    <row r="699" spans="2:22" ht="15.75" customHeight="1">
      <c r="B699" s="57"/>
      <c r="C699" s="57"/>
      <c r="E699" s="4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</row>
    <row r="700" spans="2:22" ht="15.75" customHeight="1">
      <c r="B700" s="57"/>
      <c r="C700" s="57"/>
      <c r="E700" s="4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</row>
    <row r="701" spans="2:22" ht="15.75" customHeight="1">
      <c r="B701" s="57"/>
      <c r="C701" s="57"/>
      <c r="E701" s="4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</row>
    <row r="702" spans="2:22" ht="15.75" customHeight="1">
      <c r="B702" s="57"/>
      <c r="C702" s="57"/>
      <c r="E702" s="4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</row>
    <row r="703" spans="2:22" ht="15.75" customHeight="1">
      <c r="B703" s="57"/>
      <c r="C703" s="57"/>
      <c r="E703" s="4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</row>
    <row r="704" spans="2:22" ht="15.75" customHeight="1">
      <c r="B704" s="57"/>
      <c r="C704" s="57"/>
      <c r="E704" s="4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</row>
    <row r="705" spans="2:22" ht="15.75" customHeight="1">
      <c r="B705" s="57"/>
      <c r="C705" s="57"/>
      <c r="E705" s="4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</row>
    <row r="706" spans="2:22" ht="15.75" customHeight="1">
      <c r="B706" s="57"/>
      <c r="C706" s="57"/>
      <c r="E706" s="4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</row>
    <row r="707" spans="2:22" ht="15.75" customHeight="1">
      <c r="B707" s="57"/>
      <c r="C707" s="57"/>
      <c r="E707" s="4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</row>
    <row r="708" spans="2:22" ht="15.75" customHeight="1">
      <c r="B708" s="57"/>
      <c r="C708" s="57"/>
      <c r="E708" s="4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</row>
    <row r="709" spans="2:22" ht="15.75" customHeight="1">
      <c r="B709" s="57"/>
      <c r="C709" s="57"/>
      <c r="E709" s="4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</row>
    <row r="710" spans="2:22" ht="15.75" customHeight="1">
      <c r="B710" s="57"/>
      <c r="C710" s="57"/>
      <c r="E710" s="4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</row>
    <row r="711" spans="2:22" ht="15.75" customHeight="1">
      <c r="B711" s="57"/>
      <c r="C711" s="57"/>
      <c r="E711" s="4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</row>
    <row r="712" spans="2:22" ht="15.75" customHeight="1">
      <c r="B712" s="57"/>
      <c r="C712" s="57"/>
      <c r="E712" s="4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</row>
    <row r="713" spans="2:22" ht="15.75" customHeight="1">
      <c r="B713" s="57"/>
      <c r="C713" s="57"/>
      <c r="E713" s="4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</row>
    <row r="714" spans="2:22" ht="15.75" customHeight="1">
      <c r="B714" s="57"/>
      <c r="C714" s="57"/>
      <c r="E714" s="4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</row>
    <row r="715" spans="2:22" ht="15.75" customHeight="1">
      <c r="B715" s="57"/>
      <c r="C715" s="57"/>
      <c r="E715" s="4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</row>
    <row r="716" spans="2:22" ht="15.75" customHeight="1">
      <c r="B716" s="57"/>
      <c r="C716" s="57"/>
      <c r="E716" s="4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</row>
    <row r="717" spans="2:22" ht="15.75" customHeight="1">
      <c r="B717" s="57"/>
      <c r="C717" s="57"/>
      <c r="E717" s="4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</row>
    <row r="718" spans="2:22" ht="15.75" customHeight="1">
      <c r="B718" s="57"/>
      <c r="C718" s="57"/>
      <c r="E718" s="4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</row>
    <row r="719" spans="2:22" ht="15.75" customHeight="1">
      <c r="B719" s="57"/>
      <c r="C719" s="57"/>
      <c r="E719" s="4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</row>
    <row r="720" spans="2:22" ht="15.75" customHeight="1">
      <c r="B720" s="57"/>
      <c r="C720" s="57"/>
      <c r="E720" s="4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</row>
    <row r="721" spans="2:22" ht="15.75" customHeight="1">
      <c r="B721" s="57"/>
      <c r="C721" s="57"/>
      <c r="E721" s="4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</row>
    <row r="722" spans="2:22" ht="15.75" customHeight="1">
      <c r="B722" s="57"/>
      <c r="C722" s="57"/>
      <c r="E722" s="4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</row>
    <row r="723" spans="2:22" ht="15.75" customHeight="1">
      <c r="B723" s="57"/>
      <c r="C723" s="57"/>
      <c r="E723" s="4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</row>
    <row r="724" spans="2:22" ht="15.75" customHeight="1">
      <c r="B724" s="57"/>
      <c r="C724" s="57"/>
      <c r="E724" s="4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</row>
    <row r="725" spans="2:22" ht="15.75" customHeight="1">
      <c r="B725" s="57"/>
      <c r="C725" s="57"/>
      <c r="E725" s="4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</row>
    <row r="726" spans="2:22" ht="15.75" customHeight="1">
      <c r="B726" s="57"/>
      <c r="C726" s="57"/>
      <c r="E726" s="4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</row>
    <row r="727" spans="2:22" ht="15.75" customHeight="1">
      <c r="B727" s="57"/>
      <c r="C727" s="57"/>
      <c r="E727" s="4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</row>
    <row r="728" spans="2:22" ht="15.75" customHeight="1">
      <c r="B728" s="57"/>
      <c r="C728" s="57"/>
      <c r="E728" s="4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</row>
    <row r="729" spans="2:22" ht="15.75" customHeight="1">
      <c r="B729" s="57"/>
      <c r="C729" s="57"/>
      <c r="E729" s="4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</row>
    <row r="730" spans="2:22" ht="15.75" customHeight="1">
      <c r="B730" s="57"/>
      <c r="C730" s="57"/>
      <c r="E730" s="4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</row>
    <row r="731" spans="2:22" ht="15.75" customHeight="1">
      <c r="B731" s="57"/>
      <c r="C731" s="57"/>
      <c r="E731" s="4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</row>
    <row r="732" spans="2:22" ht="15.75" customHeight="1">
      <c r="B732" s="57"/>
      <c r="C732" s="57"/>
      <c r="E732" s="4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</row>
    <row r="733" spans="2:22" ht="15.75" customHeight="1">
      <c r="B733" s="57"/>
      <c r="C733" s="57"/>
      <c r="E733" s="4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</row>
    <row r="734" spans="2:22" ht="15.75" customHeight="1">
      <c r="B734" s="57"/>
      <c r="C734" s="57"/>
      <c r="E734" s="4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</row>
    <row r="735" spans="2:22" ht="15.75" customHeight="1">
      <c r="B735" s="57"/>
      <c r="C735" s="57"/>
      <c r="E735" s="4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</row>
    <row r="736" spans="2:22" ht="15.75" customHeight="1">
      <c r="B736" s="57"/>
      <c r="C736" s="57"/>
      <c r="E736" s="4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</row>
    <row r="737" spans="2:22" ht="15.75" customHeight="1">
      <c r="B737" s="57"/>
      <c r="C737" s="57"/>
      <c r="E737" s="4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</row>
    <row r="738" spans="2:22" ht="15.75" customHeight="1">
      <c r="B738" s="57"/>
      <c r="C738" s="57"/>
      <c r="E738" s="4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</row>
    <row r="739" spans="2:22" ht="15.75" customHeight="1">
      <c r="B739" s="57"/>
      <c r="C739" s="57"/>
      <c r="E739" s="4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</row>
    <row r="740" spans="2:22" ht="15.75" customHeight="1">
      <c r="B740" s="57"/>
      <c r="C740" s="57"/>
      <c r="E740" s="4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</row>
    <row r="741" spans="2:22" ht="15.75" customHeight="1">
      <c r="B741" s="57"/>
      <c r="C741" s="57"/>
      <c r="E741" s="4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</row>
    <row r="742" spans="2:22" ht="15.75" customHeight="1">
      <c r="B742" s="57"/>
      <c r="C742" s="57"/>
      <c r="E742" s="4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</row>
    <row r="743" spans="2:22" ht="15.75" customHeight="1">
      <c r="B743" s="57"/>
      <c r="C743" s="57"/>
      <c r="E743" s="4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</row>
    <row r="744" spans="2:22" ht="15.75" customHeight="1">
      <c r="B744" s="57"/>
      <c r="C744" s="57"/>
      <c r="E744" s="4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</row>
    <row r="745" spans="2:22" ht="15.75" customHeight="1">
      <c r="B745" s="57"/>
      <c r="C745" s="57"/>
      <c r="E745" s="4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</row>
    <row r="746" spans="2:22" ht="15.75" customHeight="1">
      <c r="B746" s="57"/>
      <c r="C746" s="57"/>
      <c r="E746" s="4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</row>
    <row r="747" spans="2:22" ht="15.75" customHeight="1">
      <c r="B747" s="57"/>
      <c r="C747" s="57"/>
      <c r="E747" s="4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</row>
    <row r="748" spans="2:22" ht="15.75" customHeight="1">
      <c r="B748" s="57"/>
      <c r="C748" s="57"/>
      <c r="E748" s="4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</row>
    <row r="749" spans="2:22" ht="15.75" customHeight="1">
      <c r="B749" s="57"/>
      <c r="C749" s="57"/>
      <c r="E749" s="4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</row>
    <row r="750" spans="2:22" ht="15.75" customHeight="1">
      <c r="B750" s="57"/>
      <c r="C750" s="57"/>
      <c r="E750" s="4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</row>
    <row r="751" spans="2:22" ht="15.75" customHeight="1">
      <c r="B751" s="57"/>
      <c r="C751" s="57"/>
      <c r="E751" s="4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</row>
    <row r="752" spans="2:22" ht="15.75" customHeight="1">
      <c r="B752" s="57"/>
      <c r="C752" s="57"/>
      <c r="E752" s="4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</row>
    <row r="753" spans="2:22" ht="15.75" customHeight="1">
      <c r="B753" s="57"/>
      <c r="C753" s="57"/>
      <c r="E753" s="4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</row>
    <row r="754" spans="2:22" ht="15.75" customHeight="1">
      <c r="B754" s="57"/>
      <c r="C754" s="57"/>
      <c r="E754" s="4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</row>
    <row r="755" spans="2:22" ht="15.75" customHeight="1">
      <c r="B755" s="57"/>
      <c r="C755" s="57"/>
      <c r="E755" s="4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</row>
    <row r="756" spans="2:22" ht="15.75" customHeight="1">
      <c r="B756" s="57"/>
      <c r="C756" s="57"/>
      <c r="E756" s="4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</row>
    <row r="757" spans="2:22" ht="15.75" customHeight="1">
      <c r="B757" s="57"/>
      <c r="C757" s="57"/>
      <c r="E757" s="4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</row>
    <row r="758" spans="2:22" ht="15.75" customHeight="1">
      <c r="B758" s="57"/>
      <c r="C758" s="57"/>
      <c r="E758" s="4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</row>
    <row r="759" spans="2:22" ht="15.75" customHeight="1">
      <c r="B759" s="57"/>
      <c r="C759" s="57"/>
      <c r="E759" s="4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</row>
    <row r="760" spans="2:22" ht="15.75" customHeight="1">
      <c r="B760" s="57"/>
      <c r="C760" s="57"/>
      <c r="E760" s="4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</row>
    <row r="761" spans="2:22" ht="15.75" customHeight="1">
      <c r="B761" s="57"/>
      <c r="C761" s="57"/>
      <c r="E761" s="4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</row>
    <row r="762" spans="2:22" ht="15.75" customHeight="1">
      <c r="B762" s="57"/>
      <c r="C762" s="57"/>
      <c r="E762" s="4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</row>
    <row r="763" spans="2:22" ht="15.75" customHeight="1">
      <c r="B763" s="57"/>
      <c r="C763" s="57"/>
      <c r="E763" s="4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</row>
    <row r="764" spans="2:22" ht="15.75" customHeight="1">
      <c r="B764" s="57"/>
      <c r="C764" s="57"/>
      <c r="E764" s="4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</row>
    <row r="765" spans="2:22" ht="15.75" customHeight="1">
      <c r="B765" s="57"/>
      <c r="C765" s="57"/>
      <c r="E765" s="4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</row>
    <row r="766" spans="2:22" ht="15.75" customHeight="1">
      <c r="B766" s="57"/>
      <c r="C766" s="57"/>
      <c r="E766" s="4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</row>
    <row r="767" spans="2:22" ht="15.75" customHeight="1">
      <c r="B767" s="57"/>
      <c r="C767" s="57"/>
      <c r="E767" s="4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</row>
    <row r="768" spans="2:22" ht="15.75" customHeight="1">
      <c r="B768" s="57"/>
      <c r="C768" s="57"/>
      <c r="E768" s="4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</row>
    <row r="769" spans="2:22" ht="15.75" customHeight="1">
      <c r="B769" s="57"/>
      <c r="C769" s="57"/>
      <c r="E769" s="4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</row>
    <row r="770" spans="2:22" ht="15.75" customHeight="1">
      <c r="B770" s="57"/>
      <c r="C770" s="57"/>
      <c r="E770" s="4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</row>
    <row r="771" spans="2:22" ht="15.75" customHeight="1">
      <c r="B771" s="57"/>
      <c r="C771" s="57"/>
      <c r="E771" s="4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</row>
    <row r="772" spans="2:22" ht="15.75" customHeight="1">
      <c r="B772" s="57"/>
      <c r="C772" s="57"/>
      <c r="E772" s="4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</row>
    <row r="773" spans="2:22" ht="15.75" customHeight="1">
      <c r="B773" s="57"/>
      <c r="C773" s="57"/>
      <c r="E773" s="4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</row>
    <row r="774" spans="2:22" ht="15.75" customHeight="1">
      <c r="B774" s="57"/>
      <c r="C774" s="57"/>
      <c r="E774" s="4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</row>
    <row r="775" spans="2:22" ht="15.75" customHeight="1">
      <c r="B775" s="57"/>
      <c r="C775" s="57"/>
      <c r="E775" s="4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</row>
    <row r="776" spans="2:22" ht="15.75" customHeight="1">
      <c r="B776" s="57"/>
      <c r="C776" s="57"/>
      <c r="E776" s="4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</row>
    <row r="777" spans="2:22" ht="15.75" customHeight="1">
      <c r="B777" s="57"/>
      <c r="C777" s="57"/>
      <c r="E777" s="4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</row>
    <row r="778" spans="2:22" ht="15.75" customHeight="1">
      <c r="B778" s="57"/>
      <c r="C778" s="57"/>
      <c r="E778" s="4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</row>
    <row r="779" spans="2:22" ht="15.75" customHeight="1">
      <c r="B779" s="57"/>
      <c r="C779" s="57"/>
      <c r="E779" s="4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</row>
    <row r="780" spans="2:22" ht="15.75" customHeight="1">
      <c r="B780" s="57"/>
      <c r="C780" s="57"/>
      <c r="E780" s="4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</row>
    <row r="781" spans="2:22" ht="15.75" customHeight="1">
      <c r="B781" s="57"/>
      <c r="C781" s="57"/>
      <c r="E781" s="4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</row>
    <row r="782" spans="2:22" ht="15.75" customHeight="1">
      <c r="B782" s="57"/>
      <c r="C782" s="57"/>
      <c r="E782" s="4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</row>
    <row r="783" spans="2:22" ht="15.75" customHeight="1">
      <c r="B783" s="57"/>
      <c r="C783" s="57"/>
      <c r="E783" s="4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</row>
    <row r="784" spans="2:22" ht="15.75" customHeight="1">
      <c r="B784" s="57"/>
      <c r="C784" s="57"/>
      <c r="E784" s="4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</row>
    <row r="785" spans="2:22" ht="15.75" customHeight="1">
      <c r="B785" s="57"/>
      <c r="C785" s="57"/>
      <c r="E785" s="4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</row>
    <row r="786" spans="2:22" ht="15.75" customHeight="1">
      <c r="B786" s="57"/>
      <c r="C786" s="57"/>
      <c r="E786" s="4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</row>
    <row r="787" spans="2:22" ht="15.75" customHeight="1">
      <c r="B787" s="57"/>
      <c r="C787" s="57"/>
      <c r="E787" s="4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</row>
    <row r="788" spans="2:22" ht="15.75" customHeight="1">
      <c r="B788" s="57"/>
      <c r="C788" s="57"/>
      <c r="E788" s="4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</row>
    <row r="789" spans="2:22" ht="15.75" customHeight="1">
      <c r="B789" s="57"/>
      <c r="C789" s="57"/>
      <c r="E789" s="4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</row>
    <row r="790" spans="2:22" ht="15.75" customHeight="1">
      <c r="B790" s="57"/>
      <c r="C790" s="57"/>
      <c r="E790" s="4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</row>
    <row r="791" spans="2:22" ht="15.75" customHeight="1">
      <c r="B791" s="57"/>
      <c r="C791" s="57"/>
      <c r="E791" s="4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</row>
    <row r="792" spans="2:22" ht="15.75" customHeight="1">
      <c r="B792" s="57"/>
      <c r="C792" s="57"/>
      <c r="E792" s="4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</row>
    <row r="793" spans="2:22" ht="15.75" customHeight="1">
      <c r="B793" s="57"/>
      <c r="C793" s="57"/>
      <c r="E793" s="4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</row>
    <row r="794" spans="2:22" ht="15.75" customHeight="1">
      <c r="B794" s="57"/>
      <c r="C794" s="57"/>
      <c r="E794" s="4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</row>
    <row r="795" spans="2:22" ht="15.75" customHeight="1">
      <c r="B795" s="57"/>
      <c r="C795" s="57"/>
      <c r="E795" s="4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</row>
    <row r="796" spans="2:22" ht="15.75" customHeight="1">
      <c r="B796" s="57"/>
      <c r="C796" s="57"/>
      <c r="E796" s="4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</row>
    <row r="797" spans="2:22" ht="15.75" customHeight="1">
      <c r="B797" s="57"/>
      <c r="C797" s="57"/>
      <c r="E797" s="4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</row>
    <row r="798" spans="2:22" ht="15.75" customHeight="1">
      <c r="B798" s="57"/>
      <c r="C798" s="57"/>
      <c r="E798" s="4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</row>
    <row r="799" spans="2:22" ht="15.75" customHeight="1">
      <c r="B799" s="57"/>
      <c r="C799" s="57"/>
      <c r="E799" s="4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</row>
    <row r="800" spans="2:22" ht="15.75" customHeight="1">
      <c r="B800" s="57"/>
      <c r="C800" s="57"/>
      <c r="E800" s="4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</row>
    <row r="801" spans="2:22" ht="15.75" customHeight="1">
      <c r="B801" s="57"/>
      <c r="C801" s="57"/>
      <c r="E801" s="4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</row>
    <row r="802" spans="2:22" ht="15.75" customHeight="1">
      <c r="B802" s="57"/>
      <c r="C802" s="57"/>
      <c r="E802" s="4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</row>
    <row r="803" spans="2:22" ht="15.75" customHeight="1">
      <c r="B803" s="57"/>
      <c r="C803" s="57"/>
      <c r="E803" s="4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</row>
    <row r="804" spans="2:22" ht="15.75" customHeight="1">
      <c r="B804" s="57"/>
      <c r="C804" s="57"/>
      <c r="E804" s="4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</row>
    <row r="805" spans="2:22" ht="15.75" customHeight="1">
      <c r="B805" s="57"/>
      <c r="C805" s="57"/>
      <c r="E805" s="4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</row>
    <row r="806" spans="2:22" ht="15.75" customHeight="1">
      <c r="B806" s="57"/>
      <c r="C806" s="57"/>
      <c r="E806" s="4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</row>
    <row r="807" spans="2:22" ht="15.75" customHeight="1">
      <c r="B807" s="57"/>
      <c r="C807" s="57"/>
      <c r="E807" s="4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</row>
    <row r="808" spans="2:22" ht="15.75" customHeight="1">
      <c r="B808" s="57"/>
      <c r="C808" s="57"/>
      <c r="E808" s="4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</row>
    <row r="809" spans="2:22" ht="15.75" customHeight="1">
      <c r="B809" s="57"/>
      <c r="C809" s="57"/>
      <c r="E809" s="4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</row>
    <row r="810" spans="2:22" ht="15.75" customHeight="1">
      <c r="B810" s="57"/>
      <c r="C810" s="57"/>
      <c r="E810" s="4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</row>
    <row r="811" spans="2:22" ht="15.75" customHeight="1">
      <c r="B811" s="57"/>
      <c r="C811" s="57"/>
      <c r="E811" s="4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</row>
    <row r="812" spans="2:22" ht="15.75" customHeight="1">
      <c r="B812" s="57"/>
      <c r="C812" s="57"/>
      <c r="E812" s="4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</row>
    <row r="813" spans="2:22" ht="15.75" customHeight="1">
      <c r="B813" s="57"/>
      <c r="C813" s="57"/>
      <c r="E813" s="4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</row>
    <row r="814" spans="2:22" ht="15.75" customHeight="1">
      <c r="B814" s="57"/>
      <c r="C814" s="57"/>
      <c r="E814" s="4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</row>
    <row r="815" spans="2:22" ht="15.75" customHeight="1">
      <c r="B815" s="57"/>
      <c r="C815" s="57"/>
      <c r="E815" s="4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</row>
    <row r="816" spans="2:22" ht="15.75" customHeight="1">
      <c r="B816" s="57"/>
      <c r="C816" s="57"/>
      <c r="E816" s="4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</row>
    <row r="817" spans="2:22" ht="15.75" customHeight="1">
      <c r="B817" s="57"/>
      <c r="C817" s="57"/>
      <c r="E817" s="4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</row>
    <row r="818" spans="2:22" ht="15.75" customHeight="1">
      <c r="B818" s="57"/>
      <c r="C818" s="57"/>
      <c r="E818" s="4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</row>
    <row r="819" spans="2:22" ht="15.75" customHeight="1">
      <c r="B819" s="57"/>
      <c r="C819" s="57"/>
      <c r="E819" s="4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</row>
    <row r="820" spans="2:22" ht="15.75" customHeight="1">
      <c r="B820" s="57"/>
      <c r="C820" s="57"/>
      <c r="E820" s="4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</row>
    <row r="821" spans="2:22" ht="15.75" customHeight="1">
      <c r="B821" s="57"/>
      <c r="C821" s="57"/>
      <c r="E821" s="4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</row>
    <row r="822" spans="2:22" ht="15.75" customHeight="1">
      <c r="B822" s="57"/>
      <c r="C822" s="57"/>
      <c r="E822" s="4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</row>
    <row r="823" spans="2:22" ht="15.75" customHeight="1">
      <c r="B823" s="57"/>
      <c r="C823" s="57"/>
      <c r="E823" s="4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</row>
    <row r="824" spans="2:22" ht="15.75" customHeight="1">
      <c r="B824" s="57"/>
      <c r="C824" s="57"/>
      <c r="E824" s="4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</row>
    <row r="825" spans="2:22" ht="15.75" customHeight="1">
      <c r="B825" s="57"/>
      <c r="C825" s="57"/>
      <c r="E825" s="4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</row>
    <row r="826" spans="2:22" ht="15.75" customHeight="1">
      <c r="B826" s="57"/>
      <c r="C826" s="57"/>
      <c r="E826" s="4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</row>
    <row r="827" spans="2:22" ht="15.75" customHeight="1">
      <c r="B827" s="57"/>
      <c r="C827" s="57"/>
      <c r="E827" s="4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</row>
    <row r="828" spans="2:22" ht="15.75" customHeight="1">
      <c r="B828" s="57"/>
      <c r="C828" s="57"/>
      <c r="E828" s="4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</row>
    <row r="829" spans="2:22" ht="15.75" customHeight="1">
      <c r="B829" s="57"/>
      <c r="C829" s="57"/>
      <c r="E829" s="4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</row>
    <row r="830" spans="2:22" ht="15.75" customHeight="1">
      <c r="B830" s="57"/>
      <c r="C830" s="57"/>
      <c r="E830" s="4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</row>
    <row r="831" spans="2:22" ht="15.75" customHeight="1">
      <c r="B831" s="57"/>
      <c r="C831" s="57"/>
      <c r="E831" s="4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</row>
    <row r="832" spans="2:22" ht="15.75" customHeight="1">
      <c r="B832" s="57"/>
      <c r="C832" s="57"/>
      <c r="E832" s="4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</row>
    <row r="833" spans="2:22" ht="15.75" customHeight="1">
      <c r="B833" s="57"/>
      <c r="C833" s="57"/>
      <c r="E833" s="4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</row>
    <row r="834" spans="2:22" ht="15.75" customHeight="1">
      <c r="B834" s="57"/>
      <c r="C834" s="57"/>
      <c r="E834" s="4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</row>
    <row r="835" spans="2:22" ht="15.75" customHeight="1">
      <c r="B835" s="57"/>
      <c r="C835" s="57"/>
      <c r="E835" s="4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</row>
    <row r="836" spans="2:22" ht="15.75" customHeight="1">
      <c r="B836" s="57"/>
      <c r="C836" s="57"/>
      <c r="E836" s="4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</row>
    <row r="837" spans="2:22" ht="15.75" customHeight="1">
      <c r="B837" s="57"/>
      <c r="C837" s="57"/>
      <c r="E837" s="4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</row>
    <row r="838" spans="2:22" ht="15.75" customHeight="1">
      <c r="B838" s="57"/>
      <c r="C838" s="57"/>
      <c r="E838" s="4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</row>
    <row r="839" spans="2:22" ht="15.75" customHeight="1">
      <c r="B839" s="57"/>
      <c r="C839" s="57"/>
      <c r="E839" s="4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</row>
    <row r="840" spans="2:22" ht="15.75" customHeight="1">
      <c r="B840" s="57"/>
      <c r="C840" s="57"/>
      <c r="E840" s="4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</row>
    <row r="841" spans="2:22" ht="15.75" customHeight="1">
      <c r="B841" s="57"/>
      <c r="C841" s="57"/>
      <c r="E841" s="4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</row>
    <row r="842" spans="2:22" ht="15.75" customHeight="1">
      <c r="B842" s="57"/>
      <c r="C842" s="57"/>
      <c r="E842" s="4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</row>
    <row r="843" spans="2:22" ht="15.75" customHeight="1">
      <c r="B843" s="57"/>
      <c r="C843" s="57"/>
      <c r="E843" s="4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</row>
    <row r="844" spans="2:22" ht="15.75" customHeight="1">
      <c r="B844" s="57"/>
      <c r="C844" s="57"/>
      <c r="E844" s="4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</row>
    <row r="845" spans="2:22" ht="15.75" customHeight="1">
      <c r="B845" s="57"/>
      <c r="C845" s="57"/>
      <c r="E845" s="4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</row>
    <row r="846" spans="2:22" ht="15.75" customHeight="1">
      <c r="B846" s="57"/>
      <c r="C846" s="57"/>
      <c r="E846" s="4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</row>
    <row r="847" spans="2:22" ht="15.75" customHeight="1">
      <c r="B847" s="57"/>
      <c r="C847" s="57"/>
      <c r="E847" s="4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</row>
    <row r="848" spans="2:22" ht="15.75" customHeight="1">
      <c r="B848" s="57"/>
      <c r="C848" s="57"/>
      <c r="E848" s="4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</row>
    <row r="849" spans="2:22" ht="15.75" customHeight="1">
      <c r="B849" s="57"/>
      <c r="C849" s="57"/>
      <c r="E849" s="4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</row>
    <row r="850" spans="2:22" ht="15.75" customHeight="1">
      <c r="B850" s="57"/>
      <c r="C850" s="57"/>
      <c r="E850" s="4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</row>
    <row r="851" spans="2:22" ht="15.75" customHeight="1">
      <c r="B851" s="57"/>
      <c r="C851" s="57"/>
      <c r="E851" s="4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</row>
    <row r="852" spans="2:22" ht="15.75" customHeight="1">
      <c r="B852" s="57"/>
      <c r="C852" s="57"/>
      <c r="E852" s="4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</row>
    <row r="853" spans="2:22" ht="15.75" customHeight="1">
      <c r="B853" s="57"/>
      <c r="C853" s="57"/>
      <c r="E853" s="4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</row>
    <row r="854" spans="2:22" ht="15.75" customHeight="1">
      <c r="B854" s="57"/>
      <c r="C854" s="57"/>
      <c r="E854" s="4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</row>
    <row r="855" spans="2:22" ht="15.75" customHeight="1">
      <c r="B855" s="57"/>
      <c r="C855" s="57"/>
      <c r="E855" s="4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</row>
    <row r="856" spans="2:22" ht="15.75" customHeight="1">
      <c r="B856" s="57"/>
      <c r="C856" s="57"/>
      <c r="E856" s="4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</row>
    <row r="857" spans="2:22" ht="15.75" customHeight="1">
      <c r="B857" s="57"/>
      <c r="C857" s="57"/>
      <c r="E857" s="4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</row>
    <row r="858" spans="2:22" ht="15.75" customHeight="1">
      <c r="B858" s="57"/>
      <c r="C858" s="57"/>
      <c r="E858" s="4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</row>
    <row r="859" spans="2:22" ht="15.75" customHeight="1">
      <c r="B859" s="57"/>
      <c r="C859" s="57"/>
      <c r="E859" s="4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</row>
    <row r="860" spans="2:22" ht="15.75" customHeight="1">
      <c r="B860" s="57"/>
      <c r="C860" s="57"/>
      <c r="E860" s="4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</row>
    <row r="861" spans="2:22" ht="15.75" customHeight="1">
      <c r="B861" s="57"/>
      <c r="C861" s="57"/>
      <c r="E861" s="4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</row>
    <row r="862" spans="2:22" ht="15.75" customHeight="1">
      <c r="B862" s="57"/>
      <c r="C862" s="57"/>
      <c r="E862" s="4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</row>
    <row r="863" spans="2:22" ht="15.75" customHeight="1">
      <c r="B863" s="57"/>
      <c r="C863" s="57"/>
      <c r="E863" s="4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</row>
    <row r="864" spans="2:22" ht="15.75" customHeight="1">
      <c r="B864" s="57"/>
      <c r="C864" s="57"/>
      <c r="E864" s="4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</row>
    <row r="865" spans="2:22" ht="15.75" customHeight="1">
      <c r="B865" s="57"/>
      <c r="C865" s="57"/>
      <c r="E865" s="4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</row>
    <row r="866" spans="2:22" ht="15.75" customHeight="1">
      <c r="B866" s="57"/>
      <c r="C866" s="57"/>
      <c r="E866" s="4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</row>
    <row r="867" spans="2:22" ht="15.75" customHeight="1">
      <c r="B867" s="57"/>
      <c r="C867" s="57"/>
      <c r="E867" s="4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</row>
    <row r="868" spans="2:22" ht="15.75" customHeight="1">
      <c r="B868" s="57"/>
      <c r="C868" s="57"/>
      <c r="E868" s="4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</row>
    <row r="869" spans="2:22" ht="15.75" customHeight="1">
      <c r="B869" s="57"/>
      <c r="C869" s="57"/>
      <c r="E869" s="4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</row>
    <row r="870" spans="2:22" ht="15.75" customHeight="1">
      <c r="B870" s="57"/>
      <c r="C870" s="57"/>
      <c r="E870" s="4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</row>
    <row r="871" spans="2:22" ht="15.75" customHeight="1">
      <c r="B871" s="57"/>
      <c r="C871" s="57"/>
      <c r="E871" s="4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</row>
    <row r="872" spans="2:22" ht="15.75" customHeight="1">
      <c r="B872" s="57"/>
      <c r="C872" s="57"/>
      <c r="E872" s="4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</row>
    <row r="873" spans="2:22" ht="15.75" customHeight="1">
      <c r="B873" s="57"/>
      <c r="C873" s="57"/>
      <c r="E873" s="4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</row>
    <row r="874" spans="2:22" ht="15.75" customHeight="1">
      <c r="B874" s="57"/>
      <c r="C874" s="57"/>
      <c r="E874" s="4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</row>
    <row r="875" spans="2:22" ht="15.75" customHeight="1">
      <c r="B875" s="57"/>
      <c r="C875" s="57"/>
      <c r="E875" s="4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</row>
    <row r="876" spans="2:22" ht="15.75" customHeight="1">
      <c r="B876" s="57"/>
      <c r="C876" s="57"/>
      <c r="E876" s="4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</row>
    <row r="877" spans="2:22" ht="15.75" customHeight="1">
      <c r="B877" s="57"/>
      <c r="C877" s="57"/>
      <c r="E877" s="4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</row>
    <row r="878" spans="2:22" ht="15.75" customHeight="1">
      <c r="B878" s="57"/>
      <c r="C878" s="57"/>
      <c r="E878" s="4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</row>
    <row r="879" spans="2:22" ht="15.75" customHeight="1">
      <c r="B879" s="57"/>
      <c r="C879" s="57"/>
      <c r="E879" s="4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</row>
    <row r="880" spans="2:22" ht="15.75" customHeight="1">
      <c r="B880" s="57"/>
      <c r="C880" s="57"/>
      <c r="E880" s="4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</row>
    <row r="881" spans="2:22" ht="15.75" customHeight="1">
      <c r="B881" s="57"/>
      <c r="C881" s="57"/>
      <c r="E881" s="4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</row>
    <row r="882" spans="2:22" ht="15.75" customHeight="1">
      <c r="B882" s="57"/>
      <c r="C882" s="57"/>
      <c r="E882" s="4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</row>
    <row r="883" spans="2:22" ht="15.75" customHeight="1">
      <c r="B883" s="57"/>
      <c r="C883" s="57"/>
      <c r="E883" s="4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</row>
    <row r="884" spans="2:22" ht="15.75" customHeight="1">
      <c r="B884" s="57"/>
      <c r="C884" s="57"/>
      <c r="E884" s="4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</row>
    <row r="885" spans="2:22" ht="15.75" customHeight="1">
      <c r="B885" s="57"/>
      <c r="C885" s="57"/>
      <c r="E885" s="4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</row>
    <row r="886" spans="2:22" ht="15.75" customHeight="1">
      <c r="B886" s="57"/>
      <c r="C886" s="57"/>
      <c r="E886" s="4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</row>
    <row r="887" spans="2:22" ht="15.75" customHeight="1">
      <c r="B887" s="57"/>
      <c r="C887" s="57"/>
      <c r="E887" s="4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</row>
    <row r="888" spans="2:22" ht="15.75" customHeight="1">
      <c r="B888" s="57"/>
      <c r="C888" s="57"/>
      <c r="E888" s="4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</row>
    <row r="889" spans="2:22" ht="15.75" customHeight="1">
      <c r="B889" s="57"/>
      <c r="C889" s="57"/>
      <c r="E889" s="4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</row>
    <row r="890" spans="2:22" ht="15.75" customHeight="1">
      <c r="B890" s="57"/>
      <c r="C890" s="57"/>
      <c r="E890" s="4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</row>
    <row r="891" spans="2:22" ht="15.75" customHeight="1">
      <c r="B891" s="57"/>
      <c r="C891" s="57"/>
      <c r="E891" s="4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</row>
    <row r="892" spans="2:22" ht="15.75" customHeight="1">
      <c r="B892" s="57"/>
      <c r="C892" s="57"/>
      <c r="E892" s="4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</row>
    <row r="893" spans="2:22" ht="15.75" customHeight="1">
      <c r="B893" s="57"/>
      <c r="C893" s="57"/>
      <c r="E893" s="4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</row>
    <row r="894" spans="2:22" ht="15.75" customHeight="1">
      <c r="B894" s="57"/>
      <c r="C894" s="57"/>
      <c r="E894" s="4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</row>
    <row r="895" spans="2:22" ht="15.75" customHeight="1">
      <c r="B895" s="57"/>
      <c r="C895" s="57"/>
      <c r="E895" s="4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</row>
    <row r="896" spans="2:22" ht="15.75" customHeight="1">
      <c r="B896" s="57"/>
      <c r="C896" s="57"/>
      <c r="E896" s="4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</row>
    <row r="897" spans="2:22" ht="15.75" customHeight="1">
      <c r="B897" s="57"/>
      <c r="C897" s="57"/>
      <c r="E897" s="4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</row>
    <row r="898" spans="2:22" ht="15.75" customHeight="1">
      <c r="B898" s="57"/>
      <c r="C898" s="57"/>
      <c r="E898" s="4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</row>
    <row r="899" spans="2:22" ht="15.75" customHeight="1">
      <c r="B899" s="57"/>
      <c r="C899" s="57"/>
      <c r="E899" s="4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</row>
    <row r="900" spans="2:22" ht="15.75" customHeight="1">
      <c r="B900" s="57"/>
      <c r="C900" s="57"/>
      <c r="E900" s="4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</row>
    <row r="901" spans="2:22" ht="15.75" customHeight="1">
      <c r="B901" s="57"/>
      <c r="C901" s="57"/>
      <c r="E901" s="4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</row>
    <row r="902" spans="2:22" ht="15.75" customHeight="1">
      <c r="B902" s="57"/>
      <c r="C902" s="57"/>
      <c r="E902" s="4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</row>
    <row r="903" spans="2:22" ht="15.75" customHeight="1">
      <c r="B903" s="57"/>
      <c r="C903" s="57"/>
      <c r="E903" s="4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</row>
    <row r="904" spans="2:22" ht="15.75" customHeight="1">
      <c r="B904" s="57"/>
      <c r="C904" s="57"/>
      <c r="E904" s="4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</row>
    <row r="905" spans="2:22" ht="15.75" customHeight="1">
      <c r="B905" s="57"/>
      <c r="C905" s="57"/>
      <c r="E905" s="4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</row>
    <row r="906" spans="2:22" ht="15.75" customHeight="1">
      <c r="B906" s="57"/>
      <c r="C906" s="57"/>
      <c r="E906" s="4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</row>
    <row r="907" spans="2:22" ht="15.75" customHeight="1">
      <c r="B907" s="57"/>
      <c r="C907" s="57"/>
      <c r="E907" s="4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</row>
    <row r="908" spans="2:22" ht="15.75" customHeight="1">
      <c r="B908" s="57"/>
      <c r="C908" s="57"/>
      <c r="E908" s="4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</row>
    <row r="909" spans="2:22" ht="15.75" customHeight="1">
      <c r="B909" s="57"/>
      <c r="C909" s="57"/>
      <c r="E909" s="4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</row>
    <row r="910" spans="2:22" ht="15.75" customHeight="1">
      <c r="B910" s="57"/>
      <c r="C910" s="57"/>
      <c r="E910" s="4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</row>
    <row r="911" spans="2:22" ht="15.75" customHeight="1">
      <c r="B911" s="57"/>
      <c r="C911" s="57"/>
      <c r="E911" s="4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</row>
    <row r="912" spans="2:22" ht="15.75" customHeight="1">
      <c r="B912" s="57"/>
      <c r="C912" s="57"/>
      <c r="E912" s="4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</row>
    <row r="913" spans="2:22" ht="15.75" customHeight="1">
      <c r="B913" s="57"/>
      <c r="C913" s="57"/>
      <c r="E913" s="4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</row>
    <row r="914" spans="2:22" ht="15.75" customHeight="1">
      <c r="B914" s="57"/>
      <c r="C914" s="57"/>
      <c r="E914" s="4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</row>
    <row r="915" spans="2:22" ht="15.75" customHeight="1">
      <c r="B915" s="57"/>
      <c r="C915" s="57"/>
      <c r="E915" s="4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</row>
    <row r="916" spans="2:22" ht="15.75" customHeight="1">
      <c r="B916" s="57"/>
      <c r="C916" s="57"/>
      <c r="E916" s="4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</row>
    <row r="917" spans="2:22" ht="15.75" customHeight="1">
      <c r="B917" s="57"/>
      <c r="C917" s="57"/>
      <c r="E917" s="4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</row>
    <row r="918" spans="2:22" ht="15.75" customHeight="1">
      <c r="B918" s="57"/>
      <c r="C918" s="57"/>
      <c r="E918" s="4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</row>
    <row r="919" spans="2:22" ht="15.75" customHeight="1">
      <c r="B919" s="57"/>
      <c r="C919" s="57"/>
      <c r="E919" s="4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</row>
    <row r="920" spans="2:22" ht="15.75" customHeight="1">
      <c r="B920" s="57"/>
      <c r="C920" s="57"/>
      <c r="E920" s="4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</row>
    <row r="921" spans="2:22" ht="15.75" customHeight="1">
      <c r="B921" s="57"/>
      <c r="C921" s="57"/>
      <c r="E921" s="4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</row>
    <row r="922" spans="2:22" ht="15.75" customHeight="1">
      <c r="B922" s="57"/>
      <c r="C922" s="57"/>
      <c r="E922" s="4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</row>
    <row r="923" spans="2:22" ht="15.75" customHeight="1">
      <c r="B923" s="57"/>
      <c r="C923" s="57"/>
      <c r="E923" s="4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</row>
    <row r="924" spans="2:22" ht="15.75" customHeight="1">
      <c r="B924" s="57"/>
      <c r="C924" s="57"/>
      <c r="E924" s="4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</row>
    <row r="925" spans="2:22" ht="15.75" customHeight="1">
      <c r="B925" s="57"/>
      <c r="C925" s="57"/>
      <c r="E925" s="4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</row>
    <row r="926" spans="2:22" ht="15.75" customHeight="1">
      <c r="B926" s="57"/>
      <c r="C926" s="57"/>
      <c r="E926" s="4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</row>
    <row r="927" spans="2:22" ht="15.75" customHeight="1">
      <c r="B927" s="57"/>
      <c r="C927" s="57"/>
      <c r="E927" s="4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</row>
    <row r="928" spans="2:22" ht="15.75" customHeight="1">
      <c r="B928" s="57"/>
      <c r="C928" s="57"/>
      <c r="E928" s="4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</row>
    <row r="929" spans="2:22" ht="15.75" customHeight="1">
      <c r="B929" s="57"/>
      <c r="C929" s="57"/>
      <c r="E929" s="4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</row>
    <row r="930" spans="2:22" ht="15.75" customHeight="1">
      <c r="B930" s="57"/>
      <c r="C930" s="57"/>
      <c r="E930" s="4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</row>
    <row r="931" spans="2:22" ht="15.75" customHeight="1">
      <c r="B931" s="57"/>
      <c r="C931" s="57"/>
      <c r="E931" s="4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</row>
    <row r="932" spans="2:22" ht="15.75" customHeight="1">
      <c r="B932" s="57"/>
      <c r="C932" s="57"/>
      <c r="E932" s="4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</row>
    <row r="933" spans="2:22" ht="15.75" customHeight="1">
      <c r="B933" s="57"/>
      <c r="C933" s="57"/>
      <c r="E933" s="4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</row>
    <row r="934" spans="2:22" ht="15.75" customHeight="1">
      <c r="B934" s="57"/>
      <c r="C934" s="57"/>
      <c r="E934" s="4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</row>
    <row r="935" spans="2:22" ht="15.75" customHeight="1">
      <c r="B935" s="57"/>
      <c r="C935" s="57"/>
      <c r="E935" s="4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</row>
    <row r="936" spans="2:22" ht="15.75" customHeight="1">
      <c r="B936" s="57"/>
      <c r="C936" s="57"/>
      <c r="E936" s="4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</row>
    <row r="937" spans="2:22" ht="15.75" customHeight="1">
      <c r="B937" s="57"/>
      <c r="C937" s="57"/>
      <c r="E937" s="4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</row>
    <row r="938" spans="2:22" ht="15.75" customHeight="1">
      <c r="B938" s="57"/>
      <c r="C938" s="57"/>
      <c r="E938" s="4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</row>
    <row r="939" spans="2:22" ht="15.75" customHeight="1">
      <c r="B939" s="57"/>
      <c r="C939" s="57"/>
      <c r="E939" s="4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</row>
    <row r="940" spans="2:22" ht="15.75" customHeight="1">
      <c r="B940" s="57"/>
      <c r="C940" s="57"/>
      <c r="E940" s="4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</row>
    <row r="941" spans="2:22" ht="15.75" customHeight="1">
      <c r="B941" s="57"/>
      <c r="C941" s="57"/>
      <c r="E941" s="4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</row>
    <row r="942" spans="2:22" ht="15.75" customHeight="1">
      <c r="B942" s="57"/>
      <c r="C942" s="57"/>
      <c r="E942" s="4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</row>
    <row r="943" spans="2:22" ht="15.75" customHeight="1">
      <c r="B943" s="57"/>
      <c r="C943" s="57"/>
      <c r="E943" s="4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</row>
    <row r="944" spans="2:22" ht="15.75" customHeight="1">
      <c r="B944" s="57"/>
      <c r="C944" s="57"/>
      <c r="E944" s="4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</row>
    <row r="945" spans="2:22" ht="15.75" customHeight="1">
      <c r="B945" s="57"/>
      <c r="C945" s="57"/>
      <c r="E945" s="4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</row>
    <row r="946" spans="2:22" ht="15.75" customHeight="1">
      <c r="B946" s="57"/>
      <c r="C946" s="57"/>
      <c r="E946" s="4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</row>
    <row r="947" spans="2:22" ht="15.75" customHeight="1">
      <c r="B947" s="57"/>
      <c r="C947" s="57"/>
      <c r="E947" s="4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</row>
    <row r="948" spans="2:22" ht="15.75" customHeight="1">
      <c r="B948" s="57"/>
      <c r="C948" s="57"/>
      <c r="E948" s="4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</row>
    <row r="949" spans="2:22" ht="15.75" customHeight="1">
      <c r="B949" s="57"/>
      <c r="C949" s="57"/>
      <c r="E949" s="4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</row>
    <row r="950" spans="2:22" ht="15.75" customHeight="1">
      <c r="B950" s="57"/>
      <c r="C950" s="57"/>
      <c r="E950" s="4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</row>
    <row r="951" spans="2:22" ht="15.75" customHeight="1">
      <c r="B951" s="57"/>
      <c r="C951" s="57"/>
      <c r="E951" s="4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</row>
    <row r="952" spans="2:22" ht="15.75" customHeight="1">
      <c r="B952" s="57"/>
      <c r="C952" s="57"/>
      <c r="E952" s="4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</row>
    <row r="953" spans="2:22" ht="15.75" customHeight="1">
      <c r="B953" s="57"/>
      <c r="C953" s="57"/>
      <c r="E953" s="4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</row>
    <row r="954" spans="2:22" ht="15.75" customHeight="1">
      <c r="B954" s="57"/>
      <c r="C954" s="57"/>
      <c r="E954" s="4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</row>
    <row r="955" spans="2:22" ht="15.75" customHeight="1">
      <c r="B955" s="57"/>
      <c r="C955" s="57"/>
      <c r="E955" s="4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</row>
    <row r="956" spans="2:22" ht="15.75" customHeight="1">
      <c r="B956" s="57"/>
      <c r="C956" s="57"/>
      <c r="E956" s="4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</row>
    <row r="957" spans="2:22" ht="15.75" customHeight="1">
      <c r="B957" s="57"/>
      <c r="C957" s="57"/>
      <c r="E957" s="4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</row>
    <row r="958" spans="2:22" ht="15.75" customHeight="1">
      <c r="B958" s="57"/>
      <c r="C958" s="57"/>
      <c r="E958" s="4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</row>
    <row r="959" spans="2:22" ht="15.75" customHeight="1">
      <c r="B959" s="57"/>
      <c r="C959" s="57"/>
      <c r="E959" s="4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</row>
    <row r="960" spans="2:22" ht="15.75" customHeight="1">
      <c r="B960" s="57"/>
      <c r="C960" s="57"/>
      <c r="E960" s="4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</row>
    <row r="961" spans="2:22" ht="15.75" customHeight="1">
      <c r="B961" s="57"/>
      <c r="C961" s="57"/>
      <c r="E961" s="4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</row>
    <row r="962" spans="2:22" ht="15.75" customHeight="1">
      <c r="B962" s="57"/>
      <c r="C962" s="57"/>
      <c r="E962" s="4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</row>
    <row r="963" spans="2:22" ht="15.75" customHeight="1">
      <c r="B963" s="57"/>
      <c r="C963" s="57"/>
      <c r="E963" s="4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</row>
    <row r="964" spans="2:22" ht="15.75" customHeight="1">
      <c r="B964" s="57"/>
      <c r="C964" s="57"/>
      <c r="E964" s="4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</row>
    <row r="965" spans="2:22" ht="15.75" customHeight="1">
      <c r="B965" s="57"/>
      <c r="C965" s="57"/>
      <c r="E965" s="4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</row>
    <row r="966" spans="2:22" ht="15.75" customHeight="1">
      <c r="B966" s="57"/>
      <c r="C966" s="57"/>
      <c r="E966" s="4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</row>
    <row r="967" spans="2:22" ht="15.75" customHeight="1">
      <c r="B967" s="57"/>
      <c r="C967" s="57"/>
      <c r="E967" s="4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</row>
    <row r="968" spans="2:22" ht="15.75" customHeight="1">
      <c r="B968" s="57"/>
      <c r="C968" s="57"/>
      <c r="E968" s="4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</row>
    <row r="969" spans="2:22" ht="15.75" customHeight="1">
      <c r="B969" s="57"/>
      <c r="C969" s="57"/>
      <c r="E969" s="4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</row>
    <row r="970" spans="2:22" ht="15.75" customHeight="1">
      <c r="B970" s="57"/>
      <c r="C970" s="57"/>
      <c r="E970" s="4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</row>
    <row r="971" spans="2:22" ht="15.75" customHeight="1">
      <c r="B971" s="57"/>
      <c r="C971" s="57"/>
      <c r="E971" s="4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</row>
    <row r="972" spans="2:22" ht="15.75" customHeight="1">
      <c r="B972" s="57"/>
      <c r="C972" s="57"/>
      <c r="E972" s="4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</row>
    <row r="973" spans="2:22" ht="15.75" customHeight="1">
      <c r="B973" s="57"/>
      <c r="C973" s="57"/>
      <c r="E973" s="4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</row>
    <row r="974" spans="2:22" ht="15.75" customHeight="1">
      <c r="B974" s="57"/>
      <c r="C974" s="57"/>
      <c r="E974" s="4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</row>
    <row r="975" spans="2:22" ht="15.75" customHeight="1">
      <c r="B975" s="57"/>
      <c r="C975" s="57"/>
      <c r="E975" s="4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</row>
    <row r="976" spans="2:22" ht="15.75" customHeight="1">
      <c r="B976" s="57"/>
      <c r="C976" s="57"/>
      <c r="E976" s="4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</row>
    <row r="977" spans="2:22" ht="15.75" customHeight="1">
      <c r="B977" s="57"/>
      <c r="C977" s="57"/>
      <c r="E977" s="4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</row>
    <row r="978" spans="2:22" ht="15.75" customHeight="1">
      <c r="B978" s="57"/>
      <c r="C978" s="57"/>
      <c r="E978" s="4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</row>
    <row r="979" spans="2:22" ht="15.75" customHeight="1">
      <c r="B979" s="57"/>
      <c r="C979" s="57"/>
      <c r="E979" s="4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</row>
    <row r="980" spans="2:22" ht="15.75" customHeight="1">
      <c r="B980" s="57"/>
      <c r="C980" s="57"/>
      <c r="E980" s="4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</row>
    <row r="981" spans="2:22" ht="15.75" customHeight="1">
      <c r="B981" s="57"/>
      <c r="C981" s="57"/>
      <c r="E981" s="4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</row>
    <row r="982" spans="2:22" ht="15.75" customHeight="1">
      <c r="B982" s="57"/>
      <c r="C982" s="57"/>
      <c r="E982" s="4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</row>
    <row r="983" spans="2:22" ht="15.75" customHeight="1">
      <c r="B983" s="57"/>
      <c r="C983" s="57"/>
      <c r="E983" s="4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</row>
    <row r="984" spans="2:22" ht="15.75" customHeight="1">
      <c r="B984" s="57"/>
      <c r="C984" s="57"/>
      <c r="E984" s="4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</row>
    <row r="985" spans="2:22" ht="15.75" customHeight="1">
      <c r="B985" s="57"/>
      <c r="C985" s="57"/>
      <c r="E985" s="4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</row>
    <row r="986" spans="2:22" ht="15.75" customHeight="1">
      <c r="B986" s="57"/>
      <c r="C986" s="57"/>
      <c r="E986" s="4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</row>
    <row r="987" spans="2:22" ht="15.75" customHeight="1">
      <c r="B987" s="57"/>
      <c r="C987" s="57"/>
      <c r="E987" s="4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</row>
    <row r="988" spans="2:22" ht="15.75" customHeight="1">
      <c r="B988" s="57"/>
      <c r="C988" s="57"/>
      <c r="E988" s="4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</row>
    <row r="989" spans="2:22" ht="15.75" customHeight="1">
      <c r="B989" s="57"/>
      <c r="C989" s="57"/>
      <c r="E989" s="4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</row>
    <row r="990" spans="2:22" ht="15.75" customHeight="1">
      <c r="B990" s="57"/>
      <c r="C990" s="57"/>
      <c r="E990" s="4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</row>
    <row r="991" spans="2:22" ht="15" customHeight="1">
      <c r="E991" s="4"/>
    </row>
    <row r="992" spans="2:22" ht="15" customHeight="1">
      <c r="E992" s="4"/>
    </row>
    <row r="993" spans="5:5" ht="15" customHeight="1">
      <c r="E993" s="4"/>
    </row>
    <row r="994" spans="5:5" ht="15" customHeight="1">
      <c r="E994" s="4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1000000}">
          <x14:formula1>
            <xm:f>Apparaatsoorten!$B$4:$B$41</xm:f>
          </x14:formula1>
          <xm:sqref>B2 B17</xm:sqref>
        </x14:dataValidation>
        <x14:dataValidation type="list" allowBlank="1" showErrorMessage="1" xr:uid="{00000000-0002-0000-0400-000000000000}">
          <x14:formula1>
            <xm:f>Apparaatsoorten!$B$4:$B$46</xm:f>
          </x14:formula1>
          <xm:sqref>B3:B16 B18:B21 D20:D23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4"/>
  <sheetViews>
    <sheetView workbookViewId="0">
      <selection activeCell="E1" sqref="E1:E1048576"/>
    </sheetView>
  </sheetViews>
  <sheetFormatPr defaultColWidth="14.44140625" defaultRowHeight="15" customHeight="1"/>
  <cols>
    <col min="1" max="1" width="42" style="3" customWidth="1"/>
    <col min="2" max="2" width="29.6640625" customWidth="1"/>
    <col min="3" max="3" width="9.109375" style="3" customWidth="1"/>
    <col min="4" max="4" width="45.88671875" style="3" bestFit="1" customWidth="1"/>
    <col min="5" max="5" width="9.109375" style="53" customWidth="1"/>
    <col min="6" max="6" width="9.88671875" customWidth="1"/>
    <col min="7" max="7" width="11.5546875" customWidth="1"/>
    <col min="8" max="8" width="27.88671875" customWidth="1"/>
    <col min="9" max="10" width="9.109375" customWidth="1"/>
    <col min="11" max="11" width="11.5546875" customWidth="1"/>
    <col min="12" max="26" width="8.6640625" style="3" customWidth="1"/>
  </cols>
  <sheetData>
    <row r="1" spans="1:11" ht="14.4">
      <c r="A1" s="11" t="s">
        <v>216</v>
      </c>
      <c r="B1" s="12" t="s">
        <v>1</v>
      </c>
      <c r="E1" s="4"/>
      <c r="F1" s="3"/>
      <c r="G1" s="3"/>
      <c r="H1" s="3"/>
      <c r="I1" s="3"/>
      <c r="J1" s="3"/>
      <c r="K1" s="3"/>
    </row>
    <row r="2" spans="1:11" ht="14.4">
      <c r="A2" s="13" t="s">
        <v>217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4.4">
      <c r="A3" s="14" t="s">
        <v>218</v>
      </c>
      <c r="B3" s="2" t="s">
        <v>23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4.4">
      <c r="A4" s="14" t="s">
        <v>219</v>
      </c>
      <c r="B4" s="2" t="s">
        <v>23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4.4">
      <c r="A5" s="13" t="s">
        <v>136</v>
      </c>
      <c r="B5" s="13"/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4.4">
      <c r="A6" s="14" t="s">
        <v>220</v>
      </c>
      <c r="B6" s="2" t="s">
        <v>7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4.4">
      <c r="A7" s="14" t="s">
        <v>220</v>
      </c>
      <c r="B7" s="2" t="s">
        <v>7</v>
      </c>
      <c r="D7" s="67" t="s">
        <v>6</v>
      </c>
      <c r="E7" s="68">
        <f t="shared" si="1"/>
        <v>0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4.4">
      <c r="A8" s="14" t="s">
        <v>221</v>
      </c>
      <c r="B8" s="2" t="s">
        <v>30</v>
      </c>
      <c r="D8" s="67" t="s">
        <v>7</v>
      </c>
      <c r="E8" s="68">
        <f t="shared" si="1"/>
        <v>2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4.4">
      <c r="A9" s="14" t="s">
        <v>222</v>
      </c>
      <c r="B9" s="2" t="s">
        <v>37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4.4">
      <c r="A10" s="14" t="s">
        <v>223</v>
      </c>
      <c r="B10" s="2" t="s">
        <v>36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4.4">
      <c r="A11" s="14" t="s">
        <v>224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4.4">
      <c r="B12" s="3"/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4.4">
      <c r="B13" s="3"/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4.4">
      <c r="B14" s="3"/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5.75" customHeight="1">
      <c r="B15" s="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5.75" customHeight="1">
      <c r="B16" s="3"/>
      <c r="D16" s="67" t="s">
        <v>15</v>
      </c>
      <c r="E16" s="68">
        <f t="shared" si="1"/>
        <v>0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2:11" ht="15.75" customHeight="1">
      <c r="B17" s="3"/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3"/>
      <c r="K17" s="4"/>
    </row>
    <row r="18" spans="2:11" ht="15.75" customHeight="1">
      <c r="B18" s="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3"/>
      <c r="J18" s="3"/>
      <c r="K18" s="4"/>
    </row>
    <row r="19" spans="2:11" ht="15.75" customHeight="1">
      <c r="B19" s="3"/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3"/>
      <c r="J19" s="3"/>
      <c r="K19" s="4"/>
    </row>
    <row r="20" spans="2:11" ht="15.75" customHeight="1">
      <c r="B20" s="3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3"/>
      <c r="J20" s="3"/>
      <c r="K20" s="3"/>
    </row>
    <row r="21" spans="2:11" ht="15.75" customHeight="1">
      <c r="B21" s="3"/>
      <c r="D21" s="67" t="s">
        <v>20</v>
      </c>
      <c r="E21" s="68">
        <f t="shared" si="1"/>
        <v>0</v>
      </c>
      <c r="F21" s="69">
        <f>Apparaatsoorten!C21</f>
        <v>0</v>
      </c>
      <c r="G21" s="69">
        <f t="shared" si="0"/>
        <v>0</v>
      </c>
      <c r="H21" s="3"/>
      <c r="I21" s="3"/>
      <c r="J21" s="3"/>
      <c r="K21" s="3"/>
    </row>
    <row r="22" spans="2:11" ht="15.75" customHeight="1">
      <c r="B22" s="3"/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3"/>
    </row>
    <row r="23" spans="2:11" ht="15.75" customHeight="1">
      <c r="B23" s="3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3"/>
    </row>
    <row r="24" spans="2:11" ht="15.75" customHeight="1">
      <c r="B24" s="3"/>
      <c r="D24" s="67" t="s">
        <v>23</v>
      </c>
      <c r="E24" s="68">
        <f t="shared" si="1"/>
        <v>3</v>
      </c>
      <c r="F24" s="69">
        <f>Apparaatsoorten!C24</f>
        <v>0</v>
      </c>
      <c r="G24" s="69">
        <f t="shared" si="0"/>
        <v>0</v>
      </c>
      <c r="H24" s="3"/>
      <c r="I24" s="3"/>
      <c r="J24" s="3"/>
      <c r="K24" s="3"/>
    </row>
    <row r="25" spans="2:11" ht="15.75" customHeight="1">
      <c r="B25" s="3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  <c r="H25" s="3"/>
      <c r="I25" s="3"/>
      <c r="J25" s="3"/>
      <c r="K25" s="3"/>
    </row>
    <row r="26" spans="2:11" ht="15.75" customHeight="1">
      <c r="B26" s="3"/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  <c r="H26" s="3"/>
      <c r="I26" s="3"/>
      <c r="J26" s="3"/>
      <c r="K26" s="3"/>
    </row>
    <row r="27" spans="2:11" ht="15.75" customHeight="1">
      <c r="B27" s="3"/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  <c r="H27" s="3"/>
      <c r="I27" s="3"/>
      <c r="J27" s="3"/>
      <c r="K27" s="3"/>
    </row>
    <row r="28" spans="2:11" ht="15.75" customHeight="1">
      <c r="B28" s="3"/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  <c r="H28" s="3"/>
      <c r="I28" s="3"/>
      <c r="J28" s="3"/>
      <c r="K28" s="3"/>
    </row>
    <row r="29" spans="2:11" ht="15.75" customHeight="1">
      <c r="B29" s="3"/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  <c r="H29" s="3"/>
      <c r="I29" s="3"/>
      <c r="J29" s="3"/>
      <c r="K29" s="3"/>
    </row>
    <row r="30" spans="2:11" ht="15.75" customHeight="1">
      <c r="B30" s="3"/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  <c r="H30" s="3"/>
      <c r="I30" s="3"/>
      <c r="J30" s="3"/>
      <c r="K30" s="3"/>
    </row>
    <row r="31" spans="2:11" ht="15.75" customHeight="1">
      <c r="B31" s="3"/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  <c r="H31" s="3"/>
      <c r="I31" s="3"/>
      <c r="J31" s="3"/>
      <c r="K31" s="3"/>
    </row>
    <row r="32" spans="2:11" ht="15.75" customHeight="1">
      <c r="B32" s="3"/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  <c r="H32" s="3"/>
      <c r="I32" s="3"/>
      <c r="J32" s="3"/>
      <c r="K32" s="3"/>
    </row>
    <row r="33" spans="2:11" ht="15.75" customHeight="1">
      <c r="B33" s="3"/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  <c r="H33" s="3"/>
      <c r="I33" s="3"/>
      <c r="J33" s="3"/>
      <c r="K33" s="3"/>
    </row>
    <row r="34" spans="2:11" ht="15.75" customHeight="1">
      <c r="B34" s="3"/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  <c r="H34" s="3"/>
      <c r="I34" s="3"/>
      <c r="J34" s="3"/>
      <c r="K34" s="3"/>
    </row>
    <row r="35" spans="2:11" ht="15.75" customHeight="1">
      <c r="B35" s="3"/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  <c r="H35" s="3"/>
      <c r="I35" s="3"/>
      <c r="J35" s="3"/>
      <c r="K35" s="3"/>
    </row>
    <row r="36" spans="2:11" ht="15.75" customHeight="1">
      <c r="B36" s="3"/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  <c r="H36" s="3"/>
      <c r="I36" s="3"/>
      <c r="J36" s="3"/>
      <c r="K36" s="3"/>
    </row>
    <row r="37" spans="2:11" ht="15.75" customHeight="1">
      <c r="B37" s="3"/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  <c r="H37" s="3"/>
      <c r="I37" s="3"/>
      <c r="J37" s="3"/>
      <c r="K37" s="3"/>
    </row>
    <row r="38" spans="2:11" ht="15.75" customHeight="1">
      <c r="B38" s="3"/>
      <c r="D38" s="67" t="s">
        <v>37</v>
      </c>
      <c r="E38" s="68">
        <f t="shared" si="1"/>
        <v>1</v>
      </c>
      <c r="F38" s="69">
        <f>Apparaatsoorten!C38</f>
        <v>0</v>
      </c>
      <c r="G38" s="69">
        <f t="shared" si="0"/>
        <v>0</v>
      </c>
      <c r="H38" s="3"/>
      <c r="I38" s="3"/>
      <c r="J38" s="3"/>
      <c r="K38" s="3"/>
    </row>
    <row r="39" spans="2:11" ht="15.75" customHeight="1">
      <c r="B39" s="3"/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  <c r="H39" s="3"/>
      <c r="I39" s="3"/>
      <c r="J39" s="3"/>
      <c r="K39" s="3"/>
    </row>
    <row r="40" spans="2:11" ht="15.75" customHeight="1">
      <c r="B40" s="3"/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  <c r="H40" s="3"/>
      <c r="I40" s="3"/>
      <c r="J40" s="3"/>
      <c r="K40" s="3"/>
    </row>
    <row r="41" spans="2:11" ht="15.75" customHeight="1">
      <c r="B41" s="3"/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  <c r="H41" s="3"/>
      <c r="I41" s="3"/>
      <c r="J41" s="3"/>
      <c r="K41" s="3"/>
    </row>
    <row r="42" spans="2:11" ht="15.75" customHeight="1">
      <c r="B42" s="3"/>
      <c r="D42" s="67" t="s">
        <v>41</v>
      </c>
      <c r="E42" s="68">
        <f t="shared" si="1"/>
        <v>0</v>
      </c>
      <c r="F42" s="69">
        <f>Apparaatsoorten!C42</f>
        <v>0</v>
      </c>
      <c r="G42" s="69">
        <f t="shared" si="0"/>
        <v>0</v>
      </c>
      <c r="H42" s="3"/>
      <c r="I42" s="3"/>
      <c r="J42" s="3"/>
      <c r="K42" s="3"/>
    </row>
    <row r="43" spans="2:11" ht="15.75" customHeight="1">
      <c r="B43" s="3"/>
      <c r="D43" s="57"/>
      <c r="E43" s="58"/>
      <c r="F43" s="57"/>
      <c r="G43" s="58"/>
      <c r="H43" s="3"/>
      <c r="I43" s="3"/>
      <c r="J43" s="3"/>
      <c r="K43" s="3"/>
    </row>
    <row r="44" spans="2:11" ht="15.75" customHeight="1">
      <c r="B44" s="3"/>
      <c r="D44" s="57"/>
      <c r="E44" s="58"/>
      <c r="F44" s="57"/>
      <c r="G44" s="58"/>
      <c r="H44" s="3"/>
      <c r="I44" s="3"/>
      <c r="J44" s="3"/>
      <c r="K44" s="3"/>
    </row>
    <row r="45" spans="2:11" ht="15.75" customHeight="1">
      <c r="B45" s="3"/>
      <c r="D45" s="61" t="s">
        <v>161</v>
      </c>
      <c r="E45" s="58">
        <f>SUM(E4:E42)</f>
        <v>8</v>
      </c>
      <c r="F45" s="57"/>
      <c r="G45" s="77">
        <f>SUM(G4:G42)</f>
        <v>0</v>
      </c>
      <c r="H45" s="3"/>
      <c r="I45" s="3"/>
      <c r="J45" s="3"/>
      <c r="K45" s="3"/>
    </row>
    <row r="46" spans="2:11" ht="15.75" customHeight="1">
      <c r="B46" s="3"/>
      <c r="E46" s="4"/>
      <c r="F46" s="3"/>
      <c r="G46" s="3"/>
      <c r="H46" s="3"/>
      <c r="I46" s="3"/>
      <c r="J46" s="3"/>
      <c r="K46" s="3"/>
    </row>
    <row r="47" spans="2:11" ht="15.75" customHeight="1">
      <c r="B47" s="3"/>
      <c r="E47" s="4"/>
      <c r="F47" s="3"/>
      <c r="G47" s="3"/>
      <c r="H47" s="3"/>
      <c r="I47" s="3"/>
      <c r="J47" s="3"/>
      <c r="K47" s="3"/>
    </row>
    <row r="48" spans="2:11" ht="15.75" customHeight="1">
      <c r="B48" s="3"/>
      <c r="E48" s="4"/>
      <c r="F48" s="3"/>
      <c r="G48" s="3"/>
      <c r="H48" s="3"/>
      <c r="I48" s="3"/>
      <c r="J48" s="3"/>
      <c r="K48" s="3"/>
    </row>
    <row r="49" spans="2:11" ht="15.75" customHeight="1">
      <c r="B49" s="3"/>
      <c r="E49" s="4"/>
      <c r="F49" s="3"/>
      <c r="G49" s="3"/>
      <c r="H49" s="3"/>
      <c r="I49" s="3"/>
      <c r="J49" s="3"/>
      <c r="K49" s="3"/>
    </row>
    <row r="50" spans="2:11" ht="15.75" customHeight="1">
      <c r="B50" s="3"/>
      <c r="E50" s="4"/>
      <c r="F50" s="3"/>
      <c r="G50" s="3"/>
      <c r="H50" s="3"/>
      <c r="I50" s="3"/>
      <c r="J50" s="3"/>
      <c r="K50" s="3"/>
    </row>
    <row r="51" spans="2:11" ht="15.75" customHeight="1">
      <c r="B51" s="3"/>
      <c r="E51" s="4"/>
      <c r="F51" s="3"/>
      <c r="G51" s="3"/>
      <c r="H51" s="3"/>
      <c r="I51" s="3"/>
      <c r="J51" s="3"/>
      <c r="K51" s="3"/>
    </row>
    <row r="52" spans="2:11" ht="15.75" customHeight="1">
      <c r="B52" s="3"/>
      <c r="E52" s="4"/>
      <c r="F52" s="3"/>
      <c r="G52" s="3"/>
      <c r="H52" s="3"/>
      <c r="I52" s="3"/>
      <c r="J52" s="3"/>
      <c r="K52" s="3"/>
    </row>
    <row r="53" spans="2:11" ht="15.75" customHeight="1">
      <c r="B53" s="3"/>
      <c r="E53" s="4"/>
      <c r="F53" s="3"/>
      <c r="G53" s="3"/>
      <c r="H53" s="3"/>
      <c r="I53" s="3"/>
      <c r="J53" s="3"/>
      <c r="K53" s="3"/>
    </row>
    <row r="54" spans="2:11" ht="15.75" customHeight="1">
      <c r="B54" s="3"/>
      <c r="E54" s="4"/>
      <c r="F54" s="3"/>
      <c r="G54" s="3"/>
      <c r="H54" s="3"/>
      <c r="I54" s="3"/>
      <c r="J54" s="3"/>
      <c r="K54" s="3"/>
    </row>
    <row r="55" spans="2:11" ht="15.75" customHeight="1">
      <c r="B55" s="3"/>
      <c r="E55" s="4"/>
      <c r="F55" s="3"/>
      <c r="G55" s="3"/>
      <c r="H55" s="3"/>
      <c r="I55" s="3"/>
      <c r="J55" s="3"/>
      <c r="K55" s="3"/>
    </row>
    <row r="56" spans="2:11" ht="15.75" customHeight="1">
      <c r="B56" s="3"/>
      <c r="E56" s="4"/>
      <c r="F56" s="3"/>
      <c r="G56" s="3"/>
      <c r="H56" s="3"/>
      <c r="I56" s="3"/>
      <c r="J56" s="3"/>
      <c r="K56" s="3"/>
    </row>
    <row r="57" spans="2:11" ht="15.75" customHeight="1">
      <c r="B57" s="3"/>
      <c r="E57" s="4"/>
      <c r="F57" s="3"/>
      <c r="G57" s="3"/>
      <c r="H57" s="3"/>
      <c r="I57" s="3"/>
      <c r="J57" s="3"/>
      <c r="K57" s="3"/>
    </row>
    <row r="58" spans="2:11" ht="15.75" customHeight="1">
      <c r="B58" s="3"/>
      <c r="E58" s="4"/>
      <c r="F58" s="3"/>
      <c r="G58" s="3"/>
      <c r="H58" s="3"/>
      <c r="I58" s="3"/>
      <c r="J58" s="3"/>
      <c r="K58" s="3"/>
    </row>
    <row r="59" spans="2:11" ht="15.75" customHeight="1">
      <c r="B59" s="3"/>
      <c r="E59" s="4"/>
      <c r="F59" s="3"/>
      <c r="G59" s="3"/>
      <c r="H59" s="3"/>
      <c r="I59" s="3"/>
      <c r="J59" s="3"/>
      <c r="K59" s="3"/>
    </row>
    <row r="60" spans="2:11" ht="15.75" customHeight="1">
      <c r="B60" s="3"/>
      <c r="E60" s="4"/>
      <c r="F60" s="3"/>
      <c r="G60" s="3"/>
      <c r="H60" s="3"/>
      <c r="I60" s="3"/>
      <c r="J60" s="3"/>
      <c r="K60" s="3"/>
    </row>
    <row r="61" spans="2:11" ht="15.75" customHeight="1">
      <c r="B61" s="3"/>
      <c r="E61" s="4"/>
      <c r="F61" s="3"/>
      <c r="G61" s="3"/>
      <c r="H61" s="3"/>
      <c r="I61" s="3"/>
      <c r="J61" s="3"/>
      <c r="K61" s="3"/>
    </row>
    <row r="62" spans="2:11" ht="15.75" customHeight="1">
      <c r="B62" s="3"/>
      <c r="E62" s="4"/>
      <c r="F62" s="3"/>
      <c r="G62" s="3"/>
      <c r="H62" s="3"/>
      <c r="I62" s="3"/>
      <c r="J62" s="3"/>
      <c r="K62" s="3"/>
    </row>
    <row r="63" spans="2:11" ht="15.75" customHeight="1">
      <c r="B63" s="3"/>
      <c r="E63" s="4"/>
      <c r="F63" s="3"/>
      <c r="G63" s="3"/>
      <c r="H63" s="3"/>
      <c r="I63" s="3"/>
      <c r="J63" s="3"/>
      <c r="K63" s="3"/>
    </row>
    <row r="64" spans="2:11" ht="15.75" customHeight="1">
      <c r="B64" s="3"/>
      <c r="E64" s="4"/>
      <c r="F64" s="3"/>
      <c r="G64" s="3"/>
      <c r="H64" s="3"/>
      <c r="I64" s="3"/>
      <c r="J64" s="3"/>
      <c r="K64" s="3"/>
    </row>
    <row r="65" spans="2:11" ht="15.75" customHeight="1">
      <c r="B65" s="3"/>
      <c r="E65" s="4"/>
      <c r="F65" s="3"/>
      <c r="G65" s="3"/>
      <c r="H65" s="3"/>
      <c r="I65" s="3"/>
      <c r="J65" s="3"/>
      <c r="K65" s="3"/>
    </row>
    <row r="66" spans="2:11" ht="15.75" customHeight="1">
      <c r="B66" s="3"/>
      <c r="E66" s="4"/>
      <c r="F66" s="3"/>
      <c r="G66" s="3"/>
      <c r="H66" s="3"/>
      <c r="I66" s="3"/>
      <c r="J66" s="3"/>
      <c r="K66" s="3"/>
    </row>
    <row r="67" spans="2:11" ht="15.75" customHeight="1">
      <c r="B67" s="3"/>
      <c r="E67" s="4"/>
      <c r="F67" s="3"/>
      <c r="G67" s="3"/>
      <c r="H67" s="3"/>
      <c r="I67" s="3"/>
      <c r="J67" s="3"/>
      <c r="K67" s="3"/>
    </row>
    <row r="68" spans="2:11" ht="15.75" customHeight="1">
      <c r="B68" s="3"/>
      <c r="E68" s="4"/>
      <c r="F68" s="3"/>
      <c r="G68" s="3"/>
      <c r="H68" s="3"/>
      <c r="I68" s="3"/>
      <c r="J68" s="3"/>
      <c r="K68" s="3"/>
    </row>
    <row r="69" spans="2:11" ht="15.75" customHeight="1">
      <c r="B69" s="3"/>
      <c r="E69" s="4"/>
      <c r="F69" s="3"/>
      <c r="G69" s="3"/>
      <c r="H69" s="3"/>
      <c r="I69" s="3"/>
      <c r="J69" s="3"/>
      <c r="K69" s="3"/>
    </row>
    <row r="70" spans="2:11" ht="15.75" customHeight="1">
      <c r="B70" s="3"/>
      <c r="E70" s="4"/>
      <c r="F70" s="3"/>
      <c r="G70" s="3"/>
      <c r="H70" s="3"/>
      <c r="I70" s="3"/>
      <c r="J70" s="3"/>
      <c r="K70" s="3"/>
    </row>
    <row r="71" spans="2:11" ht="15.75" customHeight="1">
      <c r="B71" s="3"/>
      <c r="E71" s="4"/>
      <c r="F71" s="3"/>
      <c r="G71" s="3"/>
      <c r="H71" s="3"/>
      <c r="I71" s="3"/>
      <c r="J71" s="3"/>
      <c r="K71" s="3"/>
    </row>
    <row r="72" spans="2:11" ht="15.75" customHeight="1">
      <c r="B72" s="3"/>
      <c r="E72" s="4"/>
      <c r="F72" s="3"/>
      <c r="G72" s="3"/>
      <c r="H72" s="3"/>
      <c r="I72" s="3"/>
      <c r="J72" s="3"/>
      <c r="K72" s="3"/>
    </row>
    <row r="73" spans="2:11" ht="15.75" customHeight="1">
      <c r="B73" s="3"/>
      <c r="E73" s="4"/>
      <c r="F73" s="3"/>
      <c r="G73" s="3"/>
      <c r="H73" s="3"/>
      <c r="I73" s="3"/>
      <c r="J73" s="3"/>
      <c r="K73" s="3"/>
    </row>
    <row r="74" spans="2:11" ht="15.75" customHeight="1">
      <c r="B74" s="3"/>
      <c r="E74" s="4"/>
      <c r="F74" s="3"/>
      <c r="G74" s="3"/>
      <c r="H74" s="3"/>
      <c r="I74" s="3"/>
      <c r="J74" s="3"/>
      <c r="K74" s="3"/>
    </row>
    <row r="75" spans="2:11" ht="15.75" customHeight="1">
      <c r="B75" s="3"/>
      <c r="E75" s="4"/>
      <c r="F75" s="3"/>
      <c r="G75" s="3"/>
      <c r="H75" s="3"/>
      <c r="I75" s="3"/>
      <c r="J75" s="3"/>
      <c r="K75" s="3"/>
    </row>
    <row r="76" spans="2:11" ht="15.75" customHeight="1">
      <c r="B76" s="3"/>
      <c r="E76" s="4"/>
      <c r="F76" s="3"/>
      <c r="G76" s="3"/>
      <c r="H76" s="3"/>
      <c r="I76" s="3"/>
      <c r="J76" s="3"/>
      <c r="K76" s="3"/>
    </row>
    <row r="77" spans="2:11" ht="15.75" customHeight="1">
      <c r="B77" s="3"/>
      <c r="E77" s="4"/>
      <c r="F77" s="3"/>
      <c r="G77" s="3"/>
      <c r="H77" s="3"/>
      <c r="I77" s="3"/>
      <c r="J77" s="3"/>
      <c r="K77" s="3"/>
    </row>
    <row r="78" spans="2:11" ht="15.75" customHeight="1">
      <c r="B78" s="3"/>
      <c r="E78" s="4"/>
      <c r="F78" s="3"/>
      <c r="G78" s="3"/>
      <c r="H78" s="3"/>
      <c r="I78" s="3"/>
      <c r="J78" s="3"/>
      <c r="K78" s="3"/>
    </row>
    <row r="79" spans="2:11" ht="15.75" customHeight="1">
      <c r="B79" s="3"/>
      <c r="E79" s="4"/>
      <c r="F79" s="3"/>
      <c r="G79" s="3"/>
      <c r="H79" s="3"/>
      <c r="I79" s="3"/>
      <c r="J79" s="3"/>
      <c r="K79" s="3"/>
    </row>
    <row r="80" spans="2:11" ht="15.75" customHeight="1">
      <c r="B80" s="3"/>
      <c r="E80" s="4"/>
      <c r="F80" s="3"/>
      <c r="G80" s="3"/>
      <c r="H80" s="3"/>
      <c r="I80" s="3"/>
      <c r="J80" s="3"/>
      <c r="K80" s="3"/>
    </row>
    <row r="81" spans="2:11" ht="15.75" customHeight="1">
      <c r="B81" s="3"/>
      <c r="E81" s="4"/>
      <c r="F81" s="3"/>
      <c r="G81" s="3"/>
      <c r="H81" s="3"/>
      <c r="I81" s="3"/>
      <c r="J81" s="3"/>
      <c r="K81" s="3"/>
    </row>
    <row r="82" spans="2:11" ht="15.75" customHeight="1">
      <c r="B82" s="3"/>
      <c r="E82" s="4"/>
      <c r="F82" s="3"/>
      <c r="G82" s="3"/>
      <c r="H82" s="3"/>
      <c r="I82" s="3"/>
      <c r="J82" s="3"/>
      <c r="K82" s="3"/>
    </row>
    <row r="83" spans="2:11" ht="15.75" customHeight="1">
      <c r="B83" s="3"/>
      <c r="E83" s="4"/>
      <c r="F83" s="3"/>
      <c r="G83" s="3"/>
      <c r="H83" s="3"/>
      <c r="I83" s="3"/>
      <c r="J83" s="3"/>
      <c r="K83" s="3"/>
    </row>
    <row r="84" spans="2:11" ht="15.75" customHeight="1">
      <c r="B84" s="3"/>
      <c r="E84" s="4"/>
      <c r="F84" s="3"/>
      <c r="G84" s="3"/>
      <c r="H84" s="3"/>
      <c r="I84" s="3"/>
      <c r="J84" s="3"/>
      <c r="K84" s="3"/>
    </row>
    <row r="85" spans="2:11" ht="15.75" customHeight="1">
      <c r="B85" s="3"/>
      <c r="E85" s="4"/>
      <c r="F85" s="3"/>
      <c r="G85" s="3"/>
      <c r="H85" s="3"/>
      <c r="I85" s="3"/>
      <c r="J85" s="3"/>
      <c r="K85" s="3"/>
    </row>
    <row r="86" spans="2:11" ht="15.75" customHeight="1">
      <c r="B86" s="3"/>
      <c r="E86" s="4"/>
      <c r="F86" s="3"/>
      <c r="G86" s="3"/>
      <c r="H86" s="3"/>
      <c r="I86" s="3"/>
      <c r="J86" s="3"/>
      <c r="K86" s="3"/>
    </row>
    <row r="87" spans="2:11" ht="15.75" customHeight="1">
      <c r="B87" s="3"/>
      <c r="E87" s="4"/>
      <c r="F87" s="3"/>
      <c r="G87" s="3"/>
      <c r="H87" s="3"/>
      <c r="I87" s="3"/>
      <c r="J87" s="3"/>
      <c r="K87" s="3"/>
    </row>
    <row r="88" spans="2:11" ht="15.75" customHeight="1">
      <c r="B88" s="3"/>
      <c r="E88" s="4"/>
      <c r="F88" s="3"/>
      <c r="G88" s="3"/>
      <c r="H88" s="3"/>
      <c r="I88" s="3"/>
      <c r="J88" s="3"/>
      <c r="K88" s="3"/>
    </row>
    <row r="89" spans="2:11" ht="15.75" customHeight="1">
      <c r="B89" s="3"/>
      <c r="E89" s="4"/>
      <c r="F89" s="3"/>
      <c r="G89" s="3"/>
      <c r="H89" s="3"/>
      <c r="I89" s="3"/>
      <c r="J89" s="3"/>
      <c r="K89" s="3"/>
    </row>
    <row r="90" spans="2:11" ht="15.75" customHeight="1">
      <c r="B90" s="3"/>
      <c r="E90" s="4"/>
      <c r="F90" s="3"/>
      <c r="G90" s="3"/>
      <c r="H90" s="3"/>
      <c r="I90" s="3"/>
      <c r="J90" s="3"/>
      <c r="K90" s="3"/>
    </row>
    <row r="91" spans="2:11" ht="15.75" customHeight="1">
      <c r="B91" s="3"/>
      <c r="E91" s="4"/>
      <c r="F91" s="3"/>
      <c r="G91" s="3"/>
      <c r="H91" s="3"/>
      <c r="I91" s="3"/>
      <c r="J91" s="3"/>
      <c r="K91" s="3"/>
    </row>
    <row r="92" spans="2:11" ht="15.75" customHeight="1">
      <c r="B92" s="3"/>
      <c r="E92" s="4"/>
      <c r="F92" s="3"/>
      <c r="G92" s="3"/>
      <c r="H92" s="3"/>
      <c r="I92" s="3"/>
      <c r="J92" s="3"/>
      <c r="K92" s="3"/>
    </row>
    <row r="93" spans="2:11" ht="15.75" customHeight="1">
      <c r="B93" s="3"/>
      <c r="E93" s="4"/>
      <c r="F93" s="3"/>
      <c r="G93" s="3"/>
      <c r="H93" s="3"/>
      <c r="I93" s="3"/>
      <c r="J93" s="3"/>
      <c r="K93" s="3"/>
    </row>
    <row r="94" spans="2:11" ht="15.75" customHeight="1">
      <c r="B94" s="3"/>
      <c r="E94" s="4"/>
      <c r="F94" s="3"/>
      <c r="G94" s="3"/>
      <c r="H94" s="3"/>
      <c r="I94" s="3"/>
      <c r="J94" s="3"/>
      <c r="K94" s="3"/>
    </row>
    <row r="95" spans="2:11" ht="15.75" customHeight="1">
      <c r="B95" s="3"/>
      <c r="E95" s="4"/>
      <c r="F95" s="3"/>
      <c r="G95" s="3"/>
      <c r="H95" s="3"/>
      <c r="I95" s="3"/>
      <c r="J95" s="3"/>
      <c r="K95" s="3"/>
    </row>
    <row r="96" spans="2:11" ht="15.75" customHeight="1">
      <c r="B96" s="3"/>
      <c r="E96" s="4"/>
      <c r="F96" s="3"/>
      <c r="G96" s="3"/>
      <c r="H96" s="3"/>
      <c r="I96" s="3"/>
      <c r="J96" s="3"/>
      <c r="K96" s="3"/>
    </row>
    <row r="97" spans="2:11" ht="15.75" customHeight="1">
      <c r="B97" s="3"/>
      <c r="E97" s="4"/>
      <c r="F97" s="3"/>
      <c r="G97" s="3"/>
      <c r="H97" s="3"/>
      <c r="I97" s="3"/>
      <c r="J97" s="3"/>
      <c r="K97" s="3"/>
    </row>
    <row r="98" spans="2:11" ht="15.75" customHeight="1">
      <c r="B98" s="3"/>
      <c r="E98" s="4"/>
      <c r="F98" s="3"/>
      <c r="G98" s="3"/>
      <c r="H98" s="3"/>
      <c r="I98" s="3"/>
      <c r="J98" s="3"/>
      <c r="K98" s="3"/>
    </row>
    <row r="99" spans="2:11" ht="15.75" customHeight="1">
      <c r="B99" s="3"/>
      <c r="E99" s="4"/>
      <c r="F99" s="3"/>
      <c r="G99" s="3"/>
      <c r="H99" s="3"/>
      <c r="I99" s="3"/>
      <c r="J99" s="3"/>
      <c r="K99" s="3"/>
    </row>
    <row r="100" spans="2:11" ht="15.75" customHeight="1">
      <c r="B100" s="3"/>
      <c r="E100" s="4"/>
      <c r="F100" s="3"/>
      <c r="G100" s="3"/>
      <c r="H100" s="3"/>
      <c r="I100" s="3"/>
      <c r="J100" s="3"/>
      <c r="K100" s="3"/>
    </row>
    <row r="101" spans="2:11" ht="15.75" customHeight="1">
      <c r="B101" s="3"/>
      <c r="E101" s="4"/>
      <c r="F101" s="3"/>
      <c r="G101" s="3"/>
      <c r="H101" s="3"/>
      <c r="I101" s="3"/>
      <c r="J101" s="3"/>
      <c r="K101" s="3"/>
    </row>
    <row r="102" spans="2:11" ht="15.75" customHeight="1">
      <c r="B102" s="3"/>
      <c r="E102" s="4"/>
      <c r="F102" s="3"/>
      <c r="G102" s="3"/>
      <c r="H102" s="3"/>
      <c r="I102" s="3"/>
      <c r="J102" s="3"/>
      <c r="K102" s="3"/>
    </row>
    <row r="103" spans="2:11" ht="15.75" customHeight="1">
      <c r="B103" s="3"/>
      <c r="E103" s="4"/>
      <c r="F103" s="3"/>
      <c r="G103" s="3"/>
      <c r="H103" s="3"/>
      <c r="I103" s="3"/>
      <c r="J103" s="3"/>
      <c r="K103" s="3"/>
    </row>
    <row r="104" spans="2:11" ht="15.75" customHeight="1">
      <c r="B104" s="3"/>
      <c r="E104" s="4"/>
      <c r="F104" s="3"/>
      <c r="G104" s="3"/>
      <c r="H104" s="3"/>
      <c r="I104" s="3"/>
      <c r="J104" s="3"/>
      <c r="K104" s="3"/>
    </row>
    <row r="105" spans="2:11" ht="15.75" customHeight="1">
      <c r="B105" s="3"/>
      <c r="E105" s="4"/>
      <c r="F105" s="3"/>
      <c r="G105" s="3"/>
      <c r="H105" s="3"/>
      <c r="I105" s="3"/>
      <c r="J105" s="3"/>
      <c r="K105" s="3"/>
    </row>
    <row r="106" spans="2:11" ht="15.75" customHeight="1">
      <c r="B106" s="3"/>
      <c r="E106" s="4"/>
      <c r="F106" s="3"/>
      <c r="G106" s="3"/>
      <c r="H106" s="3"/>
      <c r="I106" s="3"/>
      <c r="J106" s="3"/>
      <c r="K106" s="3"/>
    </row>
    <row r="107" spans="2:11" ht="15.75" customHeight="1">
      <c r="B107" s="3"/>
      <c r="E107" s="4"/>
      <c r="F107" s="3"/>
      <c r="G107" s="3"/>
      <c r="H107" s="3"/>
      <c r="I107" s="3"/>
      <c r="J107" s="3"/>
      <c r="K107" s="3"/>
    </row>
    <row r="108" spans="2:11" ht="15.75" customHeight="1">
      <c r="B108" s="3"/>
      <c r="E108" s="4"/>
      <c r="F108" s="3"/>
      <c r="G108" s="3"/>
      <c r="H108" s="3"/>
      <c r="I108" s="3"/>
      <c r="J108" s="3"/>
      <c r="K108" s="3"/>
    </row>
    <row r="109" spans="2:11" ht="15.75" customHeight="1">
      <c r="B109" s="3"/>
      <c r="E109" s="4"/>
      <c r="F109" s="3"/>
      <c r="G109" s="3"/>
      <c r="H109" s="3"/>
      <c r="I109" s="3"/>
      <c r="J109" s="3"/>
      <c r="K109" s="3"/>
    </row>
    <row r="110" spans="2:11" ht="15.75" customHeight="1">
      <c r="B110" s="3"/>
      <c r="E110" s="4"/>
      <c r="F110" s="3"/>
      <c r="G110" s="3"/>
      <c r="H110" s="3"/>
      <c r="I110" s="3"/>
      <c r="J110" s="3"/>
      <c r="K110" s="3"/>
    </row>
    <row r="111" spans="2:11" ht="15.75" customHeight="1">
      <c r="B111" s="3"/>
      <c r="E111" s="4"/>
      <c r="F111" s="3"/>
      <c r="G111" s="3"/>
      <c r="H111" s="3"/>
      <c r="I111" s="3"/>
      <c r="J111" s="3"/>
      <c r="K111" s="3"/>
    </row>
    <row r="112" spans="2:11" ht="15.75" customHeight="1">
      <c r="B112" s="3"/>
      <c r="E112" s="4"/>
      <c r="F112" s="3"/>
      <c r="G112" s="3"/>
      <c r="H112" s="3"/>
      <c r="I112" s="3"/>
      <c r="J112" s="3"/>
      <c r="K112" s="3"/>
    </row>
    <row r="113" spans="2:11" ht="15.75" customHeight="1">
      <c r="B113" s="3"/>
      <c r="E113" s="4"/>
      <c r="F113" s="3"/>
      <c r="G113" s="3"/>
      <c r="H113" s="3"/>
      <c r="I113" s="3"/>
      <c r="J113" s="3"/>
      <c r="K113" s="3"/>
    </row>
    <row r="114" spans="2:11" ht="15.75" customHeight="1">
      <c r="B114" s="3"/>
      <c r="E114" s="4"/>
      <c r="F114" s="3"/>
      <c r="G114" s="3"/>
      <c r="H114" s="3"/>
      <c r="I114" s="3"/>
      <c r="J114" s="3"/>
      <c r="K114" s="3"/>
    </row>
    <row r="115" spans="2:11" ht="15.75" customHeight="1">
      <c r="B115" s="3"/>
      <c r="E115" s="4"/>
      <c r="F115" s="3"/>
      <c r="G115" s="3"/>
      <c r="H115" s="3"/>
      <c r="I115" s="3"/>
      <c r="J115" s="3"/>
      <c r="K115" s="3"/>
    </row>
    <row r="116" spans="2:11" ht="15.75" customHeight="1">
      <c r="B116" s="3"/>
      <c r="E116" s="4"/>
      <c r="F116" s="3"/>
      <c r="G116" s="3"/>
      <c r="H116" s="3"/>
      <c r="I116" s="3"/>
      <c r="J116" s="3"/>
      <c r="K116" s="3"/>
    </row>
    <row r="117" spans="2:11" ht="15.75" customHeight="1">
      <c r="B117" s="3"/>
      <c r="E117" s="4"/>
      <c r="F117" s="3"/>
      <c r="G117" s="3"/>
      <c r="H117" s="3"/>
      <c r="I117" s="3"/>
      <c r="J117" s="3"/>
      <c r="K117" s="3"/>
    </row>
    <row r="118" spans="2:11" ht="15.75" customHeight="1">
      <c r="B118" s="3"/>
      <c r="E118" s="4"/>
      <c r="F118" s="3"/>
      <c r="G118" s="3"/>
      <c r="H118" s="3"/>
      <c r="I118" s="3"/>
      <c r="J118" s="3"/>
      <c r="K118" s="3"/>
    </row>
    <row r="119" spans="2:11" ht="15.75" customHeight="1">
      <c r="B119" s="3"/>
      <c r="E119" s="4"/>
      <c r="F119" s="3"/>
      <c r="G119" s="3"/>
      <c r="H119" s="3"/>
      <c r="I119" s="3"/>
      <c r="J119" s="3"/>
      <c r="K119" s="3"/>
    </row>
    <row r="120" spans="2:11" ht="15.75" customHeight="1">
      <c r="B120" s="3"/>
      <c r="E120" s="4"/>
      <c r="F120" s="3"/>
      <c r="G120" s="3"/>
      <c r="H120" s="3"/>
      <c r="I120" s="3"/>
      <c r="J120" s="3"/>
      <c r="K120" s="3"/>
    </row>
    <row r="121" spans="2:11" ht="15.75" customHeight="1">
      <c r="B121" s="3"/>
      <c r="E121" s="4"/>
      <c r="F121" s="3"/>
      <c r="G121" s="3"/>
      <c r="H121" s="3"/>
      <c r="I121" s="3"/>
      <c r="J121" s="3"/>
      <c r="K121" s="3"/>
    </row>
    <row r="122" spans="2:11" ht="15.75" customHeight="1">
      <c r="B122" s="3"/>
      <c r="E122" s="4"/>
      <c r="F122" s="3"/>
      <c r="G122" s="3"/>
      <c r="H122" s="3"/>
      <c r="I122" s="3"/>
      <c r="J122" s="3"/>
      <c r="K122" s="3"/>
    </row>
    <row r="123" spans="2:11" ht="15.75" customHeight="1">
      <c r="B123" s="3"/>
      <c r="E123" s="4"/>
      <c r="F123" s="3"/>
      <c r="G123" s="3"/>
      <c r="H123" s="3"/>
      <c r="I123" s="3"/>
      <c r="J123" s="3"/>
      <c r="K123" s="3"/>
    </row>
    <row r="124" spans="2:11" ht="15.75" customHeight="1">
      <c r="B124" s="3"/>
      <c r="E124" s="4"/>
      <c r="F124" s="3"/>
      <c r="G124" s="3"/>
      <c r="H124" s="3"/>
      <c r="I124" s="3"/>
      <c r="J124" s="3"/>
      <c r="K124" s="3"/>
    </row>
    <row r="125" spans="2:11" ht="15.75" customHeight="1">
      <c r="B125" s="3"/>
      <c r="E125" s="4"/>
      <c r="F125" s="3"/>
      <c r="G125" s="3"/>
      <c r="H125" s="3"/>
      <c r="I125" s="3"/>
      <c r="J125" s="3"/>
      <c r="K125" s="3"/>
    </row>
    <row r="126" spans="2:11" ht="15.75" customHeight="1">
      <c r="B126" s="3"/>
      <c r="E126" s="4"/>
      <c r="F126" s="3"/>
      <c r="G126" s="3"/>
      <c r="H126" s="3"/>
      <c r="I126" s="3"/>
      <c r="J126" s="3"/>
      <c r="K126" s="3"/>
    </row>
    <row r="127" spans="2:11" ht="15.75" customHeight="1">
      <c r="B127" s="3"/>
      <c r="E127" s="4"/>
      <c r="F127" s="3"/>
      <c r="G127" s="3"/>
      <c r="H127" s="3"/>
      <c r="I127" s="3"/>
      <c r="J127" s="3"/>
      <c r="K127" s="3"/>
    </row>
    <row r="128" spans="2:11" ht="15.75" customHeight="1">
      <c r="B128" s="3"/>
      <c r="E128" s="4"/>
      <c r="F128" s="3"/>
      <c r="G128" s="3"/>
      <c r="H128" s="3"/>
      <c r="I128" s="3"/>
      <c r="J128" s="3"/>
      <c r="K128" s="3"/>
    </row>
    <row r="129" spans="2:11" ht="15.75" customHeight="1">
      <c r="B129" s="3"/>
      <c r="E129" s="4"/>
      <c r="F129" s="3"/>
      <c r="G129" s="3"/>
      <c r="H129" s="3"/>
      <c r="I129" s="3"/>
      <c r="J129" s="3"/>
      <c r="K129" s="3"/>
    </row>
    <row r="130" spans="2:11" ht="15.75" customHeight="1">
      <c r="B130" s="3"/>
      <c r="E130" s="4"/>
      <c r="F130" s="3"/>
      <c r="G130" s="3"/>
      <c r="H130" s="3"/>
      <c r="I130" s="3"/>
      <c r="J130" s="3"/>
      <c r="K130" s="3"/>
    </row>
    <row r="131" spans="2:11" ht="15.75" customHeight="1">
      <c r="B131" s="3"/>
      <c r="E131" s="4"/>
      <c r="F131" s="3"/>
      <c r="G131" s="3"/>
      <c r="H131" s="3"/>
      <c r="I131" s="3"/>
      <c r="J131" s="3"/>
      <c r="K131" s="3"/>
    </row>
    <row r="132" spans="2:11" ht="15.75" customHeight="1">
      <c r="B132" s="3"/>
      <c r="E132" s="4"/>
      <c r="F132" s="3"/>
      <c r="G132" s="3"/>
      <c r="H132" s="3"/>
      <c r="I132" s="3"/>
      <c r="J132" s="3"/>
      <c r="K132" s="3"/>
    </row>
    <row r="133" spans="2:11" ht="15.75" customHeight="1">
      <c r="B133" s="3"/>
      <c r="E133" s="4"/>
      <c r="F133" s="3"/>
      <c r="G133" s="3"/>
      <c r="H133" s="3"/>
      <c r="I133" s="3"/>
      <c r="J133" s="3"/>
      <c r="K133" s="3"/>
    </row>
    <row r="134" spans="2:11" ht="15.75" customHeight="1">
      <c r="B134" s="3"/>
      <c r="E134" s="4"/>
      <c r="F134" s="3"/>
      <c r="G134" s="3"/>
      <c r="H134" s="3"/>
      <c r="I134" s="3"/>
      <c r="J134" s="3"/>
      <c r="K134" s="3"/>
    </row>
    <row r="135" spans="2:11" ht="15.75" customHeight="1">
      <c r="B135" s="3"/>
      <c r="E135" s="4"/>
      <c r="F135" s="3"/>
      <c r="G135" s="3"/>
      <c r="H135" s="3"/>
      <c r="I135" s="3"/>
      <c r="J135" s="3"/>
      <c r="K135" s="3"/>
    </row>
    <row r="136" spans="2:11" ht="15.75" customHeight="1">
      <c r="B136" s="3"/>
      <c r="E136" s="4"/>
      <c r="F136" s="3"/>
      <c r="G136" s="3"/>
      <c r="H136" s="3"/>
      <c r="I136" s="3"/>
      <c r="J136" s="3"/>
      <c r="K136" s="3"/>
    </row>
    <row r="137" spans="2:11" ht="15.75" customHeight="1">
      <c r="B137" s="3"/>
      <c r="E137" s="4"/>
      <c r="F137" s="3"/>
      <c r="G137" s="3"/>
      <c r="H137" s="3"/>
      <c r="I137" s="3"/>
      <c r="J137" s="3"/>
      <c r="K137" s="3"/>
    </row>
    <row r="138" spans="2:11" ht="15.75" customHeight="1">
      <c r="B138" s="3"/>
      <c r="E138" s="4"/>
      <c r="F138" s="3"/>
      <c r="G138" s="3"/>
      <c r="H138" s="3"/>
      <c r="I138" s="3"/>
      <c r="J138" s="3"/>
      <c r="K138" s="3"/>
    </row>
    <row r="139" spans="2:11" ht="15.75" customHeight="1">
      <c r="B139" s="3"/>
      <c r="E139" s="4"/>
      <c r="F139" s="3"/>
      <c r="G139" s="3"/>
      <c r="H139" s="3"/>
      <c r="I139" s="3"/>
      <c r="J139" s="3"/>
      <c r="K139" s="3"/>
    </row>
    <row r="140" spans="2:11" ht="15.75" customHeight="1">
      <c r="B140" s="3"/>
      <c r="E140" s="4"/>
      <c r="F140" s="3"/>
      <c r="G140" s="3"/>
      <c r="H140" s="3"/>
      <c r="I140" s="3"/>
      <c r="J140" s="3"/>
      <c r="K140" s="3"/>
    </row>
    <row r="141" spans="2:11" ht="15.75" customHeight="1">
      <c r="B141" s="3"/>
      <c r="E141" s="4"/>
      <c r="F141" s="3"/>
      <c r="G141" s="3"/>
      <c r="H141" s="3"/>
      <c r="I141" s="3"/>
      <c r="J141" s="3"/>
      <c r="K141" s="3"/>
    </row>
    <row r="142" spans="2:11" ht="15.75" customHeight="1">
      <c r="B142" s="3"/>
      <c r="E142" s="4"/>
      <c r="F142" s="3"/>
      <c r="G142" s="3"/>
      <c r="H142" s="3"/>
      <c r="I142" s="3"/>
      <c r="J142" s="3"/>
      <c r="K142" s="3"/>
    </row>
    <row r="143" spans="2:11" ht="15.75" customHeight="1">
      <c r="B143" s="3"/>
      <c r="E143" s="4"/>
      <c r="F143" s="3"/>
      <c r="G143" s="3"/>
      <c r="H143" s="3"/>
      <c r="I143" s="3"/>
      <c r="J143" s="3"/>
      <c r="K143" s="3"/>
    </row>
    <row r="144" spans="2:11" ht="15.75" customHeight="1">
      <c r="B144" s="3"/>
      <c r="E144" s="4"/>
      <c r="F144" s="3"/>
      <c r="G144" s="3"/>
      <c r="H144" s="3"/>
      <c r="I144" s="3"/>
      <c r="J144" s="3"/>
      <c r="K144" s="3"/>
    </row>
    <row r="145" spans="2:11" ht="15.75" customHeight="1">
      <c r="B145" s="3"/>
      <c r="E145" s="4"/>
      <c r="F145" s="3"/>
      <c r="G145" s="3"/>
      <c r="H145" s="3"/>
      <c r="I145" s="3"/>
      <c r="J145" s="3"/>
      <c r="K145" s="3"/>
    </row>
    <row r="146" spans="2:11" ht="15.75" customHeight="1">
      <c r="B146" s="3"/>
      <c r="E146" s="4"/>
      <c r="F146" s="3"/>
      <c r="G146" s="3"/>
      <c r="H146" s="3"/>
      <c r="I146" s="3"/>
      <c r="J146" s="3"/>
      <c r="K146" s="3"/>
    </row>
    <row r="147" spans="2:11" ht="15.75" customHeight="1">
      <c r="B147" s="3"/>
      <c r="E147" s="4"/>
      <c r="F147" s="3"/>
      <c r="G147" s="3"/>
      <c r="H147" s="3"/>
      <c r="I147" s="3"/>
      <c r="J147" s="3"/>
      <c r="K147" s="3"/>
    </row>
    <row r="148" spans="2:11" ht="15.75" customHeight="1">
      <c r="B148" s="3"/>
      <c r="E148" s="4"/>
      <c r="F148" s="3"/>
      <c r="G148" s="3"/>
      <c r="H148" s="3"/>
      <c r="I148" s="3"/>
      <c r="J148" s="3"/>
      <c r="K148" s="3"/>
    </row>
    <row r="149" spans="2:11" ht="15.75" customHeight="1">
      <c r="B149" s="3"/>
      <c r="E149" s="4"/>
      <c r="F149" s="3"/>
      <c r="G149" s="3"/>
      <c r="H149" s="3"/>
      <c r="I149" s="3"/>
      <c r="J149" s="3"/>
      <c r="K149" s="3"/>
    </row>
    <row r="150" spans="2:11" ht="15.75" customHeight="1">
      <c r="B150" s="3"/>
      <c r="E150" s="4"/>
      <c r="F150" s="3"/>
      <c r="G150" s="3"/>
      <c r="H150" s="3"/>
      <c r="I150" s="3"/>
      <c r="J150" s="3"/>
      <c r="K150" s="3"/>
    </row>
    <row r="151" spans="2:11" ht="15.75" customHeight="1">
      <c r="B151" s="3"/>
      <c r="E151" s="4"/>
      <c r="F151" s="3"/>
      <c r="G151" s="3"/>
      <c r="H151" s="3"/>
      <c r="I151" s="3"/>
      <c r="J151" s="3"/>
      <c r="K151" s="3"/>
    </row>
    <row r="152" spans="2:11" ht="15.75" customHeight="1">
      <c r="B152" s="3"/>
      <c r="E152" s="4"/>
      <c r="F152" s="3"/>
      <c r="G152" s="3"/>
      <c r="H152" s="3"/>
      <c r="I152" s="3"/>
      <c r="J152" s="3"/>
      <c r="K152" s="3"/>
    </row>
    <row r="153" spans="2:11" ht="15.75" customHeight="1">
      <c r="B153" s="3"/>
      <c r="E153" s="4"/>
      <c r="F153" s="3"/>
      <c r="G153" s="3"/>
      <c r="H153" s="3"/>
      <c r="I153" s="3"/>
      <c r="J153" s="3"/>
      <c r="K153" s="3"/>
    </row>
    <row r="154" spans="2:11" ht="15.75" customHeight="1">
      <c r="B154" s="3"/>
      <c r="E154" s="4"/>
      <c r="F154" s="3"/>
      <c r="G154" s="3"/>
      <c r="H154" s="3"/>
      <c r="I154" s="3"/>
      <c r="J154" s="3"/>
      <c r="K154" s="3"/>
    </row>
    <row r="155" spans="2:11" ht="15.75" customHeight="1">
      <c r="B155" s="3"/>
      <c r="E155" s="4"/>
      <c r="F155" s="3"/>
      <c r="G155" s="3"/>
      <c r="H155" s="3"/>
      <c r="I155" s="3"/>
      <c r="J155" s="3"/>
      <c r="K155" s="3"/>
    </row>
    <row r="156" spans="2:11" ht="15.75" customHeight="1">
      <c r="B156" s="3"/>
      <c r="E156" s="4"/>
      <c r="F156" s="3"/>
      <c r="G156" s="3"/>
      <c r="H156" s="3"/>
      <c r="I156" s="3"/>
      <c r="J156" s="3"/>
      <c r="K156" s="3"/>
    </row>
    <row r="157" spans="2:11" ht="15.75" customHeight="1">
      <c r="B157" s="3"/>
      <c r="E157" s="4"/>
      <c r="F157" s="3"/>
      <c r="G157" s="3"/>
      <c r="H157" s="3"/>
      <c r="I157" s="3"/>
      <c r="J157" s="3"/>
      <c r="K157" s="3"/>
    </row>
    <row r="158" spans="2:11" ht="15.75" customHeight="1">
      <c r="B158" s="3"/>
      <c r="E158" s="4"/>
      <c r="F158" s="3"/>
      <c r="G158" s="3"/>
      <c r="H158" s="3"/>
      <c r="I158" s="3"/>
      <c r="J158" s="3"/>
      <c r="K158" s="3"/>
    </row>
    <row r="159" spans="2:11" ht="15.75" customHeight="1">
      <c r="B159" s="3"/>
      <c r="E159" s="4"/>
      <c r="F159" s="3"/>
      <c r="G159" s="3"/>
      <c r="H159" s="3"/>
      <c r="I159" s="3"/>
      <c r="J159" s="3"/>
      <c r="K159" s="3"/>
    </row>
    <row r="160" spans="2:11" ht="15.75" customHeight="1">
      <c r="B160" s="3"/>
      <c r="E160" s="4"/>
      <c r="F160" s="3"/>
      <c r="G160" s="3"/>
      <c r="H160" s="3"/>
      <c r="I160" s="3"/>
      <c r="J160" s="3"/>
      <c r="K160" s="3"/>
    </row>
    <row r="161" spans="2:11" ht="15.75" customHeight="1">
      <c r="B161" s="3"/>
      <c r="E161" s="4"/>
      <c r="F161" s="3"/>
      <c r="G161" s="3"/>
      <c r="H161" s="3"/>
      <c r="I161" s="3"/>
      <c r="J161" s="3"/>
      <c r="K161" s="3"/>
    </row>
    <row r="162" spans="2:11" ht="15.75" customHeight="1">
      <c r="B162" s="3"/>
      <c r="E162" s="4"/>
      <c r="F162" s="3"/>
      <c r="G162" s="3"/>
      <c r="H162" s="3"/>
      <c r="I162" s="3"/>
      <c r="J162" s="3"/>
      <c r="K162" s="3"/>
    </row>
    <row r="163" spans="2:11" ht="15.75" customHeight="1">
      <c r="B163" s="3"/>
      <c r="E163" s="4"/>
      <c r="F163" s="3"/>
      <c r="G163" s="3"/>
      <c r="H163" s="3"/>
      <c r="I163" s="3"/>
      <c r="J163" s="3"/>
      <c r="K163" s="3"/>
    </row>
    <row r="164" spans="2:11" ht="15.75" customHeight="1">
      <c r="B164" s="3"/>
      <c r="E164" s="4"/>
      <c r="F164" s="3"/>
      <c r="G164" s="3"/>
      <c r="H164" s="3"/>
      <c r="I164" s="3"/>
      <c r="J164" s="3"/>
      <c r="K164" s="3"/>
    </row>
    <row r="165" spans="2:11" ht="15.75" customHeight="1">
      <c r="B165" s="3"/>
      <c r="E165" s="4"/>
      <c r="F165" s="3"/>
      <c r="G165" s="3"/>
      <c r="H165" s="3"/>
      <c r="I165" s="3"/>
      <c r="J165" s="3"/>
      <c r="K165" s="3"/>
    </row>
    <row r="166" spans="2:11" ht="15.75" customHeight="1">
      <c r="B166" s="3"/>
      <c r="E166" s="4"/>
      <c r="F166" s="3"/>
      <c r="G166" s="3"/>
      <c r="H166" s="3"/>
      <c r="I166" s="3"/>
      <c r="J166" s="3"/>
      <c r="K166" s="3"/>
    </row>
    <row r="167" spans="2:11" ht="15.75" customHeight="1">
      <c r="B167" s="3"/>
      <c r="E167" s="4"/>
      <c r="F167" s="3"/>
      <c r="G167" s="3"/>
      <c r="H167" s="3"/>
      <c r="I167" s="3"/>
      <c r="J167" s="3"/>
      <c r="K167" s="3"/>
    </row>
    <row r="168" spans="2:11" ht="15.75" customHeight="1">
      <c r="B168" s="3"/>
      <c r="E168" s="4"/>
      <c r="F168" s="3"/>
      <c r="G168" s="3"/>
      <c r="H168" s="3"/>
      <c r="I168" s="3"/>
      <c r="J168" s="3"/>
      <c r="K168" s="3"/>
    </row>
    <row r="169" spans="2:11" ht="15.75" customHeight="1">
      <c r="B169" s="3"/>
      <c r="E169" s="4"/>
      <c r="F169" s="3"/>
      <c r="G169" s="3"/>
      <c r="H169" s="3"/>
      <c r="I169" s="3"/>
      <c r="J169" s="3"/>
      <c r="K169" s="3"/>
    </row>
    <row r="170" spans="2:11" ht="15.75" customHeight="1">
      <c r="B170" s="3"/>
      <c r="E170" s="4"/>
      <c r="F170" s="3"/>
      <c r="G170" s="3"/>
      <c r="H170" s="3"/>
      <c r="I170" s="3"/>
      <c r="J170" s="3"/>
      <c r="K170" s="3"/>
    </row>
    <row r="171" spans="2:11" ht="15.75" customHeight="1">
      <c r="B171" s="3"/>
      <c r="E171" s="4"/>
      <c r="F171" s="3"/>
      <c r="G171" s="3"/>
      <c r="H171" s="3"/>
      <c r="I171" s="3"/>
      <c r="J171" s="3"/>
      <c r="K171" s="3"/>
    </row>
    <row r="172" spans="2:11" ht="15.75" customHeight="1">
      <c r="B172" s="3"/>
      <c r="E172" s="4"/>
      <c r="F172" s="3"/>
      <c r="G172" s="3"/>
      <c r="H172" s="3"/>
      <c r="I172" s="3"/>
      <c r="J172" s="3"/>
      <c r="K172" s="3"/>
    </row>
    <row r="173" spans="2:11" ht="15.75" customHeight="1">
      <c r="B173" s="3"/>
      <c r="E173" s="4"/>
      <c r="F173" s="3"/>
      <c r="G173" s="3"/>
      <c r="H173" s="3"/>
      <c r="I173" s="3"/>
      <c r="J173" s="3"/>
      <c r="K173" s="3"/>
    </row>
    <row r="174" spans="2:11" ht="15.75" customHeight="1">
      <c r="B174" s="3"/>
      <c r="E174" s="4"/>
      <c r="F174" s="3"/>
      <c r="G174" s="3"/>
      <c r="H174" s="3"/>
      <c r="I174" s="3"/>
      <c r="J174" s="3"/>
      <c r="K174" s="3"/>
    </row>
    <row r="175" spans="2:11" ht="15.75" customHeight="1">
      <c r="B175" s="3"/>
      <c r="E175" s="4"/>
      <c r="F175" s="3"/>
      <c r="G175" s="3"/>
      <c r="H175" s="3"/>
      <c r="I175" s="3"/>
      <c r="J175" s="3"/>
      <c r="K175" s="3"/>
    </row>
    <row r="176" spans="2:11" ht="15.75" customHeight="1">
      <c r="B176" s="3"/>
      <c r="E176" s="4"/>
      <c r="F176" s="3"/>
      <c r="G176" s="3"/>
      <c r="H176" s="3"/>
      <c r="I176" s="3"/>
      <c r="J176" s="3"/>
      <c r="K176" s="3"/>
    </row>
    <row r="177" spans="2:11" ht="15.75" customHeight="1">
      <c r="B177" s="3"/>
      <c r="E177" s="4"/>
      <c r="F177" s="3"/>
      <c r="G177" s="3"/>
      <c r="H177" s="3"/>
      <c r="I177" s="3"/>
      <c r="J177" s="3"/>
      <c r="K177" s="3"/>
    </row>
    <row r="178" spans="2:11" ht="15.75" customHeight="1">
      <c r="B178" s="3"/>
      <c r="E178" s="4"/>
      <c r="F178" s="3"/>
      <c r="G178" s="3"/>
      <c r="H178" s="3"/>
      <c r="I178" s="3"/>
      <c r="J178" s="3"/>
      <c r="K178" s="3"/>
    </row>
    <row r="179" spans="2:11" ht="15.75" customHeight="1">
      <c r="B179" s="3"/>
      <c r="E179" s="4"/>
      <c r="F179" s="3"/>
      <c r="G179" s="3"/>
      <c r="H179" s="3"/>
      <c r="I179" s="3"/>
      <c r="J179" s="3"/>
      <c r="K179" s="3"/>
    </row>
    <row r="180" spans="2:11" ht="15.75" customHeight="1">
      <c r="B180" s="3"/>
      <c r="E180" s="4"/>
      <c r="F180" s="3"/>
      <c r="G180" s="3"/>
      <c r="H180" s="3"/>
      <c r="I180" s="3"/>
      <c r="J180" s="3"/>
      <c r="K180" s="3"/>
    </row>
    <row r="181" spans="2:11" ht="15.75" customHeight="1">
      <c r="B181" s="3"/>
      <c r="E181" s="4"/>
      <c r="F181" s="3"/>
      <c r="G181" s="3"/>
      <c r="H181" s="3"/>
      <c r="I181" s="3"/>
      <c r="J181" s="3"/>
      <c r="K181" s="3"/>
    </row>
    <row r="182" spans="2:11" ht="15.75" customHeight="1">
      <c r="B182" s="3"/>
      <c r="E182" s="4"/>
      <c r="F182" s="3"/>
      <c r="G182" s="3"/>
      <c r="H182" s="3"/>
      <c r="I182" s="3"/>
      <c r="J182" s="3"/>
      <c r="K182" s="3"/>
    </row>
    <row r="183" spans="2:11" ht="15.75" customHeight="1">
      <c r="B183" s="3"/>
      <c r="E183" s="4"/>
      <c r="F183" s="3"/>
      <c r="G183" s="3"/>
      <c r="H183" s="3"/>
      <c r="I183" s="3"/>
      <c r="J183" s="3"/>
      <c r="K183" s="3"/>
    </row>
    <row r="184" spans="2:11" ht="15.75" customHeight="1">
      <c r="B184" s="3"/>
      <c r="E184" s="4"/>
      <c r="F184" s="3"/>
      <c r="G184" s="3"/>
      <c r="H184" s="3"/>
      <c r="I184" s="3"/>
      <c r="J184" s="3"/>
      <c r="K184" s="3"/>
    </row>
    <row r="185" spans="2:11" ht="15.75" customHeight="1">
      <c r="B185" s="3"/>
      <c r="E185" s="4"/>
      <c r="F185" s="3"/>
      <c r="G185" s="3"/>
      <c r="H185" s="3"/>
      <c r="I185" s="3"/>
      <c r="J185" s="3"/>
      <c r="K185" s="3"/>
    </row>
    <row r="186" spans="2:11" ht="15.75" customHeight="1">
      <c r="B186" s="3"/>
      <c r="E186" s="4"/>
      <c r="F186" s="3"/>
      <c r="G186" s="3"/>
      <c r="H186" s="3"/>
      <c r="I186" s="3"/>
      <c r="J186" s="3"/>
      <c r="K186" s="3"/>
    </row>
    <row r="187" spans="2:11" ht="15.75" customHeight="1">
      <c r="B187" s="3"/>
      <c r="E187" s="4"/>
      <c r="F187" s="3"/>
      <c r="G187" s="3"/>
      <c r="H187" s="3"/>
      <c r="I187" s="3"/>
      <c r="J187" s="3"/>
      <c r="K187" s="3"/>
    </row>
    <row r="188" spans="2:11" ht="15.75" customHeight="1">
      <c r="B188" s="3"/>
      <c r="E188" s="4"/>
      <c r="F188" s="3"/>
      <c r="G188" s="3"/>
      <c r="H188" s="3"/>
      <c r="I188" s="3"/>
      <c r="J188" s="3"/>
      <c r="K188" s="3"/>
    </row>
    <row r="189" spans="2:11" ht="15.75" customHeight="1">
      <c r="B189" s="3"/>
      <c r="E189" s="4"/>
      <c r="F189" s="3"/>
      <c r="G189" s="3"/>
      <c r="H189" s="3"/>
      <c r="I189" s="3"/>
      <c r="J189" s="3"/>
      <c r="K189" s="3"/>
    </row>
    <row r="190" spans="2:11" ht="15.75" customHeight="1">
      <c r="B190" s="3"/>
      <c r="E190" s="4"/>
      <c r="F190" s="3"/>
      <c r="G190" s="3"/>
      <c r="H190" s="3"/>
      <c r="I190" s="3"/>
      <c r="J190" s="3"/>
      <c r="K190" s="3"/>
    </row>
    <row r="191" spans="2:11" ht="15.75" customHeight="1">
      <c r="B191" s="3"/>
      <c r="E191" s="4"/>
      <c r="F191" s="3"/>
      <c r="G191" s="3"/>
      <c r="H191" s="3"/>
      <c r="I191" s="3"/>
      <c r="J191" s="3"/>
      <c r="K191" s="3"/>
    </row>
    <row r="192" spans="2:11" ht="15.75" customHeight="1">
      <c r="B192" s="3"/>
      <c r="E192" s="4"/>
      <c r="F192" s="3"/>
      <c r="G192" s="3"/>
      <c r="H192" s="3"/>
      <c r="I192" s="3"/>
      <c r="J192" s="3"/>
      <c r="K192" s="3"/>
    </row>
    <row r="193" spans="2:11" ht="15.75" customHeight="1">
      <c r="B193" s="3"/>
      <c r="E193" s="4"/>
      <c r="F193" s="3"/>
      <c r="G193" s="3"/>
      <c r="H193" s="3"/>
      <c r="I193" s="3"/>
      <c r="J193" s="3"/>
      <c r="K193" s="3"/>
    </row>
    <row r="194" spans="2:11" ht="15.75" customHeight="1">
      <c r="B194" s="3"/>
      <c r="E194" s="4"/>
      <c r="F194" s="3"/>
      <c r="G194" s="3"/>
      <c r="H194" s="3"/>
      <c r="I194" s="3"/>
      <c r="J194" s="3"/>
      <c r="K194" s="3"/>
    </row>
    <row r="195" spans="2:11" ht="15.75" customHeight="1">
      <c r="B195" s="3"/>
      <c r="E195" s="4"/>
      <c r="F195" s="3"/>
      <c r="G195" s="3"/>
      <c r="H195" s="3"/>
      <c r="I195" s="3"/>
      <c r="J195" s="3"/>
      <c r="K195" s="3"/>
    </row>
    <row r="196" spans="2:11" ht="15.75" customHeight="1">
      <c r="B196" s="3"/>
      <c r="E196" s="4"/>
      <c r="F196" s="3"/>
      <c r="G196" s="3"/>
      <c r="H196" s="3"/>
      <c r="I196" s="3"/>
      <c r="J196" s="3"/>
      <c r="K196" s="3"/>
    </row>
    <row r="197" spans="2:11" ht="15.75" customHeight="1">
      <c r="B197" s="3"/>
      <c r="E197" s="4"/>
      <c r="F197" s="3"/>
      <c r="G197" s="3"/>
      <c r="H197" s="3"/>
      <c r="I197" s="3"/>
      <c r="J197" s="3"/>
      <c r="K197" s="3"/>
    </row>
    <row r="198" spans="2:11" ht="15.75" customHeight="1">
      <c r="B198" s="3"/>
      <c r="E198" s="4"/>
      <c r="F198" s="3"/>
      <c r="G198" s="3"/>
      <c r="H198" s="3"/>
      <c r="I198" s="3"/>
      <c r="J198" s="3"/>
      <c r="K198" s="3"/>
    </row>
    <row r="199" spans="2:11" ht="15.75" customHeight="1">
      <c r="B199" s="3"/>
      <c r="E199" s="4"/>
      <c r="F199" s="3"/>
      <c r="G199" s="3"/>
      <c r="H199" s="3"/>
      <c r="I199" s="3"/>
      <c r="J199" s="3"/>
      <c r="K199" s="3"/>
    </row>
    <row r="200" spans="2:11" ht="15.75" customHeight="1">
      <c r="B200" s="3"/>
      <c r="E200" s="4"/>
      <c r="F200" s="3"/>
      <c r="G200" s="3"/>
      <c r="H200" s="3"/>
      <c r="I200" s="3"/>
      <c r="J200" s="3"/>
      <c r="K200" s="3"/>
    </row>
    <row r="201" spans="2:11" ht="15.75" customHeight="1">
      <c r="B201" s="3"/>
      <c r="E201" s="4"/>
      <c r="F201" s="3"/>
      <c r="G201" s="3"/>
      <c r="H201" s="3"/>
      <c r="I201" s="3"/>
      <c r="J201" s="3"/>
      <c r="K201" s="3"/>
    </row>
    <row r="202" spans="2:11" ht="15.75" customHeight="1">
      <c r="B202" s="3"/>
      <c r="E202" s="4"/>
      <c r="F202" s="3"/>
      <c r="G202" s="3"/>
      <c r="H202" s="3"/>
      <c r="I202" s="3"/>
      <c r="J202" s="3"/>
      <c r="K202" s="3"/>
    </row>
    <row r="203" spans="2:11" ht="15.75" customHeight="1">
      <c r="B203" s="3"/>
      <c r="E203" s="4"/>
      <c r="F203" s="3"/>
      <c r="G203" s="3"/>
      <c r="H203" s="3"/>
      <c r="I203" s="3"/>
      <c r="J203" s="3"/>
      <c r="K203" s="3"/>
    </row>
    <row r="204" spans="2:11" ht="15.75" customHeight="1">
      <c r="B204" s="3"/>
      <c r="E204" s="4"/>
      <c r="F204" s="3"/>
      <c r="G204" s="3"/>
      <c r="H204" s="3"/>
      <c r="I204" s="3"/>
      <c r="J204" s="3"/>
      <c r="K204" s="3"/>
    </row>
    <row r="205" spans="2:11" ht="15.75" customHeight="1">
      <c r="B205" s="3"/>
      <c r="E205" s="4"/>
      <c r="F205" s="3"/>
      <c r="G205" s="3"/>
      <c r="H205" s="3"/>
      <c r="I205" s="3"/>
      <c r="J205" s="3"/>
      <c r="K205" s="3"/>
    </row>
    <row r="206" spans="2:11" ht="15.75" customHeight="1">
      <c r="B206" s="3"/>
      <c r="E206" s="4"/>
      <c r="F206" s="3"/>
      <c r="G206" s="3"/>
      <c r="H206" s="3"/>
      <c r="I206" s="3"/>
      <c r="J206" s="3"/>
      <c r="K206" s="3"/>
    </row>
    <row r="207" spans="2:11" ht="15.75" customHeight="1">
      <c r="B207" s="3"/>
      <c r="E207" s="4"/>
      <c r="F207" s="3"/>
      <c r="G207" s="3"/>
      <c r="H207" s="3"/>
      <c r="I207" s="3"/>
      <c r="J207" s="3"/>
      <c r="K207" s="3"/>
    </row>
    <row r="208" spans="2:11" ht="15.75" customHeight="1">
      <c r="B208" s="3"/>
      <c r="E208" s="4"/>
      <c r="F208" s="3"/>
      <c r="G208" s="3"/>
      <c r="H208" s="3"/>
      <c r="I208" s="3"/>
      <c r="J208" s="3"/>
      <c r="K208" s="3"/>
    </row>
    <row r="209" spans="2:11" ht="15.75" customHeight="1">
      <c r="B209" s="3"/>
      <c r="E209" s="4"/>
      <c r="F209" s="3"/>
      <c r="G209" s="3"/>
      <c r="H209" s="3"/>
      <c r="I209" s="3"/>
      <c r="J209" s="3"/>
      <c r="K209" s="3"/>
    </row>
    <row r="210" spans="2:11" ht="15.75" customHeight="1">
      <c r="B210" s="3"/>
      <c r="E210" s="4"/>
      <c r="F210" s="3"/>
      <c r="G210" s="3"/>
      <c r="H210" s="3"/>
      <c r="I210" s="3"/>
      <c r="J210" s="3"/>
      <c r="K210" s="3"/>
    </row>
    <row r="211" spans="2:11" ht="15.75" customHeight="1">
      <c r="B211" s="3"/>
      <c r="E211" s="4"/>
      <c r="F211" s="3"/>
      <c r="G211" s="3"/>
      <c r="H211" s="3"/>
      <c r="I211" s="3"/>
      <c r="J211" s="3"/>
      <c r="K211" s="3"/>
    </row>
    <row r="212" spans="2:11" ht="15.75" customHeight="1">
      <c r="B212" s="3"/>
      <c r="E212" s="4"/>
      <c r="F212" s="3"/>
      <c r="G212" s="3"/>
      <c r="H212" s="3"/>
      <c r="I212" s="3"/>
      <c r="J212" s="3"/>
      <c r="K212" s="3"/>
    </row>
    <row r="213" spans="2:11" ht="15.75" customHeight="1">
      <c r="B213" s="3"/>
      <c r="E213" s="4"/>
      <c r="F213" s="3"/>
      <c r="G213" s="3"/>
      <c r="H213" s="3"/>
      <c r="I213" s="3"/>
      <c r="J213" s="3"/>
      <c r="K213" s="3"/>
    </row>
    <row r="214" spans="2:11" ht="15.75" customHeight="1">
      <c r="B214" s="3"/>
      <c r="E214" s="4"/>
      <c r="F214" s="3"/>
      <c r="G214" s="3"/>
      <c r="H214" s="3"/>
      <c r="I214" s="3"/>
      <c r="J214" s="3"/>
      <c r="K214" s="3"/>
    </row>
    <row r="215" spans="2:11" ht="15.75" customHeight="1">
      <c r="B215" s="3"/>
      <c r="E215" s="4"/>
      <c r="F215" s="3"/>
      <c r="G215" s="3"/>
      <c r="H215" s="3"/>
      <c r="I215" s="3"/>
      <c r="J215" s="3"/>
      <c r="K215" s="3"/>
    </row>
    <row r="216" spans="2:11" ht="15.75" customHeight="1">
      <c r="B216" s="3"/>
      <c r="E216" s="4"/>
      <c r="F216" s="3"/>
      <c r="G216" s="3"/>
      <c r="H216" s="3"/>
      <c r="I216" s="3"/>
      <c r="J216" s="3"/>
      <c r="K216" s="3"/>
    </row>
    <row r="217" spans="2:11" ht="15.75" customHeight="1">
      <c r="B217" s="3"/>
      <c r="E217" s="4"/>
      <c r="F217" s="3"/>
      <c r="G217" s="3"/>
      <c r="H217" s="3"/>
      <c r="I217" s="3"/>
      <c r="J217" s="3"/>
      <c r="K217" s="3"/>
    </row>
    <row r="218" spans="2:11" ht="15.75" customHeight="1">
      <c r="B218" s="3"/>
      <c r="E218" s="4"/>
      <c r="F218" s="3"/>
      <c r="G218" s="3"/>
      <c r="H218" s="3"/>
      <c r="I218" s="3"/>
      <c r="J218" s="3"/>
      <c r="K218" s="3"/>
    </row>
    <row r="219" spans="2:11" ht="15.75" customHeight="1">
      <c r="B219" s="3"/>
      <c r="E219" s="4"/>
      <c r="F219" s="3"/>
      <c r="G219" s="3"/>
      <c r="H219" s="3"/>
      <c r="I219" s="3"/>
      <c r="J219" s="3"/>
      <c r="K219" s="3"/>
    </row>
    <row r="220" spans="2:11" ht="15.75" customHeight="1">
      <c r="B220" s="3"/>
      <c r="E220" s="4"/>
      <c r="F220" s="3"/>
      <c r="G220" s="3"/>
      <c r="H220" s="3"/>
      <c r="I220" s="3"/>
      <c r="J220" s="3"/>
      <c r="K220" s="3"/>
    </row>
    <row r="221" spans="2:11" ht="15.75" customHeight="1">
      <c r="B221" s="3"/>
      <c r="E221" s="4"/>
      <c r="F221" s="3"/>
      <c r="G221" s="3"/>
      <c r="H221" s="3"/>
      <c r="I221" s="3"/>
      <c r="J221" s="3"/>
      <c r="K221" s="3"/>
    </row>
    <row r="222" spans="2:11" ht="15.75" customHeight="1">
      <c r="B222" s="3"/>
      <c r="E222" s="4"/>
      <c r="F222" s="3"/>
      <c r="G222" s="3"/>
      <c r="H222" s="3"/>
      <c r="I222" s="3"/>
      <c r="J222" s="3"/>
      <c r="K222" s="3"/>
    </row>
    <row r="223" spans="2:11" ht="15.75" customHeight="1">
      <c r="B223" s="3"/>
      <c r="E223" s="4"/>
      <c r="F223" s="3"/>
      <c r="G223" s="3"/>
      <c r="H223" s="3"/>
      <c r="I223" s="3"/>
      <c r="J223" s="3"/>
      <c r="K223" s="3"/>
    </row>
    <row r="224" spans="2:11" ht="15.75" customHeight="1">
      <c r="B224" s="3"/>
      <c r="E224" s="4"/>
      <c r="F224" s="3"/>
      <c r="G224" s="3"/>
      <c r="H224" s="3"/>
      <c r="I224" s="3"/>
      <c r="J224" s="3"/>
      <c r="K224" s="3"/>
    </row>
    <row r="225" spans="2:11" ht="15.75" customHeight="1">
      <c r="B225" s="3"/>
      <c r="E225" s="4"/>
      <c r="F225" s="3"/>
      <c r="G225" s="3"/>
      <c r="H225" s="3"/>
      <c r="I225" s="3"/>
      <c r="J225" s="3"/>
      <c r="K225" s="3"/>
    </row>
    <row r="226" spans="2:11" ht="15.75" customHeight="1">
      <c r="B226" s="3"/>
      <c r="E226" s="4"/>
      <c r="F226" s="3"/>
      <c r="G226" s="3"/>
      <c r="H226" s="3"/>
      <c r="I226" s="3"/>
      <c r="J226" s="3"/>
      <c r="K226" s="3"/>
    </row>
    <row r="227" spans="2:11" ht="15.75" customHeight="1">
      <c r="B227" s="3"/>
      <c r="E227" s="4"/>
      <c r="F227" s="3"/>
      <c r="G227" s="3"/>
      <c r="H227" s="3"/>
      <c r="I227" s="3"/>
      <c r="J227" s="3"/>
      <c r="K227" s="3"/>
    </row>
    <row r="228" spans="2:11" ht="15.75" customHeight="1">
      <c r="B228" s="3"/>
      <c r="E228" s="4"/>
      <c r="F228" s="3"/>
      <c r="G228" s="3"/>
      <c r="H228" s="3"/>
      <c r="I228" s="3"/>
      <c r="J228" s="3"/>
      <c r="K228" s="3"/>
    </row>
    <row r="229" spans="2:11" ht="15.75" customHeight="1">
      <c r="B229" s="3"/>
      <c r="E229" s="4"/>
      <c r="F229" s="3"/>
      <c r="G229" s="3"/>
      <c r="H229" s="3"/>
      <c r="I229" s="3"/>
      <c r="J229" s="3"/>
      <c r="K229" s="3"/>
    </row>
    <row r="230" spans="2:11" ht="15.75" customHeight="1">
      <c r="B230" s="3"/>
      <c r="E230" s="4"/>
      <c r="F230" s="3"/>
      <c r="G230" s="3"/>
      <c r="H230" s="3"/>
      <c r="I230" s="3"/>
      <c r="J230" s="3"/>
      <c r="K230" s="3"/>
    </row>
    <row r="231" spans="2:11" ht="15.75" customHeight="1">
      <c r="B231" s="3"/>
      <c r="E231" s="4"/>
      <c r="F231" s="3"/>
      <c r="G231" s="3"/>
      <c r="H231" s="3"/>
      <c r="I231" s="3"/>
      <c r="J231" s="3"/>
      <c r="K231" s="3"/>
    </row>
    <row r="232" spans="2:11" ht="15.75" customHeight="1">
      <c r="B232" s="3"/>
      <c r="E232" s="4"/>
      <c r="F232" s="3"/>
      <c r="G232" s="3"/>
      <c r="H232" s="3"/>
      <c r="I232" s="3"/>
      <c r="J232" s="3"/>
      <c r="K232" s="3"/>
    </row>
    <row r="233" spans="2:11" ht="15.75" customHeight="1">
      <c r="B233" s="3"/>
      <c r="E233" s="4"/>
      <c r="F233" s="3"/>
      <c r="G233" s="3"/>
      <c r="H233" s="3"/>
      <c r="I233" s="3"/>
      <c r="J233" s="3"/>
      <c r="K233" s="3"/>
    </row>
    <row r="234" spans="2:11" ht="15.75" customHeight="1">
      <c r="B234" s="3"/>
      <c r="E234" s="4"/>
      <c r="F234" s="3"/>
      <c r="G234" s="3"/>
      <c r="H234" s="3"/>
      <c r="I234" s="3"/>
      <c r="J234" s="3"/>
      <c r="K234" s="3"/>
    </row>
    <row r="235" spans="2:11" ht="15.75" customHeight="1">
      <c r="B235" s="3"/>
      <c r="E235" s="4"/>
      <c r="F235" s="3"/>
      <c r="G235" s="3"/>
      <c r="H235" s="3"/>
      <c r="I235" s="3"/>
      <c r="J235" s="3"/>
      <c r="K235" s="3"/>
    </row>
    <row r="236" spans="2:11" ht="15.75" customHeight="1">
      <c r="B236" s="3"/>
      <c r="E236" s="4"/>
      <c r="F236" s="3"/>
      <c r="G236" s="3"/>
      <c r="H236" s="3"/>
      <c r="I236" s="3"/>
      <c r="J236" s="3"/>
      <c r="K236" s="3"/>
    </row>
    <row r="237" spans="2:11" ht="15.75" customHeight="1">
      <c r="B237" s="3"/>
      <c r="E237" s="4"/>
      <c r="F237" s="3"/>
      <c r="G237" s="3"/>
      <c r="H237" s="3"/>
      <c r="I237" s="3"/>
      <c r="J237" s="3"/>
      <c r="K237" s="3"/>
    </row>
    <row r="238" spans="2:11" ht="15.75" customHeight="1">
      <c r="B238" s="3"/>
      <c r="E238" s="4"/>
      <c r="F238" s="3"/>
      <c r="G238" s="3"/>
      <c r="H238" s="3"/>
      <c r="I238" s="3"/>
      <c r="J238" s="3"/>
      <c r="K238" s="3"/>
    </row>
    <row r="239" spans="2:11" ht="15.75" customHeight="1">
      <c r="B239" s="3"/>
      <c r="E239" s="4"/>
      <c r="F239" s="3"/>
      <c r="G239" s="3"/>
      <c r="H239" s="3"/>
      <c r="I239" s="3"/>
      <c r="J239" s="3"/>
      <c r="K239" s="3"/>
    </row>
    <row r="240" spans="2:11" ht="15.75" customHeight="1">
      <c r="B240" s="3"/>
      <c r="E240" s="4"/>
      <c r="F240" s="3"/>
      <c r="G240" s="3"/>
      <c r="H240" s="3"/>
      <c r="I240" s="3"/>
      <c r="J240" s="3"/>
      <c r="K240" s="3"/>
    </row>
    <row r="241" spans="2:11" ht="15.75" customHeight="1">
      <c r="B241" s="3"/>
      <c r="E241" s="4"/>
      <c r="F241" s="3"/>
      <c r="G241" s="3"/>
      <c r="H241" s="3"/>
      <c r="I241" s="3"/>
      <c r="J241" s="3"/>
      <c r="K241" s="3"/>
    </row>
    <row r="242" spans="2:11" ht="15.75" customHeight="1">
      <c r="B242" s="3"/>
      <c r="E242" s="4"/>
      <c r="F242" s="3"/>
      <c r="G242" s="3"/>
      <c r="H242" s="3"/>
      <c r="I242" s="3"/>
      <c r="J242" s="3"/>
      <c r="K242" s="3"/>
    </row>
    <row r="243" spans="2:11" ht="15.75" customHeight="1">
      <c r="B243" s="3"/>
      <c r="E243" s="4"/>
      <c r="F243" s="3"/>
      <c r="G243" s="3"/>
      <c r="H243" s="3"/>
      <c r="I243" s="3"/>
      <c r="J243" s="3"/>
      <c r="K243" s="3"/>
    </row>
    <row r="244" spans="2:11" ht="15.75" customHeight="1">
      <c r="B244" s="3"/>
      <c r="E244" s="4"/>
      <c r="F244" s="3"/>
      <c r="G244" s="3"/>
      <c r="H244" s="3"/>
      <c r="I244" s="3"/>
      <c r="J244" s="3"/>
      <c r="K244" s="3"/>
    </row>
    <row r="245" spans="2:11" ht="15.75" customHeight="1">
      <c r="B245" s="3"/>
      <c r="E245" s="4"/>
      <c r="F245" s="3"/>
      <c r="G245" s="3"/>
      <c r="H245" s="3"/>
      <c r="I245" s="3"/>
      <c r="J245" s="3"/>
      <c r="K245" s="3"/>
    </row>
    <row r="246" spans="2:11" ht="15.75" customHeight="1">
      <c r="B246" s="3"/>
      <c r="E246" s="4"/>
      <c r="F246" s="3"/>
      <c r="G246" s="3"/>
      <c r="H246" s="3"/>
      <c r="I246" s="3"/>
      <c r="J246" s="3"/>
      <c r="K246" s="3"/>
    </row>
    <row r="247" spans="2:11" ht="15.75" customHeight="1">
      <c r="B247" s="3"/>
      <c r="E247" s="4"/>
      <c r="F247" s="3"/>
      <c r="G247" s="3"/>
      <c r="H247" s="3"/>
      <c r="I247" s="3"/>
      <c r="J247" s="3"/>
      <c r="K247" s="3"/>
    </row>
    <row r="248" spans="2:11" ht="15.75" customHeight="1">
      <c r="B248" s="3"/>
      <c r="E248" s="4"/>
      <c r="F248" s="3"/>
      <c r="G248" s="3"/>
      <c r="H248" s="3"/>
      <c r="I248" s="3"/>
      <c r="J248" s="3"/>
      <c r="K248" s="3"/>
    </row>
    <row r="249" spans="2:11" ht="15.75" customHeight="1">
      <c r="B249" s="3"/>
      <c r="E249" s="4"/>
      <c r="F249" s="3"/>
      <c r="G249" s="3"/>
      <c r="H249" s="3"/>
      <c r="I249" s="3"/>
      <c r="J249" s="3"/>
      <c r="K249" s="3"/>
    </row>
    <row r="250" spans="2:11" ht="15.75" customHeight="1">
      <c r="B250" s="3"/>
      <c r="E250" s="4"/>
      <c r="F250" s="3"/>
      <c r="G250" s="3"/>
      <c r="H250" s="3"/>
      <c r="I250" s="3"/>
      <c r="J250" s="3"/>
      <c r="K250" s="3"/>
    </row>
    <row r="251" spans="2:11" ht="15.75" customHeight="1">
      <c r="B251" s="3"/>
      <c r="E251" s="4"/>
      <c r="F251" s="3"/>
      <c r="G251" s="3"/>
      <c r="H251" s="3"/>
      <c r="I251" s="3"/>
      <c r="J251" s="3"/>
      <c r="K251" s="3"/>
    </row>
    <row r="252" spans="2:11" ht="15.75" customHeight="1">
      <c r="B252" s="3"/>
      <c r="E252" s="4"/>
      <c r="F252" s="3"/>
      <c r="G252" s="3"/>
      <c r="H252" s="3"/>
      <c r="I252" s="3"/>
      <c r="J252" s="3"/>
      <c r="K252" s="3"/>
    </row>
    <row r="253" spans="2:11" ht="15.75" customHeight="1">
      <c r="B253" s="3"/>
      <c r="E253" s="4"/>
      <c r="F253" s="3"/>
      <c r="G253" s="3"/>
      <c r="H253" s="3"/>
      <c r="I253" s="3"/>
      <c r="J253" s="3"/>
      <c r="K253" s="3"/>
    </row>
    <row r="254" spans="2:11" ht="15.75" customHeight="1">
      <c r="B254" s="3"/>
      <c r="E254" s="4"/>
      <c r="F254" s="3"/>
      <c r="G254" s="3"/>
      <c r="H254" s="3"/>
      <c r="I254" s="3"/>
      <c r="J254" s="3"/>
      <c r="K254" s="3"/>
    </row>
    <row r="255" spans="2:11" ht="15.75" customHeight="1">
      <c r="B255" s="3"/>
      <c r="E255" s="4"/>
      <c r="F255" s="3"/>
      <c r="G255" s="3"/>
      <c r="H255" s="3"/>
      <c r="I255" s="3"/>
      <c r="J255" s="3"/>
      <c r="K255" s="3"/>
    </row>
    <row r="256" spans="2:11" ht="15.75" customHeight="1">
      <c r="B256" s="3"/>
      <c r="E256" s="4"/>
      <c r="F256" s="3"/>
      <c r="G256" s="3"/>
      <c r="H256" s="3"/>
      <c r="I256" s="3"/>
      <c r="J256" s="3"/>
      <c r="K256" s="3"/>
    </row>
    <row r="257" spans="2:11" ht="15.75" customHeight="1">
      <c r="B257" s="3"/>
      <c r="E257" s="4"/>
      <c r="F257" s="3"/>
      <c r="G257" s="3"/>
      <c r="H257" s="3"/>
      <c r="I257" s="3"/>
      <c r="J257" s="3"/>
      <c r="K257" s="3"/>
    </row>
    <row r="258" spans="2:11" ht="15.75" customHeight="1">
      <c r="B258" s="3"/>
      <c r="E258" s="4"/>
      <c r="F258" s="3"/>
      <c r="G258" s="3"/>
      <c r="H258" s="3"/>
      <c r="I258" s="3"/>
      <c r="J258" s="3"/>
      <c r="K258" s="3"/>
    </row>
    <row r="259" spans="2:11" ht="15.75" customHeight="1">
      <c r="B259" s="3"/>
      <c r="E259" s="4"/>
      <c r="F259" s="3"/>
      <c r="G259" s="3"/>
      <c r="H259" s="3"/>
      <c r="I259" s="3"/>
      <c r="J259" s="3"/>
      <c r="K259" s="3"/>
    </row>
    <row r="260" spans="2:11" ht="15.75" customHeight="1">
      <c r="B260" s="3"/>
      <c r="E260" s="4"/>
      <c r="F260" s="3"/>
      <c r="G260" s="3"/>
      <c r="H260" s="3"/>
      <c r="I260" s="3"/>
      <c r="J260" s="3"/>
      <c r="K260" s="3"/>
    </row>
    <row r="261" spans="2:11" ht="15.75" customHeight="1">
      <c r="B261" s="3"/>
      <c r="E261" s="4"/>
      <c r="F261" s="3"/>
      <c r="G261" s="3"/>
      <c r="H261" s="3"/>
      <c r="I261" s="3"/>
      <c r="J261" s="3"/>
      <c r="K261" s="3"/>
    </row>
    <row r="262" spans="2:11" ht="15.75" customHeight="1">
      <c r="B262" s="3"/>
      <c r="E262" s="4"/>
      <c r="F262" s="3"/>
      <c r="G262" s="3"/>
      <c r="H262" s="3"/>
      <c r="I262" s="3"/>
      <c r="J262" s="3"/>
      <c r="K262" s="3"/>
    </row>
    <row r="263" spans="2:11" ht="15.75" customHeight="1">
      <c r="B263" s="3"/>
      <c r="E263" s="4"/>
      <c r="F263" s="3"/>
      <c r="G263" s="3"/>
      <c r="H263" s="3"/>
      <c r="I263" s="3"/>
      <c r="J263" s="3"/>
      <c r="K263" s="3"/>
    </row>
    <row r="264" spans="2:11" ht="15.75" customHeight="1">
      <c r="B264" s="3"/>
      <c r="E264" s="4"/>
      <c r="F264" s="3"/>
      <c r="G264" s="3"/>
      <c r="H264" s="3"/>
      <c r="I264" s="3"/>
      <c r="J264" s="3"/>
      <c r="K264" s="3"/>
    </row>
    <row r="265" spans="2:11" ht="15.75" customHeight="1">
      <c r="B265" s="3"/>
      <c r="E265" s="4"/>
      <c r="F265" s="3"/>
      <c r="G265" s="3"/>
      <c r="H265" s="3"/>
      <c r="I265" s="3"/>
      <c r="J265" s="3"/>
      <c r="K265" s="3"/>
    </row>
    <row r="266" spans="2:11" ht="15.75" customHeight="1">
      <c r="B266" s="3"/>
      <c r="E266" s="4"/>
      <c r="F266" s="3"/>
      <c r="G266" s="3"/>
      <c r="H266" s="3"/>
      <c r="I266" s="3"/>
      <c r="J266" s="3"/>
      <c r="K266" s="3"/>
    </row>
    <row r="267" spans="2:11" ht="15.75" customHeight="1">
      <c r="B267" s="3"/>
      <c r="E267" s="4"/>
      <c r="F267" s="3"/>
      <c r="G267" s="3"/>
      <c r="H267" s="3"/>
      <c r="I267" s="3"/>
      <c r="J267" s="3"/>
      <c r="K267" s="3"/>
    </row>
    <row r="268" spans="2:11" ht="15.75" customHeight="1">
      <c r="B268" s="3"/>
      <c r="E268" s="4"/>
      <c r="F268" s="3"/>
      <c r="G268" s="3"/>
      <c r="H268" s="3"/>
      <c r="I268" s="3"/>
      <c r="J268" s="3"/>
      <c r="K268" s="3"/>
    </row>
    <row r="269" spans="2:11" ht="15.75" customHeight="1">
      <c r="B269" s="3"/>
      <c r="E269" s="4"/>
      <c r="F269" s="3"/>
      <c r="G269" s="3"/>
      <c r="H269" s="3"/>
      <c r="I269" s="3"/>
      <c r="J269" s="3"/>
      <c r="K269" s="3"/>
    </row>
    <row r="270" spans="2:11" ht="15.75" customHeight="1">
      <c r="B270" s="3"/>
      <c r="E270" s="4"/>
      <c r="F270" s="3"/>
      <c r="G270" s="3"/>
      <c r="H270" s="3"/>
      <c r="I270" s="3"/>
      <c r="J270" s="3"/>
      <c r="K270" s="3"/>
    </row>
    <row r="271" spans="2:11" ht="15.75" customHeight="1">
      <c r="B271" s="3"/>
      <c r="E271" s="4"/>
      <c r="F271" s="3"/>
      <c r="G271" s="3"/>
      <c r="H271" s="3"/>
      <c r="I271" s="3"/>
      <c r="J271" s="3"/>
      <c r="K271" s="3"/>
    </row>
    <row r="272" spans="2:11" ht="15.75" customHeight="1">
      <c r="B272" s="3"/>
      <c r="E272" s="4"/>
      <c r="F272" s="3"/>
      <c r="G272" s="3"/>
      <c r="H272" s="3"/>
      <c r="I272" s="3"/>
      <c r="J272" s="3"/>
      <c r="K272" s="3"/>
    </row>
    <row r="273" spans="2:11" ht="15.75" customHeight="1">
      <c r="B273" s="3"/>
      <c r="E273" s="4"/>
      <c r="F273" s="3"/>
      <c r="G273" s="3"/>
      <c r="H273" s="3"/>
      <c r="I273" s="3"/>
      <c r="J273" s="3"/>
      <c r="K273" s="3"/>
    </row>
    <row r="274" spans="2:11" ht="15.75" customHeight="1">
      <c r="B274" s="3"/>
      <c r="E274" s="4"/>
      <c r="F274" s="3"/>
      <c r="G274" s="3"/>
      <c r="H274" s="3"/>
      <c r="I274" s="3"/>
      <c r="J274" s="3"/>
      <c r="K274" s="3"/>
    </row>
    <row r="275" spans="2:11" ht="15.75" customHeight="1">
      <c r="B275" s="3"/>
      <c r="E275" s="4"/>
      <c r="F275" s="3"/>
      <c r="G275" s="3"/>
      <c r="H275" s="3"/>
      <c r="I275" s="3"/>
      <c r="J275" s="3"/>
      <c r="K275" s="3"/>
    </row>
    <row r="276" spans="2:11" ht="15.75" customHeight="1">
      <c r="B276" s="3"/>
      <c r="E276" s="4"/>
      <c r="F276" s="3"/>
      <c r="G276" s="3"/>
      <c r="H276" s="3"/>
      <c r="I276" s="3"/>
      <c r="J276" s="3"/>
      <c r="K276" s="3"/>
    </row>
    <row r="277" spans="2:11" ht="15.75" customHeight="1">
      <c r="B277" s="3"/>
      <c r="E277" s="4"/>
      <c r="F277" s="3"/>
      <c r="G277" s="3"/>
      <c r="H277" s="3"/>
      <c r="I277" s="3"/>
      <c r="J277" s="3"/>
      <c r="K277" s="3"/>
    </row>
    <row r="278" spans="2:11" ht="15.75" customHeight="1">
      <c r="B278" s="3"/>
      <c r="E278" s="4"/>
      <c r="F278" s="3"/>
      <c r="G278" s="3"/>
      <c r="H278" s="3"/>
      <c r="I278" s="3"/>
      <c r="J278" s="3"/>
      <c r="K278" s="3"/>
    </row>
    <row r="279" spans="2:11" ht="15.75" customHeight="1">
      <c r="B279" s="3"/>
      <c r="E279" s="4"/>
      <c r="F279" s="3"/>
      <c r="G279" s="3"/>
      <c r="H279" s="3"/>
      <c r="I279" s="3"/>
      <c r="J279" s="3"/>
      <c r="K279" s="3"/>
    </row>
    <row r="280" spans="2:11" ht="15.75" customHeight="1">
      <c r="B280" s="3"/>
      <c r="E280" s="4"/>
      <c r="F280" s="3"/>
      <c r="G280" s="3"/>
      <c r="H280" s="3"/>
      <c r="I280" s="3"/>
      <c r="J280" s="3"/>
      <c r="K280" s="3"/>
    </row>
    <row r="281" spans="2:11" ht="15.75" customHeight="1">
      <c r="B281" s="3"/>
      <c r="E281" s="4"/>
      <c r="F281" s="3"/>
      <c r="G281" s="3"/>
      <c r="H281" s="3"/>
      <c r="I281" s="3"/>
      <c r="J281" s="3"/>
      <c r="K281" s="3"/>
    </row>
    <row r="282" spans="2:11" ht="15.75" customHeight="1">
      <c r="B282" s="3"/>
      <c r="E282" s="4"/>
      <c r="F282" s="3"/>
      <c r="G282" s="3"/>
      <c r="H282" s="3"/>
      <c r="I282" s="3"/>
      <c r="J282" s="3"/>
      <c r="K282" s="3"/>
    </row>
    <row r="283" spans="2:11" ht="15.75" customHeight="1">
      <c r="B283" s="3"/>
      <c r="E283" s="4"/>
      <c r="F283" s="3"/>
      <c r="G283" s="3"/>
      <c r="H283" s="3"/>
      <c r="I283" s="3"/>
      <c r="J283" s="3"/>
      <c r="K283" s="3"/>
    </row>
    <row r="284" spans="2:11" ht="15.75" customHeight="1">
      <c r="B284" s="3"/>
      <c r="E284" s="4"/>
      <c r="F284" s="3"/>
      <c r="G284" s="3"/>
      <c r="H284" s="3"/>
      <c r="I284" s="3"/>
      <c r="J284" s="3"/>
      <c r="K284" s="3"/>
    </row>
    <row r="285" spans="2:11" ht="15.75" customHeight="1">
      <c r="B285" s="3"/>
      <c r="E285" s="4"/>
      <c r="F285" s="3"/>
      <c r="G285" s="3"/>
      <c r="H285" s="3"/>
      <c r="I285" s="3"/>
      <c r="J285" s="3"/>
      <c r="K285" s="3"/>
    </row>
    <row r="286" spans="2:11" ht="15.75" customHeight="1">
      <c r="B286" s="3"/>
      <c r="E286" s="4"/>
      <c r="F286" s="3"/>
      <c r="G286" s="3"/>
      <c r="H286" s="3"/>
      <c r="I286" s="3"/>
      <c r="J286" s="3"/>
      <c r="K286" s="3"/>
    </row>
    <row r="287" spans="2:11" ht="15.75" customHeight="1">
      <c r="B287" s="3"/>
      <c r="E287" s="4"/>
      <c r="F287" s="3"/>
      <c r="G287" s="3"/>
      <c r="H287" s="3"/>
      <c r="I287" s="3"/>
      <c r="J287" s="3"/>
      <c r="K287" s="3"/>
    </row>
    <row r="288" spans="2:11" ht="15.75" customHeight="1">
      <c r="B288" s="3"/>
      <c r="E288" s="4"/>
      <c r="F288" s="3"/>
      <c r="G288" s="3"/>
      <c r="H288" s="3"/>
      <c r="I288" s="3"/>
      <c r="J288" s="3"/>
      <c r="K288" s="3"/>
    </row>
    <row r="289" spans="2:11" ht="15.75" customHeight="1">
      <c r="B289" s="3"/>
      <c r="E289" s="4"/>
      <c r="F289" s="3"/>
      <c r="G289" s="3"/>
      <c r="H289" s="3"/>
      <c r="I289" s="3"/>
      <c r="J289" s="3"/>
      <c r="K289" s="3"/>
    </row>
    <row r="290" spans="2:11" ht="15.75" customHeight="1">
      <c r="B290" s="3"/>
      <c r="E290" s="4"/>
      <c r="F290" s="3"/>
      <c r="G290" s="3"/>
      <c r="H290" s="3"/>
      <c r="I290" s="3"/>
      <c r="J290" s="3"/>
      <c r="K290" s="3"/>
    </row>
    <row r="291" spans="2:11" ht="15.75" customHeight="1">
      <c r="B291" s="3"/>
      <c r="E291" s="4"/>
      <c r="F291" s="3"/>
      <c r="G291" s="3"/>
      <c r="H291" s="3"/>
      <c r="I291" s="3"/>
      <c r="J291" s="3"/>
      <c r="K291" s="3"/>
    </row>
    <row r="292" spans="2:11" ht="15.75" customHeight="1">
      <c r="B292" s="3"/>
      <c r="E292" s="4"/>
      <c r="F292" s="3"/>
      <c r="G292" s="3"/>
      <c r="H292" s="3"/>
      <c r="I292" s="3"/>
      <c r="J292" s="3"/>
      <c r="K292" s="3"/>
    </row>
    <row r="293" spans="2:11" ht="15.75" customHeight="1">
      <c r="B293" s="3"/>
      <c r="E293" s="4"/>
      <c r="F293" s="3"/>
      <c r="G293" s="3"/>
      <c r="H293" s="3"/>
      <c r="I293" s="3"/>
      <c r="J293" s="3"/>
      <c r="K293" s="3"/>
    </row>
    <row r="294" spans="2:11" ht="15.75" customHeight="1">
      <c r="B294" s="3"/>
      <c r="E294" s="4"/>
      <c r="F294" s="3"/>
      <c r="G294" s="3"/>
      <c r="H294" s="3"/>
      <c r="I294" s="3"/>
      <c r="J294" s="3"/>
      <c r="K294" s="3"/>
    </row>
    <row r="295" spans="2:11" ht="15.75" customHeight="1">
      <c r="B295" s="3"/>
      <c r="E295" s="4"/>
      <c r="F295" s="3"/>
      <c r="G295" s="3"/>
      <c r="H295" s="3"/>
      <c r="I295" s="3"/>
      <c r="J295" s="3"/>
      <c r="K295" s="3"/>
    </row>
    <row r="296" spans="2:11" ht="15.75" customHeight="1">
      <c r="B296" s="3"/>
      <c r="E296" s="4"/>
      <c r="F296" s="3"/>
      <c r="G296" s="3"/>
      <c r="H296" s="3"/>
      <c r="I296" s="3"/>
      <c r="J296" s="3"/>
      <c r="K296" s="3"/>
    </row>
    <row r="297" spans="2:11" ht="15.75" customHeight="1">
      <c r="B297" s="3"/>
      <c r="E297" s="4"/>
      <c r="F297" s="3"/>
      <c r="G297" s="3"/>
      <c r="H297" s="3"/>
      <c r="I297" s="3"/>
      <c r="J297" s="3"/>
      <c r="K297" s="3"/>
    </row>
    <row r="298" spans="2:11" ht="15.75" customHeight="1">
      <c r="B298" s="3"/>
      <c r="E298" s="4"/>
      <c r="F298" s="3"/>
      <c r="G298" s="3"/>
      <c r="H298" s="3"/>
      <c r="I298" s="3"/>
      <c r="J298" s="3"/>
      <c r="K298" s="3"/>
    </row>
    <row r="299" spans="2:11" ht="15.75" customHeight="1">
      <c r="B299" s="3"/>
      <c r="E299" s="4"/>
      <c r="F299" s="3"/>
      <c r="G299" s="3"/>
      <c r="H299" s="3"/>
      <c r="I299" s="3"/>
      <c r="J299" s="3"/>
      <c r="K299" s="3"/>
    </row>
    <row r="300" spans="2:11" ht="15.75" customHeight="1">
      <c r="B300" s="3"/>
      <c r="E300" s="4"/>
      <c r="F300" s="3"/>
      <c r="G300" s="3"/>
      <c r="H300" s="3"/>
      <c r="I300" s="3"/>
      <c r="J300" s="3"/>
      <c r="K300" s="3"/>
    </row>
    <row r="301" spans="2:11" ht="15.75" customHeight="1">
      <c r="B301" s="3"/>
      <c r="E301" s="4"/>
      <c r="F301" s="3"/>
      <c r="G301" s="3"/>
      <c r="H301" s="3"/>
      <c r="I301" s="3"/>
      <c r="J301" s="3"/>
      <c r="K301" s="3"/>
    </row>
    <row r="302" spans="2:11" ht="15.75" customHeight="1">
      <c r="B302" s="3"/>
      <c r="E302" s="4"/>
      <c r="F302" s="3"/>
      <c r="G302" s="3"/>
      <c r="H302" s="3"/>
      <c r="I302" s="3"/>
      <c r="J302" s="3"/>
      <c r="K302" s="3"/>
    </row>
    <row r="303" spans="2:11" ht="15.75" customHeight="1">
      <c r="B303" s="3"/>
      <c r="E303" s="4"/>
      <c r="F303" s="3"/>
      <c r="G303" s="3"/>
      <c r="H303" s="3"/>
      <c r="I303" s="3"/>
      <c r="J303" s="3"/>
      <c r="K303" s="3"/>
    </row>
    <row r="304" spans="2:11" ht="15.75" customHeight="1">
      <c r="B304" s="3"/>
      <c r="E304" s="4"/>
      <c r="F304" s="3"/>
      <c r="G304" s="3"/>
      <c r="H304" s="3"/>
      <c r="I304" s="3"/>
      <c r="J304" s="3"/>
      <c r="K304" s="3"/>
    </row>
    <row r="305" spans="2:11" ht="15.75" customHeight="1">
      <c r="B305" s="3"/>
      <c r="E305" s="4"/>
      <c r="F305" s="3"/>
      <c r="G305" s="3"/>
      <c r="H305" s="3"/>
      <c r="I305" s="3"/>
      <c r="J305" s="3"/>
      <c r="K305" s="3"/>
    </row>
    <row r="306" spans="2:11" ht="15.75" customHeight="1">
      <c r="B306" s="3"/>
      <c r="E306" s="4"/>
      <c r="F306" s="3"/>
      <c r="G306" s="3"/>
      <c r="H306" s="3"/>
      <c r="I306" s="3"/>
      <c r="J306" s="3"/>
      <c r="K306" s="3"/>
    </row>
    <row r="307" spans="2:11" ht="15.75" customHeight="1">
      <c r="B307" s="3"/>
      <c r="E307" s="4"/>
      <c r="F307" s="3"/>
      <c r="G307" s="3"/>
      <c r="H307" s="3"/>
      <c r="I307" s="3"/>
      <c r="J307" s="3"/>
      <c r="K307" s="3"/>
    </row>
    <row r="308" spans="2:11" ht="15.75" customHeight="1">
      <c r="B308" s="3"/>
      <c r="E308" s="4"/>
      <c r="F308" s="3"/>
      <c r="G308" s="3"/>
      <c r="H308" s="3"/>
      <c r="I308" s="3"/>
      <c r="J308" s="3"/>
      <c r="K308" s="3"/>
    </row>
    <row r="309" spans="2:11" ht="15.75" customHeight="1">
      <c r="B309" s="3"/>
      <c r="E309" s="4"/>
      <c r="F309" s="3"/>
      <c r="G309" s="3"/>
      <c r="H309" s="3"/>
      <c r="I309" s="3"/>
      <c r="J309" s="3"/>
      <c r="K309" s="3"/>
    </row>
    <row r="310" spans="2:11" ht="15.75" customHeight="1">
      <c r="B310" s="3"/>
      <c r="E310" s="4"/>
      <c r="F310" s="3"/>
      <c r="G310" s="3"/>
      <c r="H310" s="3"/>
      <c r="I310" s="3"/>
      <c r="J310" s="3"/>
      <c r="K310" s="3"/>
    </row>
    <row r="311" spans="2:11" ht="15.75" customHeight="1">
      <c r="B311" s="3"/>
      <c r="E311" s="4"/>
      <c r="F311" s="3"/>
      <c r="G311" s="3"/>
      <c r="H311" s="3"/>
      <c r="I311" s="3"/>
      <c r="J311" s="3"/>
      <c r="K311" s="3"/>
    </row>
    <row r="312" spans="2:11" ht="15.75" customHeight="1">
      <c r="B312" s="3"/>
      <c r="E312" s="4"/>
      <c r="F312" s="3"/>
      <c r="G312" s="3"/>
      <c r="H312" s="3"/>
      <c r="I312" s="3"/>
      <c r="J312" s="3"/>
      <c r="K312" s="3"/>
    </row>
    <row r="313" spans="2:11" ht="15.75" customHeight="1">
      <c r="B313" s="3"/>
      <c r="E313" s="4"/>
      <c r="F313" s="3"/>
      <c r="G313" s="3"/>
      <c r="H313" s="3"/>
      <c r="I313" s="3"/>
      <c r="J313" s="3"/>
      <c r="K313" s="3"/>
    </row>
    <row r="314" spans="2:11" ht="15.75" customHeight="1">
      <c r="B314" s="3"/>
      <c r="E314" s="4"/>
      <c r="F314" s="3"/>
      <c r="G314" s="3"/>
      <c r="H314" s="3"/>
      <c r="I314" s="3"/>
      <c r="J314" s="3"/>
      <c r="K314" s="3"/>
    </row>
    <row r="315" spans="2:11" ht="15.75" customHeight="1">
      <c r="B315" s="3"/>
      <c r="E315" s="4"/>
      <c r="F315" s="3"/>
      <c r="G315" s="3"/>
      <c r="H315" s="3"/>
      <c r="I315" s="3"/>
      <c r="J315" s="3"/>
      <c r="K315" s="3"/>
    </row>
    <row r="316" spans="2:11" ht="15.75" customHeight="1">
      <c r="B316" s="3"/>
      <c r="E316" s="4"/>
      <c r="F316" s="3"/>
      <c r="G316" s="3"/>
      <c r="H316" s="3"/>
      <c r="I316" s="3"/>
      <c r="J316" s="3"/>
      <c r="K316" s="3"/>
    </row>
    <row r="317" spans="2:11" ht="15.75" customHeight="1">
      <c r="B317" s="3"/>
      <c r="E317" s="4"/>
      <c r="F317" s="3"/>
      <c r="G317" s="3"/>
      <c r="H317" s="3"/>
      <c r="I317" s="3"/>
      <c r="J317" s="3"/>
      <c r="K317" s="3"/>
    </row>
    <row r="318" spans="2:11" ht="15.75" customHeight="1">
      <c r="B318" s="3"/>
      <c r="E318" s="4"/>
      <c r="F318" s="3"/>
      <c r="G318" s="3"/>
      <c r="H318" s="3"/>
      <c r="I318" s="3"/>
      <c r="J318" s="3"/>
      <c r="K318" s="3"/>
    </row>
    <row r="319" spans="2:11" ht="15.75" customHeight="1">
      <c r="B319" s="3"/>
      <c r="E319" s="4"/>
      <c r="F319" s="3"/>
      <c r="G319" s="3"/>
      <c r="H319" s="3"/>
      <c r="I319" s="3"/>
      <c r="J319" s="3"/>
      <c r="K319" s="3"/>
    </row>
    <row r="320" spans="2:11" ht="15.75" customHeight="1">
      <c r="B320" s="3"/>
      <c r="E320" s="4"/>
      <c r="F320" s="3"/>
      <c r="G320" s="3"/>
      <c r="H320" s="3"/>
      <c r="I320" s="3"/>
      <c r="J320" s="3"/>
      <c r="K320" s="3"/>
    </row>
    <row r="321" spans="2:11" ht="15.75" customHeight="1">
      <c r="B321" s="3"/>
      <c r="E321" s="4"/>
      <c r="F321" s="3"/>
      <c r="G321" s="3"/>
      <c r="H321" s="3"/>
      <c r="I321" s="3"/>
      <c r="J321" s="3"/>
      <c r="K321" s="3"/>
    </row>
    <row r="322" spans="2:11" ht="15.75" customHeight="1">
      <c r="B322" s="3"/>
      <c r="E322" s="4"/>
      <c r="F322" s="3"/>
      <c r="G322" s="3"/>
      <c r="H322" s="3"/>
      <c r="I322" s="3"/>
      <c r="J322" s="3"/>
      <c r="K322" s="3"/>
    </row>
    <row r="323" spans="2:11" ht="15.75" customHeight="1">
      <c r="B323" s="3"/>
      <c r="E323" s="4"/>
      <c r="F323" s="3"/>
      <c r="G323" s="3"/>
      <c r="H323" s="3"/>
      <c r="I323" s="3"/>
      <c r="J323" s="3"/>
      <c r="K323" s="3"/>
    </row>
    <row r="324" spans="2:11" ht="15.75" customHeight="1">
      <c r="B324" s="3"/>
      <c r="E324" s="4"/>
      <c r="F324" s="3"/>
      <c r="G324" s="3"/>
      <c r="H324" s="3"/>
      <c r="I324" s="3"/>
      <c r="J324" s="3"/>
      <c r="K324" s="3"/>
    </row>
    <row r="325" spans="2:11" ht="15.75" customHeight="1">
      <c r="B325" s="3"/>
      <c r="E325" s="4"/>
      <c r="F325" s="3"/>
      <c r="G325" s="3"/>
      <c r="H325" s="3"/>
      <c r="I325" s="3"/>
      <c r="J325" s="3"/>
      <c r="K325" s="3"/>
    </row>
    <row r="326" spans="2:11" ht="15.75" customHeight="1">
      <c r="B326" s="3"/>
      <c r="E326" s="4"/>
      <c r="F326" s="3"/>
      <c r="G326" s="3"/>
      <c r="H326" s="3"/>
      <c r="I326" s="3"/>
      <c r="J326" s="3"/>
      <c r="K326" s="3"/>
    </row>
    <row r="327" spans="2:11" ht="15.75" customHeight="1">
      <c r="B327" s="3"/>
      <c r="E327" s="4"/>
      <c r="F327" s="3"/>
      <c r="G327" s="3"/>
      <c r="H327" s="3"/>
      <c r="I327" s="3"/>
      <c r="J327" s="3"/>
      <c r="K327" s="3"/>
    </row>
    <row r="328" spans="2:11" ht="15.75" customHeight="1">
      <c r="B328" s="3"/>
      <c r="E328" s="4"/>
      <c r="F328" s="3"/>
      <c r="G328" s="3"/>
      <c r="H328" s="3"/>
      <c r="I328" s="3"/>
      <c r="J328" s="3"/>
      <c r="K328" s="3"/>
    </row>
    <row r="329" spans="2:11" ht="15.75" customHeight="1">
      <c r="B329" s="3"/>
      <c r="E329" s="4"/>
      <c r="F329" s="3"/>
      <c r="G329" s="3"/>
      <c r="H329" s="3"/>
      <c r="I329" s="3"/>
      <c r="J329" s="3"/>
      <c r="K329" s="3"/>
    </row>
    <row r="330" spans="2:11" ht="15.75" customHeight="1">
      <c r="B330" s="3"/>
      <c r="E330" s="4"/>
      <c r="F330" s="3"/>
      <c r="G330" s="3"/>
      <c r="H330" s="3"/>
      <c r="I330" s="3"/>
      <c r="J330" s="3"/>
      <c r="K330" s="3"/>
    </row>
    <row r="331" spans="2:11" ht="15.75" customHeight="1">
      <c r="B331" s="3"/>
      <c r="E331" s="4"/>
      <c r="F331" s="3"/>
      <c r="G331" s="3"/>
      <c r="H331" s="3"/>
      <c r="I331" s="3"/>
      <c r="J331" s="3"/>
      <c r="K331" s="3"/>
    </row>
    <row r="332" spans="2:11" ht="15.75" customHeight="1">
      <c r="B332" s="3"/>
      <c r="E332" s="4"/>
      <c r="F332" s="3"/>
      <c r="G332" s="3"/>
      <c r="H332" s="3"/>
      <c r="I332" s="3"/>
      <c r="J332" s="3"/>
      <c r="K332" s="3"/>
    </row>
    <row r="333" spans="2:11" ht="15.75" customHeight="1">
      <c r="B333" s="3"/>
      <c r="E333" s="4"/>
      <c r="F333" s="3"/>
      <c r="G333" s="3"/>
      <c r="H333" s="3"/>
      <c r="I333" s="3"/>
      <c r="J333" s="3"/>
      <c r="K333" s="3"/>
    </row>
    <row r="334" spans="2:11" ht="15.75" customHeight="1">
      <c r="B334" s="3"/>
      <c r="E334" s="4"/>
      <c r="F334" s="3"/>
      <c r="G334" s="3"/>
      <c r="H334" s="3"/>
      <c r="I334" s="3"/>
      <c r="J334" s="3"/>
      <c r="K334" s="3"/>
    </row>
    <row r="335" spans="2:11" ht="15.75" customHeight="1">
      <c r="B335" s="3"/>
      <c r="E335" s="4"/>
      <c r="F335" s="3"/>
      <c r="G335" s="3"/>
      <c r="H335" s="3"/>
      <c r="I335" s="3"/>
      <c r="J335" s="3"/>
      <c r="K335" s="3"/>
    </row>
    <row r="336" spans="2:11" ht="15.75" customHeight="1">
      <c r="B336" s="3"/>
      <c r="E336" s="4"/>
      <c r="F336" s="3"/>
      <c r="G336" s="3"/>
      <c r="H336" s="3"/>
      <c r="I336" s="3"/>
      <c r="J336" s="3"/>
      <c r="K336" s="3"/>
    </row>
    <row r="337" spans="2:11" ht="15.75" customHeight="1">
      <c r="B337" s="3"/>
      <c r="E337" s="4"/>
      <c r="F337" s="3"/>
      <c r="G337" s="3"/>
      <c r="H337" s="3"/>
      <c r="I337" s="3"/>
      <c r="J337" s="3"/>
      <c r="K337" s="3"/>
    </row>
    <row r="338" spans="2:11" ht="15.75" customHeight="1">
      <c r="B338" s="3"/>
      <c r="E338" s="4"/>
      <c r="F338" s="3"/>
      <c r="G338" s="3"/>
      <c r="H338" s="3"/>
      <c r="I338" s="3"/>
      <c r="J338" s="3"/>
      <c r="K338" s="3"/>
    </row>
    <row r="339" spans="2:11" ht="15.75" customHeight="1">
      <c r="B339" s="3"/>
      <c r="E339" s="4"/>
      <c r="F339" s="3"/>
      <c r="G339" s="3"/>
      <c r="H339" s="3"/>
      <c r="I339" s="3"/>
      <c r="J339" s="3"/>
      <c r="K339" s="3"/>
    </row>
    <row r="340" spans="2:11" ht="15.75" customHeight="1">
      <c r="B340" s="3"/>
      <c r="E340" s="4"/>
      <c r="F340" s="3"/>
      <c r="G340" s="3"/>
      <c r="H340" s="3"/>
      <c r="I340" s="3"/>
      <c r="J340" s="3"/>
      <c r="K340" s="3"/>
    </row>
    <row r="341" spans="2:11" ht="15.75" customHeight="1">
      <c r="B341" s="3"/>
      <c r="E341" s="4"/>
      <c r="F341" s="3"/>
      <c r="G341" s="3"/>
      <c r="H341" s="3"/>
      <c r="I341" s="3"/>
      <c r="J341" s="3"/>
      <c r="K341" s="3"/>
    </row>
    <row r="342" spans="2:11" ht="15.75" customHeight="1">
      <c r="B342" s="3"/>
      <c r="E342" s="4"/>
      <c r="F342" s="3"/>
      <c r="G342" s="3"/>
      <c r="H342" s="3"/>
      <c r="I342" s="3"/>
      <c r="J342" s="3"/>
      <c r="K342" s="3"/>
    </row>
    <row r="343" spans="2:11" ht="15.75" customHeight="1">
      <c r="B343" s="3"/>
      <c r="E343" s="4"/>
      <c r="F343" s="3"/>
      <c r="G343" s="3"/>
      <c r="H343" s="3"/>
      <c r="I343" s="3"/>
      <c r="J343" s="3"/>
      <c r="K343" s="3"/>
    </row>
    <row r="344" spans="2:11" ht="15.75" customHeight="1">
      <c r="B344" s="3"/>
      <c r="E344" s="4"/>
      <c r="F344" s="3"/>
      <c r="G344" s="3"/>
      <c r="H344" s="3"/>
      <c r="I344" s="3"/>
      <c r="J344" s="3"/>
      <c r="K344" s="3"/>
    </row>
    <row r="345" spans="2:11" ht="15.75" customHeight="1">
      <c r="B345" s="3"/>
      <c r="E345" s="4"/>
      <c r="F345" s="3"/>
      <c r="G345" s="3"/>
      <c r="H345" s="3"/>
      <c r="I345" s="3"/>
      <c r="J345" s="3"/>
      <c r="K345" s="3"/>
    </row>
    <row r="346" spans="2:11" ht="15.75" customHeight="1">
      <c r="B346" s="3"/>
      <c r="E346" s="4"/>
      <c r="F346" s="3"/>
      <c r="G346" s="3"/>
      <c r="H346" s="3"/>
      <c r="I346" s="3"/>
      <c r="J346" s="3"/>
      <c r="K346" s="3"/>
    </row>
    <row r="347" spans="2:11" ht="15.75" customHeight="1">
      <c r="B347" s="3"/>
      <c r="E347" s="4"/>
      <c r="F347" s="3"/>
      <c r="G347" s="3"/>
      <c r="H347" s="3"/>
      <c r="I347" s="3"/>
      <c r="J347" s="3"/>
      <c r="K347" s="3"/>
    </row>
    <row r="348" spans="2:11" ht="15.75" customHeight="1">
      <c r="B348" s="3"/>
      <c r="E348" s="4"/>
      <c r="F348" s="3"/>
      <c r="G348" s="3"/>
      <c r="H348" s="3"/>
      <c r="I348" s="3"/>
      <c r="J348" s="3"/>
      <c r="K348" s="3"/>
    </row>
    <row r="349" spans="2:11" ht="15.75" customHeight="1">
      <c r="B349" s="3"/>
      <c r="E349" s="4"/>
      <c r="F349" s="3"/>
      <c r="G349" s="3"/>
      <c r="H349" s="3"/>
      <c r="I349" s="3"/>
      <c r="J349" s="3"/>
      <c r="K349" s="3"/>
    </row>
    <row r="350" spans="2:11" ht="15.75" customHeight="1">
      <c r="B350" s="3"/>
      <c r="E350" s="4"/>
      <c r="F350" s="3"/>
      <c r="G350" s="3"/>
      <c r="H350" s="3"/>
      <c r="I350" s="3"/>
      <c r="J350" s="3"/>
      <c r="K350" s="3"/>
    </row>
    <row r="351" spans="2:11" ht="15.75" customHeight="1">
      <c r="B351" s="3"/>
      <c r="E351" s="4"/>
      <c r="F351" s="3"/>
      <c r="G351" s="3"/>
      <c r="H351" s="3"/>
      <c r="I351" s="3"/>
      <c r="J351" s="3"/>
      <c r="K351" s="3"/>
    </row>
    <row r="352" spans="2:11" ht="15.75" customHeight="1">
      <c r="B352" s="3"/>
      <c r="E352" s="4"/>
      <c r="F352" s="3"/>
      <c r="G352" s="3"/>
      <c r="H352" s="3"/>
      <c r="I352" s="3"/>
      <c r="J352" s="3"/>
      <c r="K352" s="3"/>
    </row>
    <row r="353" spans="2:11" ht="15.75" customHeight="1">
      <c r="B353" s="3"/>
      <c r="E353" s="4"/>
      <c r="F353" s="3"/>
      <c r="G353" s="3"/>
      <c r="H353" s="3"/>
      <c r="I353" s="3"/>
      <c r="J353" s="3"/>
      <c r="K353" s="3"/>
    </row>
    <row r="354" spans="2:11" ht="15.75" customHeight="1">
      <c r="B354" s="3"/>
      <c r="E354" s="4"/>
      <c r="F354" s="3"/>
      <c r="G354" s="3"/>
      <c r="H354" s="3"/>
      <c r="I354" s="3"/>
      <c r="J354" s="3"/>
      <c r="K354" s="3"/>
    </row>
    <row r="355" spans="2:11" ht="15.75" customHeight="1">
      <c r="B355" s="3"/>
      <c r="E355" s="4"/>
      <c r="F355" s="3"/>
      <c r="G355" s="3"/>
      <c r="H355" s="3"/>
      <c r="I355" s="3"/>
      <c r="J355" s="3"/>
      <c r="K355" s="3"/>
    </row>
    <row r="356" spans="2:11" ht="15.75" customHeight="1">
      <c r="B356" s="3"/>
      <c r="E356" s="4"/>
      <c r="F356" s="3"/>
      <c r="G356" s="3"/>
      <c r="H356" s="3"/>
      <c r="I356" s="3"/>
      <c r="J356" s="3"/>
      <c r="K356" s="3"/>
    </row>
    <row r="357" spans="2:11" ht="15.75" customHeight="1">
      <c r="B357" s="3"/>
      <c r="E357" s="4"/>
      <c r="F357" s="3"/>
      <c r="G357" s="3"/>
      <c r="H357" s="3"/>
      <c r="I357" s="3"/>
      <c r="J357" s="3"/>
      <c r="K357" s="3"/>
    </row>
    <row r="358" spans="2:11" ht="15.75" customHeight="1">
      <c r="B358" s="3"/>
      <c r="E358" s="4"/>
      <c r="F358" s="3"/>
      <c r="G358" s="3"/>
      <c r="H358" s="3"/>
      <c r="I358" s="3"/>
      <c r="J358" s="3"/>
      <c r="K358" s="3"/>
    </row>
    <row r="359" spans="2:11" ht="15.75" customHeight="1">
      <c r="B359" s="3"/>
      <c r="E359" s="4"/>
      <c r="F359" s="3"/>
      <c r="G359" s="3"/>
      <c r="H359" s="3"/>
      <c r="I359" s="3"/>
      <c r="J359" s="3"/>
      <c r="K359" s="3"/>
    </row>
    <row r="360" spans="2:11" ht="15.75" customHeight="1">
      <c r="B360" s="3"/>
      <c r="E360" s="4"/>
      <c r="F360" s="3"/>
      <c r="G360" s="3"/>
      <c r="H360" s="3"/>
      <c r="I360" s="3"/>
      <c r="J360" s="3"/>
      <c r="K360" s="3"/>
    </row>
    <row r="361" spans="2:11" ht="15.75" customHeight="1">
      <c r="B361" s="3"/>
      <c r="E361" s="4"/>
      <c r="F361" s="3"/>
      <c r="G361" s="3"/>
      <c r="H361" s="3"/>
      <c r="I361" s="3"/>
      <c r="J361" s="3"/>
      <c r="K361" s="3"/>
    </row>
    <row r="362" spans="2:11" ht="15.75" customHeight="1">
      <c r="B362" s="3"/>
      <c r="E362" s="4"/>
      <c r="F362" s="3"/>
      <c r="G362" s="3"/>
      <c r="H362" s="3"/>
      <c r="I362" s="3"/>
      <c r="J362" s="3"/>
      <c r="K362" s="3"/>
    </row>
    <row r="363" spans="2:11" ht="15.75" customHeight="1">
      <c r="B363" s="3"/>
      <c r="E363" s="4"/>
      <c r="F363" s="3"/>
      <c r="G363" s="3"/>
      <c r="H363" s="3"/>
      <c r="I363" s="3"/>
      <c r="J363" s="3"/>
      <c r="K363" s="3"/>
    </row>
    <row r="364" spans="2:11" ht="15.75" customHeight="1">
      <c r="B364" s="3"/>
      <c r="E364" s="4"/>
      <c r="F364" s="3"/>
      <c r="G364" s="3"/>
      <c r="H364" s="3"/>
      <c r="I364" s="3"/>
      <c r="J364" s="3"/>
      <c r="K364" s="3"/>
    </row>
    <row r="365" spans="2:11" ht="15.75" customHeight="1">
      <c r="B365" s="3"/>
      <c r="E365" s="4"/>
      <c r="F365" s="3"/>
      <c r="G365" s="3"/>
      <c r="H365" s="3"/>
      <c r="I365" s="3"/>
      <c r="J365" s="3"/>
      <c r="K365" s="3"/>
    </row>
    <row r="366" spans="2:11" ht="15.75" customHeight="1">
      <c r="B366" s="3"/>
      <c r="E366" s="4"/>
      <c r="F366" s="3"/>
      <c r="G366" s="3"/>
      <c r="H366" s="3"/>
      <c r="I366" s="3"/>
      <c r="J366" s="3"/>
      <c r="K366" s="3"/>
    </row>
    <row r="367" spans="2:11" ht="15.75" customHeight="1">
      <c r="B367" s="3"/>
      <c r="E367" s="4"/>
      <c r="F367" s="3"/>
      <c r="G367" s="3"/>
      <c r="H367" s="3"/>
      <c r="I367" s="3"/>
      <c r="J367" s="3"/>
      <c r="K367" s="3"/>
    </row>
    <row r="368" spans="2:11" ht="15.75" customHeight="1">
      <c r="B368" s="3"/>
      <c r="E368" s="4"/>
      <c r="F368" s="3"/>
      <c r="G368" s="3"/>
      <c r="H368" s="3"/>
      <c r="I368" s="3"/>
      <c r="J368" s="3"/>
      <c r="K368" s="3"/>
    </row>
    <row r="369" spans="2:11" ht="15.75" customHeight="1">
      <c r="B369" s="3"/>
      <c r="E369" s="4"/>
      <c r="F369" s="3"/>
      <c r="G369" s="3"/>
      <c r="H369" s="3"/>
      <c r="I369" s="3"/>
      <c r="J369" s="3"/>
      <c r="K369" s="3"/>
    </row>
    <row r="370" spans="2:11" ht="15.75" customHeight="1">
      <c r="B370" s="3"/>
      <c r="E370" s="4"/>
      <c r="F370" s="3"/>
      <c r="G370" s="3"/>
      <c r="H370" s="3"/>
      <c r="I370" s="3"/>
      <c r="J370" s="3"/>
      <c r="K370" s="3"/>
    </row>
    <row r="371" spans="2:11" ht="15.75" customHeight="1">
      <c r="B371" s="3"/>
      <c r="E371" s="4"/>
      <c r="F371" s="3"/>
      <c r="G371" s="3"/>
      <c r="H371" s="3"/>
      <c r="I371" s="3"/>
      <c r="J371" s="3"/>
      <c r="K371" s="3"/>
    </row>
    <row r="372" spans="2:11" ht="15.75" customHeight="1">
      <c r="B372" s="3"/>
      <c r="E372" s="4"/>
      <c r="F372" s="3"/>
      <c r="G372" s="3"/>
      <c r="H372" s="3"/>
      <c r="I372" s="3"/>
      <c r="J372" s="3"/>
      <c r="K372" s="3"/>
    </row>
    <row r="373" spans="2:11" ht="15.75" customHeight="1">
      <c r="B373" s="3"/>
      <c r="E373" s="4"/>
      <c r="F373" s="3"/>
      <c r="G373" s="3"/>
      <c r="H373" s="3"/>
      <c r="I373" s="3"/>
      <c r="J373" s="3"/>
      <c r="K373" s="3"/>
    </row>
    <row r="374" spans="2:11" ht="15.75" customHeight="1">
      <c r="B374" s="3"/>
      <c r="E374" s="4"/>
      <c r="F374" s="3"/>
      <c r="G374" s="3"/>
      <c r="H374" s="3"/>
      <c r="I374" s="3"/>
      <c r="J374" s="3"/>
      <c r="K374" s="3"/>
    </row>
    <row r="375" spans="2:11" ht="15.75" customHeight="1">
      <c r="B375" s="3"/>
      <c r="E375" s="4"/>
      <c r="F375" s="3"/>
      <c r="G375" s="3"/>
      <c r="H375" s="3"/>
      <c r="I375" s="3"/>
      <c r="J375" s="3"/>
      <c r="K375" s="3"/>
    </row>
    <row r="376" spans="2:11" ht="15.75" customHeight="1">
      <c r="B376" s="3"/>
      <c r="E376" s="4"/>
      <c r="F376" s="3"/>
      <c r="G376" s="3"/>
      <c r="H376" s="3"/>
      <c r="I376" s="3"/>
      <c r="J376" s="3"/>
      <c r="K376" s="3"/>
    </row>
    <row r="377" spans="2:11" ht="15.75" customHeight="1">
      <c r="B377" s="3"/>
      <c r="E377" s="4"/>
      <c r="F377" s="3"/>
      <c r="G377" s="3"/>
      <c r="H377" s="3"/>
      <c r="I377" s="3"/>
      <c r="J377" s="3"/>
      <c r="K377" s="3"/>
    </row>
    <row r="378" spans="2:11" ht="15.75" customHeight="1">
      <c r="B378" s="3"/>
      <c r="E378" s="4"/>
      <c r="F378" s="3"/>
      <c r="G378" s="3"/>
      <c r="H378" s="3"/>
      <c r="I378" s="3"/>
      <c r="J378" s="3"/>
      <c r="K378" s="3"/>
    </row>
    <row r="379" spans="2:11" ht="15.75" customHeight="1">
      <c r="B379" s="3"/>
      <c r="E379" s="4"/>
      <c r="F379" s="3"/>
      <c r="G379" s="3"/>
      <c r="H379" s="3"/>
      <c r="I379" s="3"/>
      <c r="J379" s="3"/>
      <c r="K379" s="3"/>
    </row>
    <row r="380" spans="2:11" ht="15.75" customHeight="1">
      <c r="B380" s="3"/>
      <c r="E380" s="4"/>
      <c r="F380" s="3"/>
      <c r="G380" s="3"/>
      <c r="H380" s="3"/>
      <c r="I380" s="3"/>
      <c r="J380" s="3"/>
      <c r="K380" s="3"/>
    </row>
    <row r="381" spans="2:11" ht="15.75" customHeight="1">
      <c r="B381" s="3"/>
      <c r="E381" s="4"/>
      <c r="F381" s="3"/>
      <c r="G381" s="3"/>
      <c r="H381" s="3"/>
      <c r="I381" s="3"/>
      <c r="J381" s="3"/>
      <c r="K381" s="3"/>
    </row>
    <row r="382" spans="2:11" ht="15.75" customHeight="1">
      <c r="B382" s="3"/>
      <c r="E382" s="4"/>
      <c r="F382" s="3"/>
      <c r="G382" s="3"/>
      <c r="H382" s="3"/>
      <c r="I382" s="3"/>
      <c r="J382" s="3"/>
      <c r="K382" s="3"/>
    </row>
    <row r="383" spans="2:11" ht="15.75" customHeight="1">
      <c r="B383" s="3"/>
      <c r="E383" s="4"/>
      <c r="F383" s="3"/>
      <c r="G383" s="3"/>
      <c r="H383" s="3"/>
      <c r="I383" s="3"/>
      <c r="J383" s="3"/>
      <c r="K383" s="3"/>
    </row>
    <row r="384" spans="2:11" ht="15.75" customHeight="1">
      <c r="B384" s="3"/>
      <c r="E384" s="4"/>
      <c r="F384" s="3"/>
      <c r="G384" s="3"/>
      <c r="H384" s="3"/>
      <c r="I384" s="3"/>
      <c r="J384" s="3"/>
      <c r="K384" s="3"/>
    </row>
    <row r="385" spans="2:11" ht="15.75" customHeight="1">
      <c r="B385" s="3"/>
      <c r="E385" s="4"/>
      <c r="F385" s="3"/>
      <c r="G385" s="3"/>
      <c r="H385" s="3"/>
      <c r="I385" s="3"/>
      <c r="J385" s="3"/>
      <c r="K385" s="3"/>
    </row>
    <row r="386" spans="2:11" ht="15.75" customHeight="1">
      <c r="B386" s="3"/>
      <c r="E386" s="4"/>
      <c r="F386" s="3"/>
      <c r="G386" s="3"/>
      <c r="H386" s="3"/>
      <c r="I386" s="3"/>
      <c r="J386" s="3"/>
      <c r="K386" s="3"/>
    </row>
    <row r="387" spans="2:11" ht="15.75" customHeight="1">
      <c r="B387" s="3"/>
      <c r="E387" s="4"/>
      <c r="F387" s="3"/>
      <c r="G387" s="3"/>
      <c r="H387" s="3"/>
      <c r="I387" s="3"/>
      <c r="J387" s="3"/>
      <c r="K387" s="3"/>
    </row>
    <row r="388" spans="2:11" ht="15.75" customHeight="1">
      <c r="B388" s="3"/>
      <c r="E388" s="4"/>
      <c r="F388" s="3"/>
      <c r="G388" s="3"/>
      <c r="H388" s="3"/>
      <c r="I388" s="3"/>
      <c r="J388" s="3"/>
      <c r="K388" s="3"/>
    </row>
    <row r="389" spans="2:11" ht="15.75" customHeight="1">
      <c r="B389" s="3"/>
      <c r="E389" s="4"/>
      <c r="F389" s="3"/>
      <c r="G389" s="3"/>
      <c r="H389" s="3"/>
      <c r="I389" s="3"/>
      <c r="J389" s="3"/>
      <c r="K389" s="3"/>
    </row>
    <row r="390" spans="2:11" ht="15.75" customHeight="1">
      <c r="B390" s="3"/>
      <c r="E390" s="4"/>
      <c r="F390" s="3"/>
      <c r="G390" s="3"/>
      <c r="H390" s="3"/>
      <c r="I390" s="3"/>
      <c r="J390" s="3"/>
      <c r="K390" s="3"/>
    </row>
    <row r="391" spans="2:11" ht="15.75" customHeight="1">
      <c r="B391" s="3"/>
      <c r="E391" s="4"/>
      <c r="F391" s="3"/>
      <c r="G391" s="3"/>
      <c r="H391" s="3"/>
      <c r="I391" s="3"/>
      <c r="J391" s="3"/>
      <c r="K391" s="3"/>
    </row>
    <row r="392" spans="2:11" ht="15.75" customHeight="1">
      <c r="B392" s="3"/>
      <c r="E392" s="4"/>
      <c r="F392" s="3"/>
      <c r="G392" s="3"/>
      <c r="H392" s="3"/>
      <c r="I392" s="3"/>
      <c r="J392" s="3"/>
      <c r="K392" s="3"/>
    </row>
    <row r="393" spans="2:11" ht="15.75" customHeight="1">
      <c r="B393" s="3"/>
      <c r="E393" s="4"/>
      <c r="F393" s="3"/>
      <c r="G393" s="3"/>
      <c r="H393" s="3"/>
      <c r="I393" s="3"/>
      <c r="J393" s="3"/>
      <c r="K393" s="3"/>
    </row>
    <row r="394" spans="2:11" ht="15.75" customHeight="1">
      <c r="B394" s="3"/>
      <c r="E394" s="4"/>
      <c r="F394" s="3"/>
      <c r="G394" s="3"/>
      <c r="H394" s="3"/>
      <c r="I394" s="3"/>
      <c r="J394" s="3"/>
      <c r="K394" s="3"/>
    </row>
    <row r="395" spans="2:11" ht="15.75" customHeight="1">
      <c r="B395" s="3"/>
      <c r="E395" s="4"/>
      <c r="F395" s="3"/>
      <c r="G395" s="3"/>
      <c r="H395" s="3"/>
      <c r="I395" s="3"/>
      <c r="J395" s="3"/>
      <c r="K395" s="3"/>
    </row>
    <row r="396" spans="2:11" ht="15.75" customHeight="1">
      <c r="B396" s="3"/>
      <c r="E396" s="4"/>
      <c r="F396" s="3"/>
      <c r="G396" s="3"/>
      <c r="H396" s="3"/>
      <c r="I396" s="3"/>
      <c r="J396" s="3"/>
      <c r="K396" s="3"/>
    </row>
    <row r="397" spans="2:11" ht="15.75" customHeight="1">
      <c r="B397" s="3"/>
      <c r="E397" s="4"/>
      <c r="F397" s="3"/>
      <c r="G397" s="3"/>
      <c r="H397" s="3"/>
      <c r="I397" s="3"/>
      <c r="J397" s="3"/>
      <c r="K397" s="3"/>
    </row>
    <row r="398" spans="2:11" ht="15.75" customHeight="1">
      <c r="B398" s="3"/>
      <c r="E398" s="4"/>
      <c r="F398" s="3"/>
      <c r="G398" s="3"/>
      <c r="H398" s="3"/>
      <c r="I398" s="3"/>
      <c r="J398" s="3"/>
      <c r="K398" s="3"/>
    </row>
    <row r="399" spans="2:11" ht="15.75" customHeight="1">
      <c r="B399" s="3"/>
      <c r="E399" s="4"/>
      <c r="F399" s="3"/>
      <c r="G399" s="3"/>
      <c r="H399" s="3"/>
      <c r="I399" s="3"/>
      <c r="J399" s="3"/>
      <c r="K399" s="3"/>
    </row>
    <row r="400" spans="2:11" ht="15.75" customHeight="1">
      <c r="B400" s="3"/>
      <c r="E400" s="4"/>
      <c r="F400" s="3"/>
      <c r="G400" s="3"/>
      <c r="H400" s="3"/>
      <c r="I400" s="3"/>
      <c r="J400" s="3"/>
      <c r="K400" s="3"/>
    </row>
    <row r="401" spans="2:11" ht="15.75" customHeight="1">
      <c r="B401" s="3"/>
      <c r="E401" s="4"/>
      <c r="F401" s="3"/>
      <c r="G401" s="3"/>
      <c r="H401" s="3"/>
      <c r="I401" s="3"/>
      <c r="J401" s="3"/>
      <c r="K401" s="3"/>
    </row>
    <row r="402" spans="2:11" ht="15.75" customHeight="1">
      <c r="B402" s="3"/>
      <c r="E402" s="4"/>
      <c r="F402" s="3"/>
      <c r="G402" s="3"/>
      <c r="H402" s="3"/>
      <c r="I402" s="3"/>
      <c r="J402" s="3"/>
      <c r="K402" s="3"/>
    </row>
    <row r="403" spans="2:11" ht="15.75" customHeight="1">
      <c r="B403" s="3"/>
      <c r="E403" s="4"/>
      <c r="F403" s="3"/>
      <c r="G403" s="3"/>
      <c r="H403" s="3"/>
      <c r="I403" s="3"/>
      <c r="J403" s="3"/>
      <c r="K403" s="3"/>
    </row>
    <row r="404" spans="2:11" ht="15.75" customHeight="1">
      <c r="B404" s="3"/>
      <c r="E404" s="4"/>
      <c r="F404" s="3"/>
      <c r="G404" s="3"/>
      <c r="H404" s="3"/>
      <c r="I404" s="3"/>
      <c r="J404" s="3"/>
      <c r="K404" s="3"/>
    </row>
    <row r="405" spans="2:11" ht="15.75" customHeight="1">
      <c r="B405" s="3"/>
      <c r="E405" s="4"/>
      <c r="F405" s="3"/>
      <c r="G405" s="3"/>
      <c r="H405" s="3"/>
      <c r="I405" s="3"/>
      <c r="J405" s="3"/>
      <c r="K405" s="3"/>
    </row>
    <row r="406" spans="2:11" ht="15.75" customHeight="1">
      <c r="B406" s="3"/>
      <c r="E406" s="4"/>
      <c r="F406" s="3"/>
      <c r="G406" s="3"/>
      <c r="H406" s="3"/>
      <c r="I406" s="3"/>
      <c r="J406" s="3"/>
      <c r="K406" s="3"/>
    </row>
    <row r="407" spans="2:11" ht="15.75" customHeight="1">
      <c r="B407" s="3"/>
      <c r="E407" s="4"/>
      <c r="F407" s="3"/>
      <c r="G407" s="3"/>
      <c r="H407" s="3"/>
      <c r="I407" s="3"/>
      <c r="J407" s="3"/>
      <c r="K407" s="3"/>
    </row>
    <row r="408" spans="2:11" ht="15.75" customHeight="1">
      <c r="B408" s="3"/>
      <c r="E408" s="4"/>
      <c r="F408" s="3"/>
      <c r="G408" s="3"/>
      <c r="H408" s="3"/>
      <c r="I408" s="3"/>
      <c r="J408" s="3"/>
      <c r="K408" s="3"/>
    </row>
    <row r="409" spans="2:11" ht="15.75" customHeight="1">
      <c r="B409" s="3"/>
      <c r="E409" s="4"/>
      <c r="F409" s="3"/>
      <c r="G409" s="3"/>
      <c r="H409" s="3"/>
      <c r="I409" s="3"/>
      <c r="J409" s="3"/>
      <c r="K409" s="3"/>
    </row>
    <row r="410" spans="2:11" ht="15.75" customHeight="1">
      <c r="B410" s="3"/>
      <c r="E410" s="4"/>
      <c r="F410" s="3"/>
      <c r="G410" s="3"/>
      <c r="H410" s="3"/>
      <c r="I410" s="3"/>
      <c r="J410" s="3"/>
      <c r="K410" s="3"/>
    </row>
    <row r="411" spans="2:11" ht="15.75" customHeight="1">
      <c r="B411" s="3"/>
      <c r="E411" s="4"/>
      <c r="F411" s="3"/>
      <c r="G411" s="3"/>
      <c r="H411" s="3"/>
      <c r="I411" s="3"/>
      <c r="J411" s="3"/>
      <c r="K411" s="3"/>
    </row>
    <row r="412" spans="2:11" ht="15.75" customHeight="1">
      <c r="B412" s="3"/>
      <c r="E412" s="4"/>
      <c r="F412" s="3"/>
      <c r="G412" s="3"/>
      <c r="H412" s="3"/>
      <c r="I412" s="3"/>
      <c r="J412" s="3"/>
      <c r="K412" s="3"/>
    </row>
    <row r="413" spans="2:11" ht="15.75" customHeight="1">
      <c r="B413" s="3"/>
      <c r="E413" s="4"/>
      <c r="F413" s="3"/>
      <c r="G413" s="3"/>
      <c r="H413" s="3"/>
      <c r="I413" s="3"/>
      <c r="J413" s="3"/>
      <c r="K413" s="3"/>
    </row>
    <row r="414" spans="2:11" ht="15.75" customHeight="1">
      <c r="B414" s="3"/>
      <c r="E414" s="4"/>
      <c r="F414" s="3"/>
      <c r="G414" s="3"/>
      <c r="H414" s="3"/>
      <c r="I414" s="3"/>
      <c r="J414" s="3"/>
      <c r="K414" s="3"/>
    </row>
    <row r="415" spans="2:11" ht="15.75" customHeight="1">
      <c r="B415" s="3"/>
      <c r="E415" s="4"/>
      <c r="F415" s="3"/>
      <c r="G415" s="3"/>
      <c r="H415" s="3"/>
      <c r="I415" s="3"/>
      <c r="J415" s="3"/>
      <c r="K415" s="3"/>
    </row>
    <row r="416" spans="2:11" ht="15.75" customHeight="1">
      <c r="B416" s="3"/>
      <c r="E416" s="4"/>
      <c r="F416" s="3"/>
      <c r="G416" s="3"/>
      <c r="H416" s="3"/>
      <c r="I416" s="3"/>
      <c r="J416" s="3"/>
      <c r="K416" s="3"/>
    </row>
    <row r="417" spans="2:11" ht="15.75" customHeight="1">
      <c r="B417" s="3"/>
      <c r="E417" s="4"/>
      <c r="F417" s="3"/>
      <c r="G417" s="3"/>
      <c r="H417" s="3"/>
      <c r="I417" s="3"/>
      <c r="J417" s="3"/>
      <c r="K417" s="3"/>
    </row>
    <row r="418" spans="2:11" ht="15.75" customHeight="1">
      <c r="B418" s="3"/>
      <c r="E418" s="4"/>
      <c r="F418" s="3"/>
      <c r="G418" s="3"/>
      <c r="H418" s="3"/>
      <c r="I418" s="3"/>
      <c r="J418" s="3"/>
      <c r="K418" s="3"/>
    </row>
    <row r="419" spans="2:11" ht="15.75" customHeight="1">
      <c r="B419" s="3"/>
      <c r="E419" s="4"/>
      <c r="F419" s="3"/>
      <c r="G419" s="3"/>
      <c r="H419" s="3"/>
      <c r="I419" s="3"/>
      <c r="J419" s="3"/>
      <c r="K419" s="3"/>
    </row>
    <row r="420" spans="2:11" ht="15.75" customHeight="1">
      <c r="B420" s="3"/>
      <c r="E420" s="4"/>
      <c r="F420" s="3"/>
      <c r="G420" s="3"/>
      <c r="H420" s="3"/>
      <c r="I420" s="3"/>
      <c r="J420" s="3"/>
      <c r="K420" s="3"/>
    </row>
    <row r="421" spans="2:11" ht="15.75" customHeight="1">
      <c r="B421" s="3"/>
      <c r="E421" s="4"/>
      <c r="F421" s="3"/>
      <c r="G421" s="3"/>
      <c r="H421" s="3"/>
      <c r="I421" s="3"/>
      <c r="J421" s="3"/>
      <c r="K421" s="3"/>
    </row>
    <row r="422" spans="2:11" ht="15.75" customHeight="1">
      <c r="B422" s="3"/>
      <c r="E422" s="4"/>
      <c r="F422" s="3"/>
      <c r="G422" s="3"/>
      <c r="H422" s="3"/>
      <c r="I422" s="3"/>
      <c r="J422" s="3"/>
      <c r="K422" s="3"/>
    </row>
    <row r="423" spans="2:11" ht="15.75" customHeight="1">
      <c r="B423" s="3"/>
      <c r="E423" s="4"/>
      <c r="F423" s="3"/>
      <c r="G423" s="3"/>
      <c r="H423" s="3"/>
      <c r="I423" s="3"/>
      <c r="J423" s="3"/>
      <c r="K423" s="3"/>
    </row>
    <row r="424" spans="2:11" ht="15.75" customHeight="1">
      <c r="B424" s="3"/>
      <c r="E424" s="4"/>
      <c r="F424" s="3"/>
      <c r="G424" s="3"/>
      <c r="H424" s="3"/>
      <c r="I424" s="3"/>
      <c r="J424" s="3"/>
      <c r="K424" s="3"/>
    </row>
    <row r="425" spans="2:11" ht="15.75" customHeight="1">
      <c r="B425" s="3"/>
      <c r="E425" s="4"/>
      <c r="F425" s="3"/>
      <c r="G425" s="3"/>
      <c r="H425" s="3"/>
      <c r="I425" s="3"/>
      <c r="J425" s="3"/>
      <c r="K425" s="3"/>
    </row>
    <row r="426" spans="2:11" ht="15.75" customHeight="1">
      <c r="B426" s="3"/>
      <c r="E426" s="4"/>
      <c r="F426" s="3"/>
      <c r="G426" s="3"/>
      <c r="H426" s="3"/>
      <c r="I426" s="3"/>
      <c r="J426" s="3"/>
      <c r="K426" s="3"/>
    </row>
    <row r="427" spans="2:11" ht="15.75" customHeight="1">
      <c r="B427" s="3"/>
      <c r="E427" s="4"/>
      <c r="F427" s="3"/>
      <c r="G427" s="3"/>
      <c r="H427" s="3"/>
      <c r="I427" s="3"/>
      <c r="J427" s="3"/>
      <c r="K427" s="3"/>
    </row>
    <row r="428" spans="2:11" ht="15.75" customHeight="1">
      <c r="B428" s="3"/>
      <c r="E428" s="4"/>
      <c r="F428" s="3"/>
      <c r="G428" s="3"/>
      <c r="H428" s="3"/>
      <c r="I428" s="3"/>
      <c r="J428" s="3"/>
      <c r="K428" s="3"/>
    </row>
    <row r="429" spans="2:11" ht="15.75" customHeight="1">
      <c r="B429" s="3"/>
      <c r="E429" s="4"/>
      <c r="F429" s="3"/>
      <c r="G429" s="3"/>
      <c r="H429" s="3"/>
      <c r="I429" s="3"/>
      <c r="J429" s="3"/>
      <c r="K429" s="3"/>
    </row>
    <row r="430" spans="2:11" ht="15.75" customHeight="1">
      <c r="B430" s="3"/>
      <c r="E430" s="4"/>
      <c r="F430" s="3"/>
      <c r="G430" s="3"/>
      <c r="H430" s="3"/>
      <c r="I430" s="3"/>
      <c r="J430" s="3"/>
      <c r="K430" s="3"/>
    </row>
    <row r="431" spans="2:11" ht="15.75" customHeight="1">
      <c r="B431" s="3"/>
      <c r="E431" s="4"/>
      <c r="F431" s="3"/>
      <c r="G431" s="3"/>
      <c r="H431" s="3"/>
      <c r="I431" s="3"/>
      <c r="J431" s="3"/>
      <c r="K431" s="3"/>
    </row>
    <row r="432" spans="2:11" ht="15.75" customHeight="1">
      <c r="B432" s="3"/>
      <c r="E432" s="4"/>
      <c r="F432" s="3"/>
      <c r="G432" s="3"/>
      <c r="H432" s="3"/>
      <c r="I432" s="3"/>
      <c r="J432" s="3"/>
      <c r="K432" s="3"/>
    </row>
    <row r="433" spans="2:11" ht="15.75" customHeight="1">
      <c r="B433" s="3"/>
      <c r="E433" s="4"/>
      <c r="F433" s="3"/>
      <c r="G433" s="3"/>
      <c r="H433" s="3"/>
      <c r="I433" s="3"/>
      <c r="J433" s="3"/>
      <c r="K433" s="3"/>
    </row>
    <row r="434" spans="2:11" ht="15.75" customHeight="1">
      <c r="B434" s="3"/>
      <c r="E434" s="4"/>
      <c r="F434" s="3"/>
      <c r="G434" s="3"/>
      <c r="H434" s="3"/>
      <c r="I434" s="3"/>
      <c r="J434" s="3"/>
      <c r="K434" s="3"/>
    </row>
    <row r="435" spans="2:11" ht="15.75" customHeight="1">
      <c r="B435" s="3"/>
      <c r="E435" s="4"/>
      <c r="F435" s="3"/>
      <c r="G435" s="3"/>
      <c r="H435" s="3"/>
      <c r="I435" s="3"/>
      <c r="J435" s="3"/>
      <c r="K435" s="3"/>
    </row>
    <row r="436" spans="2:11" ht="15.75" customHeight="1">
      <c r="B436" s="3"/>
      <c r="E436" s="4"/>
      <c r="F436" s="3"/>
      <c r="G436" s="3"/>
      <c r="H436" s="3"/>
      <c r="I436" s="3"/>
      <c r="J436" s="3"/>
      <c r="K436" s="3"/>
    </row>
    <row r="437" spans="2:11" ht="15.75" customHeight="1">
      <c r="B437" s="3"/>
      <c r="E437" s="4"/>
      <c r="F437" s="3"/>
      <c r="G437" s="3"/>
      <c r="H437" s="3"/>
      <c r="I437" s="3"/>
      <c r="J437" s="3"/>
      <c r="K437" s="3"/>
    </row>
    <row r="438" spans="2:11" ht="15.75" customHeight="1">
      <c r="B438" s="3"/>
      <c r="E438" s="4"/>
      <c r="F438" s="3"/>
      <c r="G438" s="3"/>
      <c r="H438" s="3"/>
      <c r="I438" s="3"/>
      <c r="J438" s="3"/>
      <c r="K438" s="3"/>
    </row>
    <row r="439" spans="2:11" ht="15.75" customHeight="1">
      <c r="B439" s="3"/>
      <c r="E439" s="4"/>
      <c r="F439" s="3"/>
      <c r="G439" s="3"/>
      <c r="H439" s="3"/>
      <c r="I439" s="3"/>
      <c r="J439" s="3"/>
      <c r="K439" s="3"/>
    </row>
    <row r="440" spans="2:11" ht="15.75" customHeight="1">
      <c r="B440" s="3"/>
      <c r="E440" s="4"/>
      <c r="F440" s="3"/>
      <c r="G440" s="3"/>
      <c r="H440" s="3"/>
      <c r="I440" s="3"/>
      <c r="J440" s="3"/>
      <c r="K440" s="3"/>
    </row>
    <row r="441" spans="2:11" ht="15.75" customHeight="1">
      <c r="B441" s="3"/>
      <c r="E441" s="4"/>
      <c r="F441" s="3"/>
      <c r="G441" s="3"/>
      <c r="H441" s="3"/>
      <c r="I441" s="3"/>
      <c r="J441" s="3"/>
      <c r="K441" s="3"/>
    </row>
    <row r="442" spans="2:11" ht="15.75" customHeight="1">
      <c r="B442" s="3"/>
      <c r="E442" s="4"/>
      <c r="F442" s="3"/>
      <c r="G442" s="3"/>
      <c r="H442" s="3"/>
      <c r="I442" s="3"/>
      <c r="J442" s="3"/>
      <c r="K442" s="3"/>
    </row>
    <row r="443" spans="2:11" ht="15.75" customHeight="1">
      <c r="B443" s="3"/>
      <c r="E443" s="4"/>
      <c r="F443" s="3"/>
      <c r="G443" s="3"/>
      <c r="H443" s="3"/>
      <c r="I443" s="3"/>
      <c r="J443" s="3"/>
      <c r="K443" s="3"/>
    </row>
    <row r="444" spans="2:11" ht="15.75" customHeight="1">
      <c r="B444" s="3"/>
      <c r="E444" s="4"/>
      <c r="F444" s="3"/>
      <c r="G444" s="3"/>
      <c r="H444" s="3"/>
      <c r="I444" s="3"/>
      <c r="J444" s="3"/>
      <c r="K444" s="3"/>
    </row>
    <row r="445" spans="2:11" ht="15.75" customHeight="1">
      <c r="B445" s="3"/>
      <c r="E445" s="4"/>
      <c r="F445" s="3"/>
      <c r="G445" s="3"/>
      <c r="H445" s="3"/>
      <c r="I445" s="3"/>
      <c r="J445" s="3"/>
      <c r="K445" s="3"/>
    </row>
    <row r="446" spans="2:11" ht="15.75" customHeight="1">
      <c r="B446" s="3"/>
      <c r="E446" s="4"/>
      <c r="F446" s="3"/>
      <c r="G446" s="3"/>
      <c r="H446" s="3"/>
      <c r="I446" s="3"/>
      <c r="J446" s="3"/>
      <c r="K446" s="3"/>
    </row>
    <row r="447" spans="2:11" ht="15.75" customHeight="1">
      <c r="B447" s="3"/>
      <c r="E447" s="4"/>
      <c r="F447" s="3"/>
      <c r="G447" s="3"/>
      <c r="H447" s="3"/>
      <c r="I447" s="3"/>
      <c r="J447" s="3"/>
      <c r="K447" s="3"/>
    </row>
    <row r="448" spans="2:11" ht="15.75" customHeight="1">
      <c r="B448" s="3"/>
      <c r="E448" s="4"/>
      <c r="F448" s="3"/>
      <c r="G448" s="3"/>
      <c r="H448" s="3"/>
      <c r="I448" s="3"/>
      <c r="J448" s="3"/>
      <c r="K448" s="3"/>
    </row>
    <row r="449" spans="2:11" ht="15.75" customHeight="1">
      <c r="B449" s="3"/>
      <c r="E449" s="4"/>
      <c r="F449" s="3"/>
      <c r="G449" s="3"/>
      <c r="H449" s="3"/>
      <c r="I449" s="3"/>
      <c r="J449" s="3"/>
      <c r="K449" s="3"/>
    </row>
    <row r="450" spans="2:11" ht="15.75" customHeight="1">
      <c r="B450" s="3"/>
      <c r="E450" s="4"/>
      <c r="F450" s="3"/>
      <c r="G450" s="3"/>
      <c r="H450" s="3"/>
      <c r="I450" s="3"/>
      <c r="J450" s="3"/>
      <c r="K450" s="3"/>
    </row>
    <row r="451" spans="2:11" ht="15.75" customHeight="1">
      <c r="B451" s="3"/>
      <c r="E451" s="4"/>
      <c r="F451" s="3"/>
      <c r="G451" s="3"/>
      <c r="H451" s="3"/>
      <c r="I451" s="3"/>
      <c r="J451" s="3"/>
      <c r="K451" s="3"/>
    </row>
    <row r="452" spans="2:11" ht="15.75" customHeight="1">
      <c r="B452" s="3"/>
      <c r="E452" s="4"/>
      <c r="F452" s="3"/>
      <c r="G452" s="3"/>
      <c r="H452" s="3"/>
      <c r="I452" s="3"/>
      <c r="J452" s="3"/>
      <c r="K452" s="3"/>
    </row>
    <row r="453" spans="2:11" ht="15.75" customHeight="1">
      <c r="B453" s="3"/>
      <c r="E453" s="4"/>
      <c r="F453" s="3"/>
      <c r="G453" s="3"/>
      <c r="H453" s="3"/>
      <c r="I453" s="3"/>
      <c r="J453" s="3"/>
      <c r="K453" s="3"/>
    </row>
    <row r="454" spans="2:11" ht="15.75" customHeight="1">
      <c r="B454" s="3"/>
      <c r="E454" s="4"/>
      <c r="F454" s="3"/>
      <c r="G454" s="3"/>
      <c r="H454" s="3"/>
      <c r="I454" s="3"/>
      <c r="J454" s="3"/>
      <c r="K454" s="3"/>
    </row>
    <row r="455" spans="2:11" ht="15.75" customHeight="1">
      <c r="B455" s="3"/>
      <c r="E455" s="4"/>
      <c r="F455" s="3"/>
      <c r="G455" s="3"/>
      <c r="H455" s="3"/>
      <c r="I455" s="3"/>
      <c r="J455" s="3"/>
      <c r="K455" s="3"/>
    </row>
    <row r="456" spans="2:11" ht="15.75" customHeight="1">
      <c r="B456" s="3"/>
      <c r="E456" s="4"/>
      <c r="F456" s="3"/>
      <c r="G456" s="3"/>
      <c r="H456" s="3"/>
      <c r="I456" s="3"/>
      <c r="J456" s="3"/>
      <c r="K456" s="3"/>
    </row>
    <row r="457" spans="2:11" ht="15.75" customHeight="1">
      <c r="B457" s="3"/>
      <c r="E457" s="4"/>
      <c r="F457" s="3"/>
      <c r="G457" s="3"/>
      <c r="H457" s="3"/>
      <c r="I457" s="3"/>
      <c r="J457" s="3"/>
      <c r="K457" s="3"/>
    </row>
    <row r="458" spans="2:11" ht="15.75" customHeight="1">
      <c r="B458" s="3"/>
      <c r="E458" s="4"/>
      <c r="F458" s="3"/>
      <c r="G458" s="3"/>
      <c r="H458" s="3"/>
      <c r="I458" s="3"/>
      <c r="J458" s="3"/>
      <c r="K458" s="3"/>
    </row>
    <row r="459" spans="2:11" ht="15.75" customHeight="1">
      <c r="B459" s="3"/>
      <c r="E459" s="4"/>
      <c r="F459" s="3"/>
      <c r="G459" s="3"/>
      <c r="H459" s="3"/>
      <c r="I459" s="3"/>
      <c r="J459" s="3"/>
      <c r="K459" s="3"/>
    </row>
    <row r="460" spans="2:11" ht="15.75" customHeight="1">
      <c r="B460" s="3"/>
      <c r="E460" s="4"/>
      <c r="F460" s="3"/>
      <c r="G460" s="3"/>
      <c r="H460" s="3"/>
      <c r="I460" s="3"/>
      <c r="J460" s="3"/>
      <c r="K460" s="3"/>
    </row>
    <row r="461" spans="2:11" ht="15.75" customHeight="1">
      <c r="B461" s="3"/>
      <c r="E461" s="4"/>
      <c r="F461" s="3"/>
      <c r="G461" s="3"/>
      <c r="H461" s="3"/>
      <c r="I461" s="3"/>
      <c r="J461" s="3"/>
      <c r="K461" s="3"/>
    </row>
    <row r="462" spans="2:11" ht="15.75" customHeight="1">
      <c r="B462" s="3"/>
      <c r="E462" s="4"/>
      <c r="F462" s="3"/>
      <c r="G462" s="3"/>
      <c r="H462" s="3"/>
      <c r="I462" s="3"/>
      <c r="J462" s="3"/>
      <c r="K462" s="3"/>
    </row>
    <row r="463" spans="2:11" ht="15.75" customHeight="1">
      <c r="B463" s="3"/>
      <c r="E463" s="4"/>
      <c r="F463" s="3"/>
      <c r="G463" s="3"/>
      <c r="H463" s="3"/>
      <c r="I463" s="3"/>
      <c r="J463" s="3"/>
      <c r="K463" s="3"/>
    </row>
    <row r="464" spans="2:11" ht="15.75" customHeight="1">
      <c r="B464" s="3"/>
      <c r="E464" s="4"/>
      <c r="F464" s="3"/>
      <c r="G464" s="3"/>
      <c r="H464" s="3"/>
      <c r="I464" s="3"/>
      <c r="J464" s="3"/>
      <c r="K464" s="3"/>
    </row>
    <row r="465" spans="2:11" ht="15.75" customHeight="1">
      <c r="B465" s="3"/>
      <c r="E465" s="4"/>
      <c r="F465" s="3"/>
      <c r="G465" s="3"/>
      <c r="H465" s="3"/>
      <c r="I465" s="3"/>
      <c r="J465" s="3"/>
      <c r="K465" s="3"/>
    </row>
    <row r="466" spans="2:11" ht="15.75" customHeight="1">
      <c r="B466" s="3"/>
      <c r="E466" s="4"/>
      <c r="F466" s="3"/>
      <c r="G466" s="3"/>
      <c r="H466" s="3"/>
      <c r="I466" s="3"/>
      <c r="J466" s="3"/>
      <c r="K466" s="3"/>
    </row>
    <row r="467" spans="2:11" ht="15.75" customHeight="1">
      <c r="B467" s="3"/>
      <c r="E467" s="4"/>
      <c r="F467" s="3"/>
      <c r="G467" s="3"/>
      <c r="H467" s="3"/>
      <c r="I467" s="3"/>
      <c r="J467" s="3"/>
      <c r="K467" s="3"/>
    </row>
    <row r="468" spans="2:11" ht="15.75" customHeight="1">
      <c r="B468" s="3"/>
      <c r="E468" s="4"/>
      <c r="F468" s="3"/>
      <c r="G468" s="3"/>
      <c r="H468" s="3"/>
      <c r="I468" s="3"/>
      <c r="J468" s="3"/>
      <c r="K468" s="3"/>
    </row>
    <row r="469" spans="2:11" ht="15.75" customHeight="1">
      <c r="B469" s="3"/>
      <c r="E469" s="4"/>
      <c r="F469" s="3"/>
      <c r="G469" s="3"/>
      <c r="H469" s="3"/>
      <c r="I469" s="3"/>
      <c r="J469" s="3"/>
      <c r="K469" s="3"/>
    </row>
    <row r="470" spans="2:11" ht="15.75" customHeight="1">
      <c r="B470" s="3"/>
      <c r="E470" s="4"/>
      <c r="F470" s="3"/>
      <c r="G470" s="3"/>
      <c r="H470" s="3"/>
      <c r="I470" s="3"/>
      <c r="J470" s="3"/>
      <c r="K470" s="3"/>
    </row>
    <row r="471" spans="2:11" ht="15.75" customHeight="1">
      <c r="B471" s="3"/>
      <c r="E471" s="4"/>
      <c r="F471" s="3"/>
      <c r="G471" s="3"/>
      <c r="H471" s="3"/>
      <c r="I471" s="3"/>
      <c r="J471" s="3"/>
      <c r="K471" s="3"/>
    </row>
    <row r="472" spans="2:11" ht="15.75" customHeight="1">
      <c r="B472" s="3"/>
      <c r="E472" s="4"/>
      <c r="F472" s="3"/>
      <c r="G472" s="3"/>
      <c r="H472" s="3"/>
      <c r="I472" s="3"/>
      <c r="J472" s="3"/>
      <c r="K472" s="3"/>
    </row>
    <row r="473" spans="2:11" ht="15.75" customHeight="1">
      <c r="B473" s="3"/>
      <c r="E473" s="4"/>
      <c r="F473" s="3"/>
      <c r="G473" s="3"/>
      <c r="H473" s="3"/>
      <c r="I473" s="3"/>
      <c r="J473" s="3"/>
      <c r="K473" s="3"/>
    </row>
    <row r="474" spans="2:11" ht="15.75" customHeight="1">
      <c r="B474" s="3"/>
      <c r="E474" s="4"/>
      <c r="F474" s="3"/>
      <c r="G474" s="3"/>
      <c r="H474" s="3"/>
      <c r="I474" s="3"/>
      <c r="J474" s="3"/>
      <c r="K474" s="3"/>
    </row>
    <row r="475" spans="2:11" ht="15.75" customHeight="1">
      <c r="B475" s="3"/>
      <c r="E475" s="4"/>
      <c r="F475" s="3"/>
      <c r="G475" s="3"/>
      <c r="H475" s="3"/>
      <c r="I475" s="3"/>
      <c r="J475" s="3"/>
      <c r="K475" s="3"/>
    </row>
    <row r="476" spans="2:11" ht="15.75" customHeight="1">
      <c r="B476" s="3"/>
      <c r="E476" s="4"/>
      <c r="F476" s="3"/>
      <c r="G476" s="3"/>
      <c r="H476" s="3"/>
      <c r="I476" s="3"/>
      <c r="J476" s="3"/>
      <c r="K476" s="3"/>
    </row>
    <row r="477" spans="2:11" ht="15.75" customHeight="1">
      <c r="B477" s="3"/>
      <c r="E477" s="4"/>
      <c r="F477" s="3"/>
      <c r="G477" s="3"/>
      <c r="H477" s="3"/>
      <c r="I477" s="3"/>
      <c r="J477" s="3"/>
      <c r="K477" s="3"/>
    </row>
    <row r="478" spans="2:11" ht="15.75" customHeight="1">
      <c r="B478" s="3"/>
      <c r="E478" s="4"/>
      <c r="F478" s="3"/>
      <c r="G478" s="3"/>
      <c r="H478" s="3"/>
      <c r="I478" s="3"/>
      <c r="J478" s="3"/>
      <c r="K478" s="3"/>
    </row>
    <row r="479" spans="2:11" ht="15.75" customHeight="1">
      <c r="B479" s="3"/>
      <c r="E479" s="4"/>
      <c r="F479" s="3"/>
      <c r="G479" s="3"/>
      <c r="H479" s="3"/>
      <c r="I479" s="3"/>
      <c r="J479" s="3"/>
      <c r="K479" s="3"/>
    </row>
    <row r="480" spans="2:11" ht="15.75" customHeight="1">
      <c r="B480" s="3"/>
      <c r="E480" s="4"/>
      <c r="F480" s="3"/>
      <c r="G480" s="3"/>
      <c r="H480" s="3"/>
      <c r="I480" s="3"/>
      <c r="J480" s="3"/>
      <c r="K480" s="3"/>
    </row>
    <row r="481" spans="2:11" ht="15.75" customHeight="1">
      <c r="B481" s="3"/>
      <c r="E481" s="4"/>
      <c r="F481" s="3"/>
      <c r="G481" s="3"/>
      <c r="H481" s="3"/>
      <c r="I481" s="3"/>
      <c r="J481" s="3"/>
      <c r="K481" s="3"/>
    </row>
    <row r="482" spans="2:11" ht="15.75" customHeight="1">
      <c r="B482" s="3"/>
      <c r="E482" s="4"/>
      <c r="F482" s="3"/>
      <c r="G482" s="3"/>
      <c r="H482" s="3"/>
      <c r="I482" s="3"/>
      <c r="J482" s="3"/>
      <c r="K482" s="3"/>
    </row>
    <row r="483" spans="2:11" ht="15.75" customHeight="1">
      <c r="B483" s="3"/>
      <c r="E483" s="4"/>
      <c r="F483" s="3"/>
      <c r="G483" s="3"/>
      <c r="H483" s="3"/>
      <c r="I483" s="3"/>
      <c r="J483" s="3"/>
      <c r="K483" s="3"/>
    </row>
    <row r="484" spans="2:11" ht="15.75" customHeight="1">
      <c r="B484" s="3"/>
      <c r="E484" s="4"/>
      <c r="F484" s="3"/>
      <c r="G484" s="3"/>
      <c r="H484" s="3"/>
      <c r="I484" s="3"/>
      <c r="J484" s="3"/>
      <c r="K484" s="3"/>
    </row>
    <row r="485" spans="2:11" ht="15.75" customHeight="1">
      <c r="B485" s="3"/>
      <c r="E485" s="4"/>
      <c r="F485" s="3"/>
      <c r="G485" s="3"/>
      <c r="H485" s="3"/>
      <c r="I485" s="3"/>
      <c r="J485" s="3"/>
      <c r="K485" s="3"/>
    </row>
    <row r="486" spans="2:11" ht="15.75" customHeight="1">
      <c r="B486" s="3"/>
      <c r="E486" s="4"/>
      <c r="F486" s="3"/>
      <c r="G486" s="3"/>
      <c r="H486" s="3"/>
      <c r="I486" s="3"/>
      <c r="J486" s="3"/>
      <c r="K486" s="3"/>
    </row>
    <row r="487" spans="2:11" ht="15.75" customHeight="1">
      <c r="B487" s="3"/>
      <c r="E487" s="4"/>
      <c r="F487" s="3"/>
      <c r="G487" s="3"/>
      <c r="H487" s="3"/>
      <c r="I487" s="3"/>
      <c r="J487" s="3"/>
      <c r="K487" s="3"/>
    </row>
    <row r="488" spans="2:11" ht="15.75" customHeight="1">
      <c r="B488" s="3"/>
      <c r="E488" s="4"/>
      <c r="F488" s="3"/>
      <c r="G488" s="3"/>
      <c r="H488" s="3"/>
      <c r="I488" s="3"/>
      <c r="J488" s="3"/>
      <c r="K488" s="3"/>
    </row>
    <row r="489" spans="2:11" ht="15.75" customHeight="1">
      <c r="B489" s="3"/>
      <c r="E489" s="4"/>
      <c r="F489" s="3"/>
      <c r="G489" s="3"/>
      <c r="H489" s="3"/>
      <c r="I489" s="3"/>
      <c r="J489" s="3"/>
      <c r="K489" s="3"/>
    </row>
    <row r="490" spans="2:11" ht="15.75" customHeight="1">
      <c r="B490" s="3"/>
      <c r="E490" s="4"/>
      <c r="F490" s="3"/>
      <c r="G490" s="3"/>
      <c r="H490" s="3"/>
      <c r="I490" s="3"/>
      <c r="J490" s="3"/>
      <c r="K490" s="3"/>
    </row>
    <row r="491" spans="2:11" ht="15.75" customHeight="1">
      <c r="B491" s="3"/>
      <c r="E491" s="4"/>
      <c r="F491" s="3"/>
      <c r="G491" s="3"/>
      <c r="H491" s="3"/>
      <c r="I491" s="3"/>
      <c r="J491" s="3"/>
      <c r="K491" s="3"/>
    </row>
    <row r="492" spans="2:11" ht="15.75" customHeight="1">
      <c r="B492" s="3"/>
      <c r="E492" s="4"/>
      <c r="F492" s="3"/>
      <c r="G492" s="3"/>
      <c r="H492" s="3"/>
      <c r="I492" s="3"/>
      <c r="J492" s="3"/>
      <c r="K492" s="3"/>
    </row>
    <row r="493" spans="2:11" ht="15.75" customHeight="1">
      <c r="B493" s="3"/>
      <c r="E493" s="4"/>
      <c r="F493" s="3"/>
      <c r="G493" s="3"/>
      <c r="H493" s="3"/>
      <c r="I493" s="3"/>
      <c r="J493" s="3"/>
      <c r="K493" s="3"/>
    </row>
    <row r="494" spans="2:11" ht="15.75" customHeight="1">
      <c r="B494" s="3"/>
      <c r="E494" s="4"/>
      <c r="F494" s="3"/>
      <c r="G494" s="3"/>
      <c r="H494" s="3"/>
      <c r="I494" s="3"/>
      <c r="J494" s="3"/>
      <c r="K494" s="3"/>
    </row>
    <row r="495" spans="2:11" ht="15.75" customHeight="1">
      <c r="B495" s="3"/>
      <c r="E495" s="4"/>
      <c r="F495" s="3"/>
      <c r="G495" s="3"/>
      <c r="H495" s="3"/>
      <c r="I495" s="3"/>
      <c r="J495" s="3"/>
      <c r="K495" s="3"/>
    </row>
    <row r="496" spans="2:11" ht="15.75" customHeight="1">
      <c r="B496" s="3"/>
      <c r="E496" s="4"/>
      <c r="F496" s="3"/>
      <c r="G496" s="3"/>
      <c r="H496" s="3"/>
      <c r="I496" s="3"/>
      <c r="J496" s="3"/>
      <c r="K496" s="3"/>
    </row>
    <row r="497" spans="2:11" ht="15.75" customHeight="1">
      <c r="B497" s="3"/>
      <c r="E497" s="4"/>
      <c r="F497" s="3"/>
      <c r="G497" s="3"/>
      <c r="H497" s="3"/>
      <c r="I497" s="3"/>
      <c r="J497" s="3"/>
      <c r="K497" s="3"/>
    </row>
    <row r="498" spans="2:11" ht="15.75" customHeight="1">
      <c r="B498" s="3"/>
      <c r="E498" s="4"/>
      <c r="F498" s="3"/>
      <c r="G498" s="3"/>
      <c r="H498" s="3"/>
      <c r="I498" s="3"/>
      <c r="J498" s="3"/>
      <c r="K498" s="3"/>
    </row>
    <row r="499" spans="2:11" ht="15.75" customHeight="1">
      <c r="B499" s="3"/>
      <c r="E499" s="4"/>
      <c r="F499" s="3"/>
      <c r="G499" s="3"/>
      <c r="H499" s="3"/>
      <c r="I499" s="3"/>
      <c r="J499" s="3"/>
      <c r="K499" s="3"/>
    </row>
    <row r="500" spans="2:11" ht="15.75" customHeight="1">
      <c r="B500" s="3"/>
      <c r="E500" s="4"/>
      <c r="F500" s="3"/>
      <c r="G500" s="3"/>
      <c r="H500" s="3"/>
      <c r="I500" s="3"/>
      <c r="J500" s="3"/>
      <c r="K500" s="3"/>
    </row>
    <row r="501" spans="2:11" ht="15.75" customHeight="1">
      <c r="B501" s="3"/>
      <c r="E501" s="4"/>
      <c r="F501" s="3"/>
      <c r="G501" s="3"/>
      <c r="H501" s="3"/>
      <c r="I501" s="3"/>
      <c r="J501" s="3"/>
      <c r="K501" s="3"/>
    </row>
    <row r="502" spans="2:11" ht="15.75" customHeight="1">
      <c r="B502" s="3"/>
      <c r="E502" s="4"/>
      <c r="F502" s="3"/>
      <c r="G502" s="3"/>
      <c r="H502" s="3"/>
      <c r="I502" s="3"/>
      <c r="J502" s="3"/>
      <c r="K502" s="3"/>
    </row>
    <row r="503" spans="2:11" ht="15.75" customHeight="1">
      <c r="B503" s="3"/>
      <c r="E503" s="4"/>
      <c r="F503" s="3"/>
      <c r="G503" s="3"/>
      <c r="H503" s="3"/>
      <c r="I503" s="3"/>
      <c r="J503" s="3"/>
      <c r="K503" s="3"/>
    </row>
    <row r="504" spans="2:11" ht="15.75" customHeight="1">
      <c r="B504" s="3"/>
      <c r="E504" s="4"/>
      <c r="F504" s="3"/>
      <c r="G504" s="3"/>
      <c r="H504" s="3"/>
      <c r="I504" s="3"/>
      <c r="J504" s="3"/>
      <c r="K504" s="3"/>
    </row>
    <row r="505" spans="2:11" ht="15.75" customHeight="1">
      <c r="B505" s="3"/>
      <c r="E505" s="4"/>
      <c r="F505" s="3"/>
      <c r="G505" s="3"/>
      <c r="H505" s="3"/>
      <c r="I505" s="3"/>
      <c r="J505" s="3"/>
      <c r="K505" s="3"/>
    </row>
    <row r="506" spans="2:11" ht="15.75" customHeight="1">
      <c r="B506" s="3"/>
      <c r="E506" s="4"/>
      <c r="F506" s="3"/>
      <c r="G506" s="3"/>
      <c r="H506" s="3"/>
      <c r="I506" s="3"/>
      <c r="J506" s="3"/>
      <c r="K506" s="3"/>
    </row>
    <row r="507" spans="2:11" ht="15.75" customHeight="1">
      <c r="B507" s="3"/>
      <c r="E507" s="4"/>
      <c r="F507" s="3"/>
      <c r="G507" s="3"/>
      <c r="H507" s="3"/>
      <c r="I507" s="3"/>
      <c r="J507" s="3"/>
      <c r="K507" s="3"/>
    </row>
    <row r="508" spans="2:11" ht="15.75" customHeight="1">
      <c r="B508" s="3"/>
      <c r="E508" s="4"/>
      <c r="F508" s="3"/>
      <c r="G508" s="3"/>
      <c r="H508" s="3"/>
      <c r="I508" s="3"/>
      <c r="J508" s="3"/>
      <c r="K508" s="3"/>
    </row>
    <row r="509" spans="2:11" ht="15.75" customHeight="1">
      <c r="B509" s="3"/>
      <c r="E509" s="4"/>
      <c r="F509" s="3"/>
      <c r="G509" s="3"/>
      <c r="H509" s="3"/>
      <c r="I509" s="3"/>
      <c r="J509" s="3"/>
      <c r="K509" s="3"/>
    </row>
    <row r="510" spans="2:11" ht="15.75" customHeight="1">
      <c r="B510" s="3"/>
      <c r="E510" s="4"/>
      <c r="F510" s="3"/>
      <c r="G510" s="3"/>
      <c r="H510" s="3"/>
      <c r="I510" s="3"/>
      <c r="J510" s="3"/>
      <c r="K510" s="3"/>
    </row>
    <row r="511" spans="2:11" ht="15.75" customHeight="1">
      <c r="B511" s="3"/>
      <c r="E511" s="4"/>
      <c r="F511" s="3"/>
      <c r="G511" s="3"/>
      <c r="H511" s="3"/>
      <c r="I511" s="3"/>
      <c r="J511" s="3"/>
      <c r="K511" s="3"/>
    </row>
    <row r="512" spans="2:11" ht="15.75" customHeight="1">
      <c r="B512" s="3"/>
      <c r="E512" s="4"/>
      <c r="F512" s="3"/>
      <c r="G512" s="3"/>
      <c r="H512" s="3"/>
      <c r="I512" s="3"/>
      <c r="J512" s="3"/>
      <c r="K512" s="3"/>
    </row>
    <row r="513" spans="2:11" ht="15.75" customHeight="1">
      <c r="B513" s="3"/>
      <c r="E513" s="4"/>
      <c r="F513" s="3"/>
      <c r="G513" s="3"/>
      <c r="H513" s="3"/>
      <c r="I513" s="3"/>
      <c r="J513" s="3"/>
      <c r="K513" s="3"/>
    </row>
    <row r="514" spans="2:11" ht="15.75" customHeight="1">
      <c r="B514" s="3"/>
      <c r="E514" s="4"/>
      <c r="F514" s="3"/>
      <c r="G514" s="3"/>
      <c r="H514" s="3"/>
      <c r="I514" s="3"/>
      <c r="J514" s="3"/>
      <c r="K514" s="3"/>
    </row>
    <row r="515" spans="2:11" ht="15.75" customHeight="1">
      <c r="B515" s="3"/>
      <c r="E515" s="4"/>
      <c r="F515" s="3"/>
      <c r="G515" s="3"/>
      <c r="H515" s="3"/>
      <c r="I515" s="3"/>
      <c r="J515" s="3"/>
      <c r="K515" s="3"/>
    </row>
    <row r="516" spans="2:11" ht="15.75" customHeight="1">
      <c r="B516" s="3"/>
      <c r="E516" s="4"/>
      <c r="F516" s="3"/>
      <c r="G516" s="3"/>
      <c r="H516" s="3"/>
      <c r="I516" s="3"/>
      <c r="J516" s="3"/>
      <c r="K516" s="3"/>
    </row>
    <row r="517" spans="2:11" ht="15.75" customHeight="1">
      <c r="B517" s="3"/>
      <c r="E517" s="4"/>
      <c r="F517" s="3"/>
      <c r="G517" s="3"/>
      <c r="H517" s="3"/>
      <c r="I517" s="3"/>
      <c r="J517" s="3"/>
      <c r="K517" s="3"/>
    </row>
    <row r="518" spans="2:11" ht="15.75" customHeight="1">
      <c r="B518" s="3"/>
      <c r="E518" s="4"/>
      <c r="F518" s="3"/>
      <c r="G518" s="3"/>
      <c r="H518" s="3"/>
      <c r="I518" s="3"/>
      <c r="J518" s="3"/>
      <c r="K518" s="3"/>
    </row>
    <row r="519" spans="2:11" ht="15.75" customHeight="1">
      <c r="B519" s="3"/>
      <c r="E519" s="4"/>
      <c r="F519" s="3"/>
      <c r="G519" s="3"/>
      <c r="H519" s="3"/>
      <c r="I519" s="3"/>
      <c r="J519" s="3"/>
      <c r="K519" s="3"/>
    </row>
    <row r="520" spans="2:11" ht="15.75" customHeight="1">
      <c r="B520" s="3"/>
      <c r="E520" s="4"/>
      <c r="F520" s="3"/>
      <c r="G520" s="3"/>
      <c r="H520" s="3"/>
      <c r="I520" s="3"/>
      <c r="J520" s="3"/>
      <c r="K520" s="3"/>
    </row>
    <row r="521" spans="2:11" ht="15.75" customHeight="1">
      <c r="B521" s="3"/>
      <c r="E521" s="4"/>
      <c r="F521" s="3"/>
      <c r="G521" s="3"/>
      <c r="H521" s="3"/>
      <c r="I521" s="3"/>
      <c r="J521" s="3"/>
      <c r="K521" s="3"/>
    </row>
    <row r="522" spans="2:11" ht="15.75" customHeight="1">
      <c r="B522" s="3"/>
      <c r="E522" s="4"/>
      <c r="F522" s="3"/>
      <c r="G522" s="3"/>
      <c r="H522" s="3"/>
      <c r="I522" s="3"/>
      <c r="J522" s="3"/>
      <c r="K522" s="3"/>
    </row>
    <row r="523" spans="2:11" ht="15.75" customHeight="1">
      <c r="B523" s="3"/>
      <c r="E523" s="4"/>
      <c r="F523" s="3"/>
      <c r="G523" s="3"/>
      <c r="H523" s="3"/>
      <c r="I523" s="3"/>
      <c r="J523" s="3"/>
      <c r="K523" s="3"/>
    </row>
    <row r="524" spans="2:11" ht="15.75" customHeight="1">
      <c r="B524" s="3"/>
      <c r="E524" s="4"/>
      <c r="F524" s="3"/>
      <c r="G524" s="3"/>
      <c r="H524" s="3"/>
      <c r="I524" s="3"/>
      <c r="J524" s="3"/>
      <c r="K524" s="3"/>
    </row>
    <row r="525" spans="2:11" ht="15.75" customHeight="1">
      <c r="B525" s="3"/>
      <c r="E525" s="4"/>
      <c r="F525" s="3"/>
      <c r="G525" s="3"/>
      <c r="H525" s="3"/>
      <c r="I525" s="3"/>
      <c r="J525" s="3"/>
      <c r="K525" s="3"/>
    </row>
    <row r="526" spans="2:11" ht="15.75" customHeight="1">
      <c r="B526" s="3"/>
      <c r="E526" s="4"/>
      <c r="F526" s="3"/>
      <c r="G526" s="3"/>
      <c r="H526" s="3"/>
      <c r="I526" s="3"/>
      <c r="J526" s="3"/>
      <c r="K526" s="3"/>
    </row>
    <row r="527" spans="2:11" ht="15.75" customHeight="1">
      <c r="B527" s="3"/>
      <c r="E527" s="4"/>
      <c r="F527" s="3"/>
      <c r="G527" s="3"/>
      <c r="H527" s="3"/>
      <c r="I527" s="3"/>
      <c r="J527" s="3"/>
      <c r="K527" s="3"/>
    </row>
    <row r="528" spans="2:11" ht="15.75" customHeight="1">
      <c r="B528" s="3"/>
      <c r="E528" s="4"/>
      <c r="F528" s="3"/>
      <c r="G528" s="3"/>
      <c r="H528" s="3"/>
      <c r="I528" s="3"/>
      <c r="J528" s="3"/>
      <c r="K528" s="3"/>
    </row>
    <row r="529" spans="2:11" ht="15.75" customHeight="1">
      <c r="B529" s="3"/>
      <c r="E529" s="4"/>
      <c r="F529" s="3"/>
      <c r="G529" s="3"/>
      <c r="H529" s="3"/>
      <c r="I529" s="3"/>
      <c r="J529" s="3"/>
      <c r="K529" s="3"/>
    </row>
    <row r="530" spans="2:11" ht="15.75" customHeight="1">
      <c r="B530" s="3"/>
      <c r="E530" s="4"/>
      <c r="F530" s="3"/>
      <c r="G530" s="3"/>
      <c r="H530" s="3"/>
      <c r="I530" s="3"/>
      <c r="J530" s="3"/>
      <c r="K530" s="3"/>
    </row>
    <row r="531" spans="2:11" ht="15.75" customHeight="1">
      <c r="B531" s="3"/>
      <c r="E531" s="4"/>
      <c r="F531" s="3"/>
      <c r="G531" s="3"/>
      <c r="H531" s="3"/>
      <c r="I531" s="3"/>
      <c r="J531" s="3"/>
      <c r="K531" s="3"/>
    </row>
    <row r="532" spans="2:11" ht="15.75" customHeight="1">
      <c r="B532" s="3"/>
      <c r="E532" s="4"/>
      <c r="F532" s="3"/>
      <c r="G532" s="3"/>
      <c r="H532" s="3"/>
      <c r="I532" s="3"/>
      <c r="J532" s="3"/>
      <c r="K532" s="3"/>
    </row>
    <row r="533" spans="2:11" ht="15.75" customHeight="1">
      <c r="B533" s="3"/>
      <c r="E533" s="4"/>
      <c r="F533" s="3"/>
      <c r="G533" s="3"/>
      <c r="H533" s="3"/>
      <c r="I533" s="3"/>
      <c r="J533" s="3"/>
      <c r="K533" s="3"/>
    </row>
    <row r="534" spans="2:11" ht="15.75" customHeight="1">
      <c r="B534" s="3"/>
      <c r="E534" s="4"/>
      <c r="F534" s="3"/>
      <c r="G534" s="3"/>
      <c r="H534" s="3"/>
      <c r="I534" s="3"/>
      <c r="J534" s="3"/>
      <c r="K534" s="3"/>
    </row>
    <row r="535" spans="2:11" ht="15.75" customHeight="1">
      <c r="B535" s="3"/>
      <c r="E535" s="4"/>
      <c r="F535" s="3"/>
      <c r="G535" s="3"/>
      <c r="H535" s="3"/>
      <c r="I535" s="3"/>
      <c r="J535" s="3"/>
      <c r="K535" s="3"/>
    </row>
    <row r="536" spans="2:11" ht="15.75" customHeight="1">
      <c r="B536" s="3"/>
      <c r="E536" s="4"/>
      <c r="F536" s="3"/>
      <c r="G536" s="3"/>
      <c r="H536" s="3"/>
      <c r="I536" s="3"/>
      <c r="J536" s="3"/>
      <c r="K536" s="3"/>
    </row>
    <row r="537" spans="2:11" ht="15.75" customHeight="1">
      <c r="B537" s="3"/>
      <c r="E537" s="4"/>
      <c r="F537" s="3"/>
      <c r="G537" s="3"/>
      <c r="H537" s="3"/>
      <c r="I537" s="3"/>
      <c r="J537" s="3"/>
      <c r="K537" s="3"/>
    </row>
    <row r="538" spans="2:11" ht="15.75" customHeight="1">
      <c r="B538" s="3"/>
      <c r="E538" s="4"/>
      <c r="F538" s="3"/>
      <c r="G538" s="3"/>
      <c r="H538" s="3"/>
      <c r="I538" s="3"/>
      <c r="J538" s="3"/>
      <c r="K538" s="3"/>
    </row>
    <row r="539" spans="2:11" ht="15.75" customHeight="1">
      <c r="B539" s="3"/>
      <c r="E539" s="4"/>
      <c r="F539" s="3"/>
      <c r="G539" s="3"/>
      <c r="H539" s="3"/>
      <c r="I539" s="3"/>
      <c r="J539" s="3"/>
      <c r="K539" s="3"/>
    </row>
    <row r="540" spans="2:11" ht="15.75" customHeight="1">
      <c r="B540" s="3"/>
      <c r="E540" s="4"/>
      <c r="F540" s="3"/>
      <c r="G540" s="3"/>
      <c r="H540" s="3"/>
      <c r="I540" s="3"/>
      <c r="J540" s="3"/>
      <c r="K540" s="3"/>
    </row>
    <row r="541" spans="2:11" ht="15.75" customHeight="1">
      <c r="B541" s="3"/>
      <c r="E541" s="4"/>
      <c r="F541" s="3"/>
      <c r="G541" s="3"/>
      <c r="H541" s="3"/>
      <c r="I541" s="3"/>
      <c r="J541" s="3"/>
      <c r="K541" s="3"/>
    </row>
    <row r="542" spans="2:11" ht="15.75" customHeight="1">
      <c r="B542" s="3"/>
      <c r="E542" s="4"/>
      <c r="F542" s="3"/>
      <c r="G542" s="3"/>
      <c r="H542" s="3"/>
      <c r="I542" s="3"/>
      <c r="J542" s="3"/>
      <c r="K542" s="3"/>
    </row>
    <row r="543" spans="2:11" ht="15.75" customHeight="1">
      <c r="B543" s="3"/>
      <c r="E543" s="4"/>
      <c r="F543" s="3"/>
      <c r="G543" s="3"/>
      <c r="H543" s="3"/>
      <c r="I543" s="3"/>
      <c r="J543" s="3"/>
      <c r="K543" s="3"/>
    </row>
    <row r="544" spans="2:11" ht="15.75" customHeight="1">
      <c r="B544" s="3"/>
      <c r="E544" s="4"/>
      <c r="F544" s="3"/>
      <c r="G544" s="3"/>
      <c r="H544" s="3"/>
      <c r="I544" s="3"/>
      <c r="J544" s="3"/>
      <c r="K544" s="3"/>
    </row>
    <row r="545" spans="2:11" ht="15.75" customHeight="1">
      <c r="B545" s="3"/>
      <c r="E545" s="4"/>
      <c r="F545" s="3"/>
      <c r="G545" s="3"/>
      <c r="H545" s="3"/>
      <c r="I545" s="3"/>
      <c r="J545" s="3"/>
      <c r="K545" s="3"/>
    </row>
    <row r="546" spans="2:11" ht="15.75" customHeight="1">
      <c r="B546" s="3"/>
      <c r="E546" s="4"/>
      <c r="F546" s="3"/>
      <c r="G546" s="3"/>
      <c r="H546" s="3"/>
      <c r="I546" s="3"/>
      <c r="J546" s="3"/>
      <c r="K546" s="3"/>
    </row>
    <row r="547" spans="2:11" ht="15.75" customHeight="1">
      <c r="B547" s="3"/>
      <c r="E547" s="4"/>
      <c r="F547" s="3"/>
      <c r="G547" s="3"/>
      <c r="H547" s="3"/>
      <c r="I547" s="3"/>
      <c r="J547" s="3"/>
      <c r="K547" s="3"/>
    </row>
    <row r="548" spans="2:11" ht="15.75" customHeight="1">
      <c r="B548" s="3"/>
      <c r="E548" s="4"/>
      <c r="F548" s="3"/>
      <c r="G548" s="3"/>
      <c r="H548" s="3"/>
      <c r="I548" s="3"/>
      <c r="J548" s="3"/>
      <c r="K548" s="3"/>
    </row>
    <row r="549" spans="2:11" ht="15.75" customHeight="1">
      <c r="B549" s="3"/>
      <c r="E549" s="4"/>
      <c r="F549" s="3"/>
      <c r="G549" s="3"/>
      <c r="H549" s="3"/>
      <c r="I549" s="3"/>
      <c r="J549" s="3"/>
      <c r="K549" s="3"/>
    </row>
    <row r="550" spans="2:11" ht="15.75" customHeight="1">
      <c r="B550" s="3"/>
      <c r="E550" s="4"/>
      <c r="F550" s="3"/>
      <c r="G550" s="3"/>
      <c r="H550" s="3"/>
      <c r="I550" s="3"/>
      <c r="J550" s="3"/>
      <c r="K550" s="3"/>
    </row>
    <row r="551" spans="2:11" ht="15.75" customHeight="1">
      <c r="B551" s="3"/>
      <c r="E551" s="4"/>
      <c r="F551" s="3"/>
      <c r="G551" s="3"/>
      <c r="H551" s="3"/>
      <c r="I551" s="3"/>
      <c r="J551" s="3"/>
      <c r="K551" s="3"/>
    </row>
    <row r="552" spans="2:11" ht="15.75" customHeight="1">
      <c r="B552" s="3"/>
      <c r="E552" s="4"/>
      <c r="F552" s="3"/>
      <c r="G552" s="3"/>
      <c r="H552" s="3"/>
      <c r="I552" s="3"/>
      <c r="J552" s="3"/>
      <c r="K552" s="3"/>
    </row>
    <row r="553" spans="2:11" ht="15.75" customHeight="1">
      <c r="B553" s="3"/>
      <c r="E553" s="4"/>
      <c r="F553" s="3"/>
      <c r="G553" s="3"/>
      <c r="H553" s="3"/>
      <c r="I553" s="3"/>
      <c r="J553" s="3"/>
      <c r="K553" s="3"/>
    </row>
    <row r="554" spans="2:11" ht="15.75" customHeight="1">
      <c r="B554" s="3"/>
      <c r="E554" s="4"/>
      <c r="F554" s="3"/>
      <c r="G554" s="3"/>
      <c r="H554" s="3"/>
      <c r="I554" s="3"/>
      <c r="J554" s="3"/>
      <c r="K554" s="3"/>
    </row>
    <row r="555" spans="2:11" ht="15.75" customHeight="1">
      <c r="B555" s="3"/>
      <c r="E555" s="4"/>
      <c r="F555" s="3"/>
      <c r="G555" s="3"/>
      <c r="H555" s="3"/>
      <c r="I555" s="3"/>
      <c r="J555" s="3"/>
      <c r="K555" s="3"/>
    </row>
    <row r="556" spans="2:11" ht="15.75" customHeight="1">
      <c r="B556" s="3"/>
      <c r="E556" s="4"/>
      <c r="F556" s="3"/>
      <c r="G556" s="3"/>
      <c r="H556" s="3"/>
      <c r="I556" s="3"/>
      <c r="J556" s="3"/>
      <c r="K556" s="3"/>
    </row>
    <row r="557" spans="2:11" ht="15.75" customHeight="1">
      <c r="B557" s="3"/>
      <c r="E557" s="4"/>
      <c r="F557" s="3"/>
      <c r="G557" s="3"/>
      <c r="H557" s="3"/>
      <c r="I557" s="3"/>
      <c r="J557" s="3"/>
      <c r="K557" s="3"/>
    </row>
    <row r="558" spans="2:11" ht="15.75" customHeight="1">
      <c r="B558" s="3"/>
      <c r="E558" s="4"/>
      <c r="F558" s="3"/>
      <c r="G558" s="3"/>
      <c r="H558" s="3"/>
      <c r="I558" s="3"/>
      <c r="J558" s="3"/>
      <c r="K558" s="3"/>
    </row>
    <row r="559" spans="2:11" ht="15.75" customHeight="1">
      <c r="B559" s="3"/>
      <c r="E559" s="4"/>
      <c r="F559" s="3"/>
      <c r="G559" s="3"/>
      <c r="H559" s="3"/>
      <c r="I559" s="3"/>
      <c r="J559" s="3"/>
      <c r="K559" s="3"/>
    </row>
    <row r="560" spans="2:11" ht="15.75" customHeight="1">
      <c r="B560" s="3"/>
      <c r="E560" s="4"/>
      <c r="F560" s="3"/>
      <c r="G560" s="3"/>
      <c r="H560" s="3"/>
      <c r="I560" s="3"/>
      <c r="J560" s="3"/>
      <c r="K560" s="3"/>
    </row>
    <row r="561" spans="2:11" ht="15.75" customHeight="1">
      <c r="B561" s="3"/>
      <c r="E561" s="4"/>
      <c r="F561" s="3"/>
      <c r="G561" s="3"/>
      <c r="H561" s="3"/>
      <c r="I561" s="3"/>
      <c r="J561" s="3"/>
      <c r="K561" s="3"/>
    </row>
    <row r="562" spans="2:11" ht="15.75" customHeight="1">
      <c r="B562" s="3"/>
      <c r="E562" s="4"/>
      <c r="F562" s="3"/>
      <c r="G562" s="3"/>
      <c r="H562" s="3"/>
      <c r="I562" s="3"/>
      <c r="J562" s="3"/>
      <c r="K562" s="3"/>
    </row>
    <row r="563" spans="2:11" ht="15.75" customHeight="1">
      <c r="B563" s="3"/>
      <c r="E563" s="4"/>
      <c r="F563" s="3"/>
      <c r="G563" s="3"/>
      <c r="H563" s="3"/>
      <c r="I563" s="3"/>
      <c r="J563" s="3"/>
      <c r="K563" s="3"/>
    </row>
    <row r="564" spans="2:11" ht="15.75" customHeight="1">
      <c r="B564" s="3"/>
      <c r="E564" s="4"/>
      <c r="F564" s="3"/>
      <c r="G564" s="3"/>
      <c r="H564" s="3"/>
      <c r="I564" s="3"/>
      <c r="J564" s="3"/>
      <c r="K564" s="3"/>
    </row>
    <row r="565" spans="2:11" ht="15.75" customHeight="1">
      <c r="B565" s="3"/>
      <c r="E565" s="4"/>
      <c r="F565" s="3"/>
      <c r="G565" s="3"/>
      <c r="H565" s="3"/>
      <c r="I565" s="3"/>
      <c r="J565" s="3"/>
      <c r="K565" s="3"/>
    </row>
    <row r="566" spans="2:11" ht="15.75" customHeight="1">
      <c r="B566" s="3"/>
      <c r="E566" s="4"/>
      <c r="F566" s="3"/>
      <c r="G566" s="3"/>
      <c r="H566" s="3"/>
      <c r="I566" s="3"/>
      <c r="J566" s="3"/>
      <c r="K566" s="3"/>
    </row>
    <row r="567" spans="2:11" ht="15.75" customHeight="1">
      <c r="B567" s="3"/>
      <c r="E567" s="4"/>
      <c r="F567" s="3"/>
      <c r="G567" s="3"/>
      <c r="H567" s="3"/>
      <c r="I567" s="3"/>
      <c r="J567" s="3"/>
      <c r="K567" s="3"/>
    </row>
    <row r="568" spans="2:11" ht="15.75" customHeight="1">
      <c r="B568" s="3"/>
      <c r="E568" s="4"/>
      <c r="F568" s="3"/>
      <c r="G568" s="3"/>
      <c r="H568" s="3"/>
      <c r="I568" s="3"/>
      <c r="J568" s="3"/>
      <c r="K568" s="3"/>
    </row>
    <row r="569" spans="2:11" ht="15.75" customHeight="1">
      <c r="B569" s="3"/>
      <c r="E569" s="4"/>
      <c r="F569" s="3"/>
      <c r="G569" s="3"/>
      <c r="H569" s="3"/>
      <c r="I569" s="3"/>
      <c r="J569" s="3"/>
      <c r="K569" s="3"/>
    </row>
    <row r="570" spans="2:11" ht="15.75" customHeight="1">
      <c r="B570" s="3"/>
      <c r="E570" s="4"/>
      <c r="F570" s="3"/>
      <c r="G570" s="3"/>
      <c r="H570" s="3"/>
      <c r="I570" s="3"/>
      <c r="J570" s="3"/>
      <c r="K570" s="3"/>
    </row>
    <row r="571" spans="2:11" ht="15.75" customHeight="1">
      <c r="B571" s="3"/>
      <c r="E571" s="4"/>
      <c r="F571" s="3"/>
      <c r="G571" s="3"/>
      <c r="H571" s="3"/>
      <c r="I571" s="3"/>
      <c r="J571" s="3"/>
      <c r="K571" s="3"/>
    </row>
    <row r="572" spans="2:11" ht="15.75" customHeight="1">
      <c r="B572" s="3"/>
      <c r="E572" s="4"/>
      <c r="F572" s="3"/>
      <c r="G572" s="3"/>
      <c r="H572" s="3"/>
      <c r="I572" s="3"/>
      <c r="J572" s="3"/>
      <c r="K572" s="3"/>
    </row>
    <row r="573" spans="2:11" ht="15.75" customHeight="1">
      <c r="B573" s="3"/>
      <c r="E573" s="4"/>
      <c r="F573" s="3"/>
      <c r="G573" s="3"/>
      <c r="H573" s="3"/>
      <c r="I573" s="3"/>
      <c r="J573" s="3"/>
      <c r="K573" s="3"/>
    </row>
    <row r="574" spans="2:11" ht="15.75" customHeight="1">
      <c r="B574" s="3"/>
      <c r="E574" s="4"/>
      <c r="F574" s="3"/>
      <c r="G574" s="3"/>
      <c r="H574" s="3"/>
      <c r="I574" s="3"/>
      <c r="J574" s="3"/>
      <c r="K574" s="3"/>
    </row>
    <row r="575" spans="2:11" ht="15.75" customHeight="1">
      <c r="B575" s="3"/>
      <c r="E575" s="4"/>
      <c r="F575" s="3"/>
      <c r="G575" s="3"/>
      <c r="H575" s="3"/>
      <c r="I575" s="3"/>
      <c r="J575" s="3"/>
      <c r="K575" s="3"/>
    </row>
    <row r="576" spans="2:11" ht="15.75" customHeight="1">
      <c r="B576" s="3"/>
      <c r="E576" s="4"/>
      <c r="F576" s="3"/>
      <c r="G576" s="3"/>
      <c r="H576" s="3"/>
      <c r="I576" s="3"/>
      <c r="J576" s="3"/>
      <c r="K576" s="3"/>
    </row>
    <row r="577" spans="2:11" ht="15.75" customHeight="1">
      <c r="B577" s="3"/>
      <c r="E577" s="4"/>
      <c r="F577" s="3"/>
      <c r="G577" s="3"/>
      <c r="H577" s="3"/>
      <c r="I577" s="3"/>
      <c r="J577" s="3"/>
      <c r="K577" s="3"/>
    </row>
    <row r="578" spans="2:11" ht="15.75" customHeight="1">
      <c r="B578" s="3"/>
      <c r="E578" s="4"/>
      <c r="F578" s="3"/>
      <c r="G578" s="3"/>
      <c r="H578" s="3"/>
      <c r="I578" s="3"/>
      <c r="J578" s="3"/>
      <c r="K578" s="3"/>
    </row>
    <row r="579" spans="2:11" ht="15.75" customHeight="1">
      <c r="B579" s="3"/>
      <c r="E579" s="4"/>
      <c r="F579" s="3"/>
      <c r="G579" s="3"/>
      <c r="H579" s="3"/>
      <c r="I579" s="3"/>
      <c r="J579" s="3"/>
      <c r="K579" s="3"/>
    </row>
    <row r="580" spans="2:11" ht="15.75" customHeight="1">
      <c r="B580" s="3"/>
      <c r="E580" s="4"/>
      <c r="F580" s="3"/>
      <c r="G580" s="3"/>
      <c r="H580" s="3"/>
      <c r="I580" s="3"/>
      <c r="J580" s="3"/>
      <c r="K580" s="3"/>
    </row>
    <row r="581" spans="2:11" ht="15.75" customHeight="1">
      <c r="B581" s="3"/>
      <c r="E581" s="4"/>
      <c r="F581" s="3"/>
      <c r="G581" s="3"/>
      <c r="H581" s="3"/>
      <c r="I581" s="3"/>
      <c r="J581" s="3"/>
      <c r="K581" s="3"/>
    </row>
    <row r="582" spans="2:11" ht="15.75" customHeight="1">
      <c r="B582" s="3"/>
      <c r="E582" s="4"/>
      <c r="F582" s="3"/>
      <c r="G582" s="3"/>
      <c r="H582" s="3"/>
      <c r="I582" s="3"/>
      <c r="J582" s="3"/>
      <c r="K582" s="3"/>
    </row>
    <row r="583" spans="2:11" ht="15.75" customHeight="1">
      <c r="B583" s="3"/>
      <c r="E583" s="4"/>
      <c r="F583" s="3"/>
      <c r="G583" s="3"/>
      <c r="H583" s="3"/>
      <c r="I583" s="3"/>
      <c r="J583" s="3"/>
      <c r="K583" s="3"/>
    </row>
    <row r="584" spans="2:11" ht="15.75" customHeight="1">
      <c r="B584" s="3"/>
      <c r="E584" s="4"/>
      <c r="F584" s="3"/>
      <c r="G584" s="3"/>
      <c r="H584" s="3"/>
      <c r="I584" s="3"/>
      <c r="J584" s="3"/>
      <c r="K584" s="3"/>
    </row>
    <row r="585" spans="2:11" ht="15.75" customHeight="1">
      <c r="B585" s="3"/>
      <c r="E585" s="4"/>
      <c r="F585" s="3"/>
      <c r="G585" s="3"/>
      <c r="H585" s="3"/>
      <c r="I585" s="3"/>
      <c r="J585" s="3"/>
      <c r="K585" s="3"/>
    </row>
    <row r="586" spans="2:11" ht="15.75" customHeight="1">
      <c r="B586" s="3"/>
      <c r="E586" s="4"/>
      <c r="F586" s="3"/>
      <c r="G586" s="3"/>
      <c r="H586" s="3"/>
      <c r="I586" s="3"/>
      <c r="J586" s="3"/>
      <c r="K586" s="3"/>
    </row>
    <row r="587" spans="2:11" ht="15.75" customHeight="1">
      <c r="B587" s="3"/>
      <c r="E587" s="4"/>
      <c r="F587" s="3"/>
      <c r="G587" s="3"/>
      <c r="H587" s="3"/>
      <c r="I587" s="3"/>
      <c r="J587" s="3"/>
      <c r="K587" s="3"/>
    </row>
    <row r="588" spans="2:11" ht="15.75" customHeight="1">
      <c r="B588" s="3"/>
      <c r="E588" s="4"/>
      <c r="F588" s="3"/>
      <c r="G588" s="3"/>
      <c r="H588" s="3"/>
      <c r="I588" s="3"/>
      <c r="J588" s="3"/>
      <c r="K588" s="3"/>
    </row>
    <row r="589" spans="2:11" ht="15.75" customHeight="1">
      <c r="B589" s="3"/>
      <c r="E589" s="4"/>
      <c r="F589" s="3"/>
      <c r="G589" s="3"/>
      <c r="H589" s="3"/>
      <c r="I589" s="3"/>
      <c r="J589" s="3"/>
      <c r="K589" s="3"/>
    </row>
    <row r="590" spans="2:11" ht="15.75" customHeight="1">
      <c r="B590" s="3"/>
      <c r="E590" s="4"/>
      <c r="F590" s="3"/>
      <c r="G590" s="3"/>
      <c r="H590" s="3"/>
      <c r="I590" s="3"/>
      <c r="J590" s="3"/>
      <c r="K590" s="3"/>
    </row>
    <row r="591" spans="2:11" ht="15.75" customHeight="1">
      <c r="B591" s="3"/>
      <c r="E591" s="4"/>
      <c r="F591" s="3"/>
      <c r="G591" s="3"/>
      <c r="H591" s="3"/>
      <c r="I591" s="3"/>
      <c r="J591" s="3"/>
      <c r="K591" s="3"/>
    </row>
    <row r="592" spans="2:11" ht="15.75" customHeight="1">
      <c r="B592" s="3"/>
      <c r="E592" s="4"/>
      <c r="F592" s="3"/>
      <c r="G592" s="3"/>
      <c r="H592" s="3"/>
      <c r="I592" s="3"/>
      <c r="J592" s="3"/>
      <c r="K592" s="3"/>
    </row>
    <row r="593" spans="2:11" ht="15.75" customHeight="1">
      <c r="B593" s="3"/>
      <c r="E593" s="4"/>
      <c r="F593" s="3"/>
      <c r="G593" s="3"/>
      <c r="H593" s="3"/>
      <c r="I593" s="3"/>
      <c r="J593" s="3"/>
      <c r="K593" s="3"/>
    </row>
    <row r="594" spans="2:11" ht="15.75" customHeight="1">
      <c r="B594" s="3"/>
      <c r="E594" s="4"/>
      <c r="F594" s="3"/>
      <c r="G594" s="3"/>
      <c r="H594" s="3"/>
      <c r="I594" s="3"/>
      <c r="J594" s="3"/>
      <c r="K594" s="3"/>
    </row>
    <row r="595" spans="2:11" ht="15.75" customHeight="1">
      <c r="B595" s="3"/>
      <c r="E595" s="4"/>
      <c r="F595" s="3"/>
      <c r="G595" s="3"/>
      <c r="H595" s="3"/>
      <c r="I595" s="3"/>
      <c r="J595" s="3"/>
      <c r="K595" s="3"/>
    </row>
    <row r="596" spans="2:11" ht="15.75" customHeight="1">
      <c r="B596" s="3"/>
      <c r="E596" s="4"/>
      <c r="F596" s="3"/>
      <c r="G596" s="3"/>
      <c r="H596" s="3"/>
      <c r="I596" s="3"/>
      <c r="J596" s="3"/>
      <c r="K596" s="3"/>
    </row>
    <row r="597" spans="2:11" ht="15.75" customHeight="1">
      <c r="B597" s="3"/>
      <c r="E597" s="4"/>
      <c r="F597" s="3"/>
      <c r="G597" s="3"/>
      <c r="H597" s="3"/>
      <c r="I597" s="3"/>
      <c r="J597" s="3"/>
      <c r="K597" s="3"/>
    </row>
    <row r="598" spans="2:11" ht="15.75" customHeight="1">
      <c r="B598" s="3"/>
      <c r="E598" s="4"/>
      <c r="F598" s="3"/>
      <c r="G598" s="3"/>
      <c r="H598" s="3"/>
      <c r="I598" s="3"/>
      <c r="J598" s="3"/>
      <c r="K598" s="3"/>
    </row>
    <row r="599" spans="2:11" ht="15.75" customHeight="1">
      <c r="B599" s="3"/>
      <c r="E599" s="4"/>
      <c r="F599" s="3"/>
      <c r="G599" s="3"/>
      <c r="H599" s="3"/>
      <c r="I599" s="3"/>
      <c r="J599" s="3"/>
      <c r="K599" s="3"/>
    </row>
    <row r="600" spans="2:11" ht="15.75" customHeight="1">
      <c r="B600" s="3"/>
      <c r="E600" s="4"/>
      <c r="F600" s="3"/>
      <c r="G600" s="3"/>
      <c r="H600" s="3"/>
      <c r="I600" s="3"/>
      <c r="J600" s="3"/>
      <c r="K600" s="3"/>
    </row>
    <row r="601" spans="2:11" ht="15.75" customHeight="1">
      <c r="B601" s="3"/>
      <c r="E601" s="4"/>
      <c r="F601" s="3"/>
      <c r="G601" s="3"/>
      <c r="H601" s="3"/>
      <c r="I601" s="3"/>
      <c r="J601" s="3"/>
      <c r="K601" s="3"/>
    </row>
    <row r="602" spans="2:11" ht="15.75" customHeight="1">
      <c r="B602" s="3"/>
      <c r="E602" s="4"/>
      <c r="F602" s="3"/>
      <c r="G602" s="3"/>
      <c r="H602" s="3"/>
      <c r="I602" s="3"/>
      <c r="J602" s="3"/>
      <c r="K602" s="3"/>
    </row>
    <row r="603" spans="2:11" ht="15.75" customHeight="1">
      <c r="B603" s="3"/>
      <c r="E603" s="4"/>
      <c r="F603" s="3"/>
      <c r="G603" s="3"/>
      <c r="H603" s="3"/>
      <c r="I603" s="3"/>
      <c r="J603" s="3"/>
      <c r="K603" s="3"/>
    </row>
    <row r="604" spans="2:11" ht="15.75" customHeight="1">
      <c r="B604" s="3"/>
      <c r="E604" s="4"/>
      <c r="F604" s="3"/>
      <c r="G604" s="3"/>
      <c r="H604" s="3"/>
      <c r="I604" s="3"/>
      <c r="J604" s="3"/>
      <c r="K604" s="3"/>
    </row>
    <row r="605" spans="2:11" ht="15.75" customHeight="1">
      <c r="B605" s="3"/>
      <c r="E605" s="4"/>
      <c r="F605" s="3"/>
      <c r="G605" s="3"/>
      <c r="H605" s="3"/>
      <c r="I605" s="3"/>
      <c r="J605" s="3"/>
      <c r="K605" s="3"/>
    </row>
    <row r="606" spans="2:11" ht="15.75" customHeight="1">
      <c r="B606" s="3"/>
      <c r="E606" s="4"/>
      <c r="F606" s="3"/>
      <c r="G606" s="3"/>
      <c r="H606" s="3"/>
      <c r="I606" s="3"/>
      <c r="J606" s="3"/>
      <c r="K606" s="3"/>
    </row>
    <row r="607" spans="2:11" ht="15.75" customHeight="1">
      <c r="B607" s="3"/>
      <c r="E607" s="4"/>
      <c r="F607" s="3"/>
      <c r="G607" s="3"/>
      <c r="H607" s="3"/>
      <c r="I607" s="3"/>
      <c r="J607" s="3"/>
      <c r="K607" s="3"/>
    </row>
    <row r="608" spans="2:11" ht="15.75" customHeight="1">
      <c r="B608" s="3"/>
      <c r="E608" s="4"/>
      <c r="F608" s="3"/>
      <c r="G608" s="3"/>
      <c r="H608" s="3"/>
      <c r="I608" s="3"/>
      <c r="J608" s="3"/>
      <c r="K608" s="3"/>
    </row>
    <row r="609" spans="2:11" ht="15.75" customHeight="1">
      <c r="B609" s="3"/>
      <c r="E609" s="4"/>
      <c r="F609" s="3"/>
      <c r="G609" s="3"/>
      <c r="H609" s="3"/>
      <c r="I609" s="3"/>
      <c r="J609" s="3"/>
      <c r="K609" s="3"/>
    </row>
    <row r="610" spans="2:11" ht="15.75" customHeight="1">
      <c r="B610" s="3"/>
      <c r="E610" s="4"/>
      <c r="F610" s="3"/>
      <c r="G610" s="3"/>
      <c r="H610" s="3"/>
      <c r="I610" s="3"/>
      <c r="J610" s="3"/>
      <c r="K610" s="3"/>
    </row>
    <row r="611" spans="2:11" ht="15.75" customHeight="1">
      <c r="B611" s="3"/>
      <c r="E611" s="4"/>
      <c r="F611" s="3"/>
      <c r="G611" s="3"/>
      <c r="H611" s="3"/>
      <c r="I611" s="3"/>
      <c r="J611" s="3"/>
      <c r="K611" s="3"/>
    </row>
    <row r="612" spans="2:11" ht="15.75" customHeight="1">
      <c r="B612" s="3"/>
      <c r="E612" s="4"/>
      <c r="F612" s="3"/>
      <c r="G612" s="3"/>
      <c r="H612" s="3"/>
      <c r="I612" s="3"/>
      <c r="J612" s="3"/>
      <c r="K612" s="3"/>
    </row>
    <row r="613" spans="2:11" ht="15.75" customHeight="1">
      <c r="B613" s="3"/>
      <c r="E613" s="4"/>
      <c r="F613" s="3"/>
      <c r="G613" s="3"/>
      <c r="H613" s="3"/>
      <c r="I613" s="3"/>
      <c r="J613" s="3"/>
      <c r="K613" s="3"/>
    </row>
    <row r="614" spans="2:11" ht="15.75" customHeight="1">
      <c r="B614" s="3"/>
      <c r="E614" s="4"/>
      <c r="F614" s="3"/>
      <c r="G614" s="3"/>
      <c r="H614" s="3"/>
      <c r="I614" s="3"/>
      <c r="J614" s="3"/>
      <c r="K614" s="3"/>
    </row>
    <row r="615" spans="2:11" ht="15.75" customHeight="1">
      <c r="B615" s="3"/>
      <c r="E615" s="4"/>
      <c r="F615" s="3"/>
      <c r="G615" s="3"/>
      <c r="H615" s="3"/>
      <c r="I615" s="3"/>
      <c r="J615" s="3"/>
      <c r="K615" s="3"/>
    </row>
    <row r="616" spans="2:11" ht="15.75" customHeight="1">
      <c r="B616" s="3"/>
      <c r="E616" s="4"/>
      <c r="F616" s="3"/>
      <c r="G616" s="3"/>
      <c r="H616" s="3"/>
      <c r="I616" s="3"/>
      <c r="J616" s="3"/>
      <c r="K616" s="3"/>
    </row>
    <row r="617" spans="2:11" ht="15.75" customHeight="1">
      <c r="B617" s="3"/>
      <c r="E617" s="4"/>
      <c r="F617" s="3"/>
      <c r="G617" s="3"/>
      <c r="H617" s="3"/>
      <c r="I617" s="3"/>
      <c r="J617" s="3"/>
      <c r="K617" s="3"/>
    </row>
    <row r="618" spans="2:11" ht="15.75" customHeight="1">
      <c r="B618" s="3"/>
      <c r="E618" s="4"/>
      <c r="F618" s="3"/>
      <c r="G618" s="3"/>
      <c r="H618" s="3"/>
      <c r="I618" s="3"/>
      <c r="J618" s="3"/>
      <c r="K618" s="3"/>
    </row>
    <row r="619" spans="2:11" ht="15.75" customHeight="1">
      <c r="B619" s="3"/>
      <c r="E619" s="4"/>
      <c r="F619" s="3"/>
      <c r="G619" s="3"/>
      <c r="H619" s="3"/>
      <c r="I619" s="3"/>
      <c r="J619" s="3"/>
      <c r="K619" s="3"/>
    </row>
    <row r="620" spans="2:11" ht="15.75" customHeight="1">
      <c r="B620" s="3"/>
      <c r="E620" s="4"/>
      <c r="F620" s="3"/>
      <c r="G620" s="3"/>
      <c r="H620" s="3"/>
      <c r="I620" s="3"/>
      <c r="J620" s="3"/>
      <c r="K620" s="3"/>
    </row>
    <row r="621" spans="2:11" ht="15.75" customHeight="1">
      <c r="B621" s="3"/>
      <c r="E621" s="4"/>
      <c r="F621" s="3"/>
      <c r="G621" s="3"/>
      <c r="H621" s="3"/>
      <c r="I621" s="3"/>
      <c r="J621" s="3"/>
      <c r="K621" s="3"/>
    </row>
    <row r="622" spans="2:11" ht="15.75" customHeight="1">
      <c r="B622" s="3"/>
      <c r="E622" s="4"/>
      <c r="F622" s="3"/>
      <c r="G622" s="3"/>
      <c r="H622" s="3"/>
      <c r="I622" s="3"/>
      <c r="J622" s="3"/>
      <c r="K622" s="3"/>
    </row>
    <row r="623" spans="2:11" ht="15.75" customHeight="1">
      <c r="B623" s="3"/>
      <c r="E623" s="4"/>
      <c r="F623" s="3"/>
      <c r="G623" s="3"/>
      <c r="H623" s="3"/>
      <c r="I623" s="3"/>
      <c r="J623" s="3"/>
      <c r="K623" s="3"/>
    </row>
    <row r="624" spans="2:11" ht="15.75" customHeight="1">
      <c r="B624" s="3"/>
      <c r="E624" s="4"/>
      <c r="F624" s="3"/>
      <c r="G624" s="3"/>
      <c r="H624" s="3"/>
      <c r="I624" s="3"/>
      <c r="J624" s="3"/>
      <c r="K624" s="3"/>
    </row>
    <row r="625" spans="2:11" ht="15.75" customHeight="1">
      <c r="B625" s="3"/>
      <c r="E625" s="4"/>
      <c r="F625" s="3"/>
      <c r="G625" s="3"/>
      <c r="H625" s="3"/>
      <c r="I625" s="3"/>
      <c r="J625" s="3"/>
      <c r="K625" s="3"/>
    </row>
    <row r="626" spans="2:11" ht="15.75" customHeight="1">
      <c r="B626" s="3"/>
      <c r="E626" s="4"/>
      <c r="F626" s="3"/>
      <c r="G626" s="3"/>
      <c r="H626" s="3"/>
      <c r="I626" s="3"/>
      <c r="J626" s="3"/>
      <c r="K626" s="3"/>
    </row>
    <row r="627" spans="2:11" ht="15.75" customHeight="1">
      <c r="B627" s="3"/>
      <c r="E627" s="4"/>
      <c r="F627" s="3"/>
      <c r="G627" s="3"/>
      <c r="H627" s="3"/>
      <c r="I627" s="3"/>
      <c r="J627" s="3"/>
      <c r="K627" s="3"/>
    </row>
    <row r="628" spans="2:11" ht="15.75" customHeight="1">
      <c r="B628" s="3"/>
      <c r="E628" s="4"/>
      <c r="F628" s="3"/>
      <c r="G628" s="3"/>
      <c r="H628" s="3"/>
      <c r="I628" s="3"/>
      <c r="J628" s="3"/>
      <c r="K628" s="3"/>
    </row>
    <row r="629" spans="2:11" ht="15.75" customHeight="1">
      <c r="B629" s="3"/>
      <c r="E629" s="4"/>
      <c r="F629" s="3"/>
      <c r="G629" s="3"/>
      <c r="H629" s="3"/>
      <c r="I629" s="3"/>
      <c r="J629" s="3"/>
      <c r="K629" s="3"/>
    </row>
    <row r="630" spans="2:11" ht="15.75" customHeight="1">
      <c r="B630" s="3"/>
      <c r="E630" s="4"/>
      <c r="F630" s="3"/>
      <c r="G630" s="3"/>
      <c r="H630" s="3"/>
      <c r="I630" s="3"/>
      <c r="J630" s="3"/>
      <c r="K630" s="3"/>
    </row>
    <row r="631" spans="2:11" ht="15.75" customHeight="1">
      <c r="B631" s="3"/>
      <c r="E631" s="4"/>
      <c r="F631" s="3"/>
      <c r="G631" s="3"/>
      <c r="H631" s="3"/>
      <c r="I631" s="3"/>
      <c r="J631" s="3"/>
      <c r="K631" s="3"/>
    </row>
    <row r="632" spans="2:11" ht="15.75" customHeight="1">
      <c r="B632" s="3"/>
      <c r="E632" s="4"/>
      <c r="F632" s="3"/>
      <c r="G632" s="3"/>
      <c r="H632" s="3"/>
      <c r="I632" s="3"/>
      <c r="J632" s="3"/>
      <c r="K632" s="3"/>
    </row>
    <row r="633" spans="2:11" ht="15.75" customHeight="1">
      <c r="B633" s="3"/>
      <c r="E633" s="4"/>
      <c r="F633" s="3"/>
      <c r="G633" s="3"/>
      <c r="H633" s="3"/>
      <c r="I633" s="3"/>
      <c r="J633" s="3"/>
      <c r="K633" s="3"/>
    </row>
    <row r="634" spans="2:11" ht="15.75" customHeight="1">
      <c r="B634" s="3"/>
      <c r="E634" s="4"/>
      <c r="F634" s="3"/>
      <c r="G634" s="3"/>
      <c r="H634" s="3"/>
      <c r="I634" s="3"/>
      <c r="J634" s="3"/>
      <c r="K634" s="3"/>
    </row>
    <row r="635" spans="2:11" ht="15.75" customHeight="1">
      <c r="B635" s="3"/>
      <c r="E635" s="4"/>
      <c r="F635" s="3"/>
      <c r="G635" s="3"/>
      <c r="H635" s="3"/>
      <c r="I635" s="3"/>
      <c r="J635" s="3"/>
      <c r="K635" s="3"/>
    </row>
    <row r="636" spans="2:11" ht="15.75" customHeight="1">
      <c r="B636" s="3"/>
      <c r="E636" s="4"/>
      <c r="F636" s="3"/>
      <c r="G636" s="3"/>
      <c r="H636" s="3"/>
      <c r="I636" s="3"/>
      <c r="J636" s="3"/>
      <c r="K636" s="3"/>
    </row>
    <row r="637" spans="2:11" ht="15.75" customHeight="1">
      <c r="B637" s="3"/>
      <c r="E637" s="4"/>
      <c r="F637" s="3"/>
      <c r="G637" s="3"/>
      <c r="H637" s="3"/>
      <c r="I637" s="3"/>
      <c r="J637" s="3"/>
      <c r="K637" s="3"/>
    </row>
    <row r="638" spans="2:11" ht="15.75" customHeight="1">
      <c r="B638" s="3"/>
      <c r="E638" s="4"/>
      <c r="F638" s="3"/>
      <c r="G638" s="3"/>
      <c r="H638" s="3"/>
      <c r="I638" s="3"/>
      <c r="J638" s="3"/>
      <c r="K638" s="3"/>
    </row>
    <row r="639" spans="2:11" ht="15.75" customHeight="1">
      <c r="B639" s="3"/>
      <c r="E639" s="4"/>
      <c r="F639" s="3"/>
      <c r="G639" s="3"/>
      <c r="H639" s="3"/>
      <c r="I639" s="3"/>
      <c r="J639" s="3"/>
      <c r="K639" s="3"/>
    </row>
    <row r="640" spans="2:11" ht="15.75" customHeight="1">
      <c r="B640" s="3"/>
      <c r="E640" s="4"/>
      <c r="F640" s="3"/>
      <c r="G640" s="3"/>
      <c r="H640" s="3"/>
      <c r="I640" s="3"/>
      <c r="J640" s="3"/>
      <c r="K640" s="3"/>
    </row>
    <row r="641" spans="2:11" ht="15.75" customHeight="1">
      <c r="B641" s="3"/>
      <c r="E641" s="4"/>
      <c r="F641" s="3"/>
      <c r="G641" s="3"/>
      <c r="H641" s="3"/>
      <c r="I641" s="3"/>
      <c r="J641" s="3"/>
      <c r="K641" s="3"/>
    </row>
    <row r="642" spans="2:11" ht="15.75" customHeight="1">
      <c r="B642" s="3"/>
      <c r="E642" s="4"/>
      <c r="F642" s="3"/>
      <c r="G642" s="3"/>
      <c r="H642" s="3"/>
      <c r="I642" s="3"/>
      <c r="J642" s="3"/>
      <c r="K642" s="3"/>
    </row>
    <row r="643" spans="2:11" ht="15.75" customHeight="1">
      <c r="B643" s="3"/>
      <c r="E643" s="4"/>
      <c r="F643" s="3"/>
      <c r="G643" s="3"/>
      <c r="H643" s="3"/>
      <c r="I643" s="3"/>
      <c r="J643" s="3"/>
      <c r="K643" s="3"/>
    </row>
    <row r="644" spans="2:11" ht="15.75" customHeight="1">
      <c r="B644" s="3"/>
      <c r="E644" s="4"/>
      <c r="F644" s="3"/>
      <c r="G644" s="3"/>
      <c r="H644" s="3"/>
      <c r="I644" s="3"/>
      <c r="J644" s="3"/>
      <c r="K644" s="3"/>
    </row>
    <row r="645" spans="2:11" ht="15.75" customHeight="1">
      <c r="B645" s="3"/>
      <c r="E645" s="4"/>
      <c r="F645" s="3"/>
      <c r="G645" s="3"/>
      <c r="H645" s="3"/>
      <c r="I645" s="3"/>
      <c r="J645" s="3"/>
      <c r="K645" s="3"/>
    </row>
    <row r="646" spans="2:11" ht="15.75" customHeight="1">
      <c r="B646" s="3"/>
      <c r="E646" s="4"/>
      <c r="F646" s="3"/>
      <c r="G646" s="3"/>
      <c r="H646" s="3"/>
      <c r="I646" s="3"/>
      <c r="J646" s="3"/>
      <c r="K646" s="3"/>
    </row>
    <row r="647" spans="2:11" ht="15.75" customHeight="1">
      <c r="B647" s="3"/>
      <c r="E647" s="4"/>
      <c r="F647" s="3"/>
      <c r="G647" s="3"/>
      <c r="H647" s="3"/>
      <c r="I647" s="3"/>
      <c r="J647" s="3"/>
      <c r="K647" s="3"/>
    </row>
    <row r="648" spans="2:11" ht="15.75" customHeight="1">
      <c r="B648" s="3"/>
      <c r="E648" s="4"/>
      <c r="F648" s="3"/>
      <c r="G648" s="3"/>
      <c r="H648" s="3"/>
      <c r="I648" s="3"/>
      <c r="J648" s="3"/>
      <c r="K648" s="3"/>
    </row>
    <row r="649" spans="2:11" ht="15.75" customHeight="1">
      <c r="B649" s="3"/>
      <c r="E649" s="4"/>
      <c r="F649" s="3"/>
      <c r="G649" s="3"/>
      <c r="H649" s="3"/>
      <c r="I649" s="3"/>
      <c r="J649" s="3"/>
      <c r="K649" s="3"/>
    </row>
    <row r="650" spans="2:11" ht="15.75" customHeight="1">
      <c r="B650" s="3"/>
      <c r="E650" s="4"/>
      <c r="F650" s="3"/>
      <c r="G650" s="3"/>
      <c r="H650" s="3"/>
      <c r="I650" s="3"/>
      <c r="J650" s="3"/>
      <c r="K650" s="3"/>
    </row>
    <row r="651" spans="2:11" ht="15.75" customHeight="1">
      <c r="B651" s="3"/>
      <c r="E651" s="4"/>
      <c r="F651" s="3"/>
      <c r="G651" s="3"/>
      <c r="H651" s="3"/>
      <c r="I651" s="3"/>
      <c r="J651" s="3"/>
      <c r="K651" s="3"/>
    </row>
    <row r="652" spans="2:11" ht="15.75" customHeight="1">
      <c r="B652" s="3"/>
      <c r="E652" s="4"/>
      <c r="F652" s="3"/>
      <c r="G652" s="3"/>
      <c r="H652" s="3"/>
      <c r="I652" s="3"/>
      <c r="J652" s="3"/>
      <c r="K652" s="3"/>
    </row>
    <row r="653" spans="2:11" ht="15.75" customHeight="1">
      <c r="B653" s="3"/>
      <c r="E653" s="4"/>
      <c r="F653" s="3"/>
      <c r="G653" s="3"/>
      <c r="H653" s="3"/>
      <c r="I653" s="3"/>
      <c r="J653" s="3"/>
      <c r="K653" s="3"/>
    </row>
    <row r="654" spans="2:11" ht="15.75" customHeight="1">
      <c r="B654" s="3"/>
      <c r="E654" s="4"/>
      <c r="F654" s="3"/>
      <c r="G654" s="3"/>
      <c r="H654" s="3"/>
      <c r="I654" s="3"/>
      <c r="J654" s="3"/>
      <c r="K654" s="3"/>
    </row>
    <row r="655" spans="2:11" ht="15.75" customHeight="1">
      <c r="B655" s="3"/>
      <c r="E655" s="4"/>
      <c r="F655" s="3"/>
      <c r="G655" s="3"/>
      <c r="H655" s="3"/>
      <c r="I655" s="3"/>
      <c r="J655" s="3"/>
      <c r="K655" s="3"/>
    </row>
    <row r="656" spans="2:11" ht="15.75" customHeight="1">
      <c r="B656" s="3"/>
      <c r="E656" s="4"/>
      <c r="F656" s="3"/>
      <c r="G656" s="3"/>
      <c r="H656" s="3"/>
      <c r="I656" s="3"/>
      <c r="J656" s="3"/>
      <c r="K656" s="3"/>
    </row>
    <row r="657" spans="2:11" ht="15.75" customHeight="1">
      <c r="B657" s="3"/>
      <c r="E657" s="4"/>
      <c r="F657" s="3"/>
      <c r="G657" s="3"/>
      <c r="H657" s="3"/>
      <c r="I657" s="3"/>
      <c r="J657" s="3"/>
      <c r="K657" s="3"/>
    </row>
    <row r="658" spans="2:11" ht="15.75" customHeight="1">
      <c r="B658" s="3"/>
      <c r="E658" s="4"/>
      <c r="F658" s="3"/>
      <c r="G658" s="3"/>
      <c r="H658" s="3"/>
      <c r="I658" s="3"/>
      <c r="J658" s="3"/>
      <c r="K658" s="3"/>
    </row>
    <row r="659" spans="2:11" ht="15.75" customHeight="1">
      <c r="B659" s="3"/>
      <c r="E659" s="4"/>
      <c r="F659" s="3"/>
      <c r="G659" s="3"/>
      <c r="H659" s="3"/>
      <c r="I659" s="3"/>
      <c r="J659" s="3"/>
      <c r="K659" s="3"/>
    </row>
    <row r="660" spans="2:11" ht="15.75" customHeight="1">
      <c r="B660" s="3"/>
      <c r="E660" s="4"/>
      <c r="F660" s="3"/>
      <c r="G660" s="3"/>
      <c r="H660" s="3"/>
      <c r="I660" s="3"/>
      <c r="J660" s="3"/>
      <c r="K660" s="3"/>
    </row>
    <row r="661" spans="2:11" ht="15.75" customHeight="1">
      <c r="B661" s="3"/>
      <c r="E661" s="4"/>
      <c r="F661" s="3"/>
      <c r="G661" s="3"/>
      <c r="H661" s="3"/>
      <c r="I661" s="3"/>
      <c r="J661" s="3"/>
      <c r="K661" s="3"/>
    </row>
    <row r="662" spans="2:11" ht="15.75" customHeight="1">
      <c r="B662" s="3"/>
      <c r="E662" s="4"/>
      <c r="F662" s="3"/>
      <c r="G662" s="3"/>
      <c r="H662" s="3"/>
      <c r="I662" s="3"/>
      <c r="J662" s="3"/>
      <c r="K662" s="3"/>
    </row>
    <row r="663" spans="2:11" ht="15.75" customHeight="1">
      <c r="B663" s="3"/>
      <c r="E663" s="4"/>
      <c r="F663" s="3"/>
      <c r="G663" s="3"/>
      <c r="H663" s="3"/>
      <c r="I663" s="3"/>
      <c r="J663" s="3"/>
      <c r="K663" s="3"/>
    </row>
    <row r="664" spans="2:11" ht="15.75" customHeight="1">
      <c r="B664" s="3"/>
      <c r="E664" s="4"/>
      <c r="F664" s="3"/>
      <c r="G664" s="3"/>
      <c r="H664" s="3"/>
      <c r="I664" s="3"/>
      <c r="J664" s="3"/>
      <c r="K664" s="3"/>
    </row>
    <row r="665" spans="2:11" ht="15.75" customHeight="1">
      <c r="B665" s="3"/>
      <c r="E665" s="4"/>
      <c r="F665" s="3"/>
      <c r="G665" s="3"/>
      <c r="H665" s="3"/>
      <c r="I665" s="3"/>
      <c r="J665" s="3"/>
      <c r="K665" s="3"/>
    </row>
    <row r="666" spans="2:11" ht="15.75" customHeight="1">
      <c r="B666" s="3"/>
      <c r="E666" s="4"/>
      <c r="F666" s="3"/>
      <c r="G666" s="3"/>
      <c r="H666" s="3"/>
      <c r="I666" s="3"/>
      <c r="J666" s="3"/>
      <c r="K666" s="3"/>
    </row>
    <row r="667" spans="2:11" ht="15.75" customHeight="1">
      <c r="B667" s="3"/>
      <c r="E667" s="4"/>
      <c r="F667" s="3"/>
      <c r="G667" s="3"/>
      <c r="H667" s="3"/>
      <c r="I667" s="3"/>
      <c r="J667" s="3"/>
      <c r="K667" s="3"/>
    </row>
    <row r="668" spans="2:11" ht="15.75" customHeight="1">
      <c r="B668" s="3"/>
      <c r="E668" s="4"/>
      <c r="F668" s="3"/>
      <c r="G668" s="3"/>
      <c r="H668" s="3"/>
      <c r="I668" s="3"/>
      <c r="J668" s="3"/>
      <c r="K668" s="3"/>
    </row>
    <row r="669" spans="2:11" ht="15.75" customHeight="1">
      <c r="B669" s="3"/>
      <c r="E669" s="4"/>
      <c r="F669" s="3"/>
      <c r="G669" s="3"/>
      <c r="H669" s="3"/>
      <c r="I669" s="3"/>
      <c r="J669" s="3"/>
      <c r="K669" s="3"/>
    </row>
    <row r="670" spans="2:11" ht="15.75" customHeight="1">
      <c r="B670" s="3"/>
      <c r="E670" s="4"/>
      <c r="F670" s="3"/>
      <c r="G670" s="3"/>
      <c r="H670" s="3"/>
      <c r="I670" s="3"/>
      <c r="J670" s="3"/>
      <c r="K670" s="3"/>
    </row>
    <row r="671" spans="2:11" ht="15.75" customHeight="1">
      <c r="B671" s="3"/>
      <c r="E671" s="4"/>
      <c r="F671" s="3"/>
      <c r="G671" s="3"/>
      <c r="H671" s="3"/>
      <c r="I671" s="3"/>
      <c r="J671" s="3"/>
      <c r="K671" s="3"/>
    </row>
    <row r="672" spans="2:11" ht="15.75" customHeight="1">
      <c r="B672" s="3"/>
      <c r="E672" s="4"/>
      <c r="F672" s="3"/>
      <c r="G672" s="3"/>
      <c r="H672" s="3"/>
      <c r="I672" s="3"/>
      <c r="J672" s="3"/>
      <c r="K672" s="3"/>
    </row>
    <row r="673" spans="2:11" ht="15.75" customHeight="1">
      <c r="B673" s="3"/>
      <c r="E673" s="4"/>
      <c r="F673" s="3"/>
      <c r="G673" s="3"/>
      <c r="H673" s="3"/>
      <c r="I673" s="3"/>
      <c r="J673" s="3"/>
      <c r="K673" s="3"/>
    </row>
    <row r="674" spans="2:11" ht="15.75" customHeight="1">
      <c r="B674" s="3"/>
      <c r="E674" s="4"/>
      <c r="F674" s="3"/>
      <c r="G674" s="3"/>
      <c r="H674" s="3"/>
      <c r="I674" s="3"/>
      <c r="J674" s="3"/>
      <c r="K674" s="3"/>
    </row>
    <row r="675" spans="2:11" ht="15.75" customHeight="1">
      <c r="B675" s="3"/>
      <c r="E675" s="4"/>
      <c r="F675" s="3"/>
      <c r="G675" s="3"/>
      <c r="H675" s="3"/>
      <c r="I675" s="3"/>
      <c r="J675" s="3"/>
      <c r="K675" s="3"/>
    </row>
    <row r="676" spans="2:11" ht="15.75" customHeight="1">
      <c r="B676" s="3"/>
      <c r="E676" s="4"/>
      <c r="F676" s="3"/>
      <c r="G676" s="3"/>
      <c r="H676" s="3"/>
      <c r="I676" s="3"/>
      <c r="J676" s="3"/>
      <c r="K676" s="3"/>
    </row>
    <row r="677" spans="2:11" ht="15.75" customHeight="1">
      <c r="B677" s="3"/>
      <c r="E677" s="4"/>
      <c r="F677" s="3"/>
      <c r="G677" s="3"/>
      <c r="H677" s="3"/>
      <c r="I677" s="3"/>
      <c r="J677" s="3"/>
      <c r="K677" s="3"/>
    </row>
    <row r="678" spans="2:11" ht="15.75" customHeight="1">
      <c r="B678" s="3"/>
      <c r="E678" s="4"/>
      <c r="F678" s="3"/>
      <c r="G678" s="3"/>
      <c r="H678" s="3"/>
      <c r="I678" s="3"/>
      <c r="J678" s="3"/>
      <c r="K678" s="3"/>
    </row>
    <row r="679" spans="2:11" ht="15.75" customHeight="1">
      <c r="B679" s="3"/>
      <c r="E679" s="4"/>
      <c r="F679" s="3"/>
      <c r="G679" s="3"/>
      <c r="H679" s="3"/>
      <c r="I679" s="3"/>
      <c r="J679" s="3"/>
      <c r="K679" s="3"/>
    </row>
    <row r="680" spans="2:11" ht="15.75" customHeight="1">
      <c r="B680" s="3"/>
      <c r="E680" s="4"/>
      <c r="F680" s="3"/>
      <c r="G680" s="3"/>
      <c r="H680" s="3"/>
      <c r="I680" s="3"/>
      <c r="J680" s="3"/>
      <c r="K680" s="3"/>
    </row>
    <row r="681" spans="2:11" ht="15.75" customHeight="1">
      <c r="B681" s="3"/>
      <c r="E681" s="4"/>
      <c r="F681" s="3"/>
      <c r="G681" s="3"/>
      <c r="H681" s="3"/>
      <c r="I681" s="3"/>
      <c r="J681" s="3"/>
      <c r="K681" s="3"/>
    </row>
    <row r="682" spans="2:11" ht="15.75" customHeight="1">
      <c r="B682" s="3"/>
      <c r="E682" s="4"/>
      <c r="F682" s="3"/>
      <c r="G682" s="3"/>
      <c r="H682" s="3"/>
      <c r="I682" s="3"/>
      <c r="J682" s="3"/>
      <c r="K682" s="3"/>
    </row>
    <row r="683" spans="2:11" ht="15.75" customHeight="1">
      <c r="B683" s="3"/>
      <c r="E683" s="4"/>
      <c r="F683" s="3"/>
      <c r="G683" s="3"/>
      <c r="H683" s="3"/>
      <c r="I683" s="3"/>
      <c r="J683" s="3"/>
      <c r="K683" s="3"/>
    </row>
    <row r="684" spans="2:11" ht="15.75" customHeight="1">
      <c r="B684" s="3"/>
      <c r="E684" s="4"/>
      <c r="F684" s="3"/>
      <c r="G684" s="3"/>
      <c r="H684" s="3"/>
      <c r="I684" s="3"/>
      <c r="J684" s="3"/>
      <c r="K684" s="3"/>
    </row>
    <row r="685" spans="2:11" ht="15.75" customHeight="1">
      <c r="B685" s="3"/>
      <c r="E685" s="4"/>
      <c r="F685" s="3"/>
      <c r="G685" s="3"/>
      <c r="H685" s="3"/>
      <c r="I685" s="3"/>
      <c r="J685" s="3"/>
      <c r="K685" s="3"/>
    </row>
    <row r="686" spans="2:11" ht="15.75" customHeight="1">
      <c r="B686" s="3"/>
      <c r="E686" s="4"/>
      <c r="F686" s="3"/>
      <c r="G686" s="3"/>
      <c r="H686" s="3"/>
      <c r="I686" s="3"/>
      <c r="J686" s="3"/>
      <c r="K686" s="3"/>
    </row>
    <row r="687" spans="2:11" ht="15.75" customHeight="1">
      <c r="B687" s="3"/>
      <c r="E687" s="4"/>
      <c r="F687" s="3"/>
      <c r="G687" s="3"/>
      <c r="H687" s="3"/>
      <c r="I687" s="3"/>
      <c r="J687" s="3"/>
      <c r="K687" s="3"/>
    </row>
    <row r="688" spans="2:11" ht="15.75" customHeight="1">
      <c r="B688" s="3"/>
      <c r="E688" s="4"/>
      <c r="F688" s="3"/>
      <c r="G688" s="3"/>
      <c r="H688" s="3"/>
      <c r="I688" s="3"/>
      <c r="J688" s="3"/>
      <c r="K688" s="3"/>
    </row>
    <row r="689" spans="2:11" ht="15.75" customHeight="1">
      <c r="B689" s="3"/>
      <c r="E689" s="4"/>
      <c r="F689" s="3"/>
      <c r="G689" s="3"/>
      <c r="H689" s="3"/>
      <c r="I689" s="3"/>
      <c r="J689" s="3"/>
      <c r="K689" s="3"/>
    </row>
    <row r="690" spans="2:11" ht="15.75" customHeight="1">
      <c r="B690" s="3"/>
      <c r="E690" s="4"/>
      <c r="F690" s="3"/>
      <c r="G690" s="3"/>
      <c r="H690" s="3"/>
      <c r="I690" s="3"/>
      <c r="J690" s="3"/>
      <c r="K690" s="3"/>
    </row>
    <row r="691" spans="2:11" ht="15.75" customHeight="1">
      <c r="B691" s="3"/>
      <c r="E691" s="4"/>
      <c r="F691" s="3"/>
      <c r="G691" s="3"/>
      <c r="H691" s="3"/>
      <c r="I691" s="3"/>
      <c r="J691" s="3"/>
      <c r="K691" s="3"/>
    </row>
    <row r="692" spans="2:11" ht="15.75" customHeight="1">
      <c r="B692" s="3"/>
      <c r="E692" s="4"/>
      <c r="F692" s="3"/>
      <c r="G692" s="3"/>
      <c r="H692" s="3"/>
      <c r="I692" s="3"/>
      <c r="J692" s="3"/>
      <c r="K692" s="3"/>
    </row>
    <row r="693" spans="2:11" ht="15.75" customHeight="1">
      <c r="B693" s="3"/>
      <c r="E693" s="4"/>
      <c r="F693" s="3"/>
      <c r="G693" s="3"/>
      <c r="H693" s="3"/>
      <c r="I693" s="3"/>
      <c r="J693" s="3"/>
      <c r="K693" s="3"/>
    </row>
    <row r="694" spans="2:11" ht="15.75" customHeight="1">
      <c r="B694" s="3"/>
      <c r="E694" s="4"/>
      <c r="F694" s="3"/>
      <c r="G694" s="3"/>
      <c r="H694" s="3"/>
      <c r="I694" s="3"/>
      <c r="J694" s="3"/>
      <c r="K694" s="3"/>
    </row>
    <row r="695" spans="2:11" ht="15.75" customHeight="1">
      <c r="B695" s="3"/>
      <c r="E695" s="4"/>
      <c r="F695" s="3"/>
      <c r="G695" s="3"/>
      <c r="H695" s="3"/>
      <c r="I695" s="3"/>
      <c r="J695" s="3"/>
      <c r="K695" s="3"/>
    </row>
    <row r="696" spans="2:11" ht="15.75" customHeight="1">
      <c r="B696" s="3"/>
      <c r="E696" s="4"/>
      <c r="F696" s="3"/>
      <c r="G696" s="3"/>
      <c r="H696" s="3"/>
      <c r="I696" s="3"/>
      <c r="J696" s="3"/>
      <c r="K696" s="3"/>
    </row>
    <row r="697" spans="2:11" ht="15.75" customHeight="1">
      <c r="B697" s="3"/>
      <c r="E697" s="4"/>
      <c r="F697" s="3"/>
      <c r="G697" s="3"/>
      <c r="H697" s="3"/>
      <c r="I697" s="3"/>
      <c r="J697" s="3"/>
      <c r="K697" s="3"/>
    </row>
    <row r="698" spans="2:11" ht="15.75" customHeight="1">
      <c r="B698" s="3"/>
      <c r="E698" s="4"/>
      <c r="F698" s="3"/>
      <c r="G698" s="3"/>
      <c r="H698" s="3"/>
      <c r="I698" s="3"/>
      <c r="J698" s="3"/>
      <c r="K698" s="3"/>
    </row>
    <row r="699" spans="2:11" ht="15.75" customHeight="1">
      <c r="B699" s="3"/>
      <c r="E699" s="4"/>
      <c r="F699" s="3"/>
      <c r="G699" s="3"/>
      <c r="H699" s="3"/>
      <c r="I699" s="3"/>
      <c r="J699" s="3"/>
      <c r="K699" s="3"/>
    </row>
    <row r="700" spans="2:11" ht="15.75" customHeight="1">
      <c r="B700" s="3"/>
      <c r="E700" s="4"/>
      <c r="F700" s="3"/>
      <c r="G700" s="3"/>
      <c r="H700" s="3"/>
      <c r="I700" s="3"/>
      <c r="J700" s="3"/>
      <c r="K700" s="3"/>
    </row>
    <row r="701" spans="2:11" ht="15.75" customHeight="1">
      <c r="B701" s="3"/>
      <c r="E701" s="4"/>
      <c r="F701" s="3"/>
      <c r="G701" s="3"/>
      <c r="H701" s="3"/>
      <c r="I701" s="3"/>
      <c r="J701" s="3"/>
      <c r="K701" s="3"/>
    </row>
    <row r="702" spans="2:11" ht="15.75" customHeight="1">
      <c r="B702" s="3"/>
      <c r="E702" s="4"/>
      <c r="F702" s="3"/>
      <c r="G702" s="3"/>
      <c r="H702" s="3"/>
      <c r="I702" s="3"/>
      <c r="J702" s="3"/>
      <c r="K702" s="3"/>
    </row>
    <row r="703" spans="2:11" ht="15.75" customHeight="1">
      <c r="B703" s="3"/>
      <c r="E703" s="4"/>
      <c r="F703" s="3"/>
      <c r="G703" s="3"/>
      <c r="H703" s="3"/>
      <c r="I703" s="3"/>
      <c r="J703" s="3"/>
      <c r="K703" s="3"/>
    </row>
    <row r="704" spans="2:11" ht="15.75" customHeight="1">
      <c r="B704" s="3"/>
      <c r="E704" s="4"/>
      <c r="F704" s="3"/>
      <c r="G704" s="3"/>
      <c r="H704" s="3"/>
      <c r="I704" s="3"/>
      <c r="J704" s="3"/>
      <c r="K704" s="3"/>
    </row>
    <row r="705" spans="2:11" ht="15.75" customHeight="1">
      <c r="B705" s="3"/>
      <c r="E705" s="4"/>
      <c r="F705" s="3"/>
      <c r="G705" s="3"/>
      <c r="H705" s="3"/>
      <c r="I705" s="3"/>
      <c r="J705" s="3"/>
      <c r="K705" s="3"/>
    </row>
    <row r="706" spans="2:11" ht="15.75" customHeight="1">
      <c r="B706" s="3"/>
      <c r="E706" s="4"/>
      <c r="F706" s="3"/>
      <c r="G706" s="3"/>
      <c r="H706" s="3"/>
      <c r="I706" s="3"/>
      <c r="J706" s="3"/>
      <c r="K706" s="3"/>
    </row>
    <row r="707" spans="2:11" ht="15.75" customHeight="1">
      <c r="B707" s="3"/>
      <c r="E707" s="4"/>
      <c r="F707" s="3"/>
      <c r="G707" s="3"/>
      <c r="H707" s="3"/>
      <c r="I707" s="3"/>
      <c r="J707" s="3"/>
      <c r="K707" s="3"/>
    </row>
    <row r="708" spans="2:11" ht="15.75" customHeight="1">
      <c r="B708" s="3"/>
      <c r="E708" s="4"/>
      <c r="F708" s="3"/>
      <c r="G708" s="3"/>
      <c r="H708" s="3"/>
      <c r="I708" s="3"/>
      <c r="J708" s="3"/>
      <c r="K708" s="3"/>
    </row>
    <row r="709" spans="2:11" ht="15.75" customHeight="1">
      <c r="B709" s="3"/>
      <c r="E709" s="4"/>
      <c r="F709" s="3"/>
      <c r="G709" s="3"/>
      <c r="H709" s="3"/>
      <c r="I709" s="3"/>
      <c r="J709" s="3"/>
      <c r="K709" s="3"/>
    </row>
    <row r="710" spans="2:11" ht="15.75" customHeight="1">
      <c r="B710" s="3"/>
      <c r="E710" s="4"/>
      <c r="F710" s="3"/>
      <c r="G710" s="3"/>
      <c r="H710" s="3"/>
      <c r="I710" s="3"/>
      <c r="J710" s="3"/>
      <c r="K710" s="3"/>
    </row>
    <row r="711" spans="2:11" ht="15.75" customHeight="1">
      <c r="B711" s="3"/>
      <c r="E711" s="4"/>
      <c r="F711" s="3"/>
      <c r="G711" s="3"/>
      <c r="H711" s="3"/>
      <c r="I711" s="3"/>
      <c r="J711" s="3"/>
      <c r="K711" s="3"/>
    </row>
    <row r="712" spans="2:11" ht="15.75" customHeight="1">
      <c r="B712" s="3"/>
      <c r="E712" s="4"/>
      <c r="F712" s="3"/>
      <c r="G712" s="3"/>
      <c r="H712" s="3"/>
      <c r="I712" s="3"/>
      <c r="J712" s="3"/>
      <c r="K712" s="3"/>
    </row>
    <row r="713" spans="2:11" ht="15.75" customHeight="1">
      <c r="B713" s="3"/>
      <c r="E713" s="4"/>
      <c r="F713" s="3"/>
      <c r="G713" s="3"/>
      <c r="H713" s="3"/>
      <c r="I713" s="3"/>
      <c r="J713" s="3"/>
      <c r="K713" s="3"/>
    </row>
    <row r="714" spans="2:11" ht="15.75" customHeight="1">
      <c r="B714" s="3"/>
      <c r="E714" s="4"/>
      <c r="F714" s="3"/>
      <c r="G714" s="3"/>
      <c r="H714" s="3"/>
      <c r="I714" s="3"/>
      <c r="J714" s="3"/>
      <c r="K714" s="3"/>
    </row>
    <row r="715" spans="2:11" ht="15.75" customHeight="1">
      <c r="B715" s="3"/>
      <c r="E715" s="4"/>
      <c r="F715" s="3"/>
      <c r="G715" s="3"/>
      <c r="H715" s="3"/>
      <c r="I715" s="3"/>
      <c r="J715" s="3"/>
      <c r="K715" s="3"/>
    </row>
    <row r="716" spans="2:11" ht="15.75" customHeight="1">
      <c r="B716" s="3"/>
      <c r="E716" s="4"/>
      <c r="F716" s="3"/>
      <c r="G716" s="3"/>
      <c r="H716" s="3"/>
      <c r="I716" s="3"/>
      <c r="J716" s="3"/>
      <c r="K716" s="3"/>
    </row>
    <row r="717" spans="2:11" ht="15.75" customHeight="1">
      <c r="B717" s="3"/>
      <c r="E717" s="4"/>
      <c r="F717" s="3"/>
      <c r="G717" s="3"/>
      <c r="H717" s="3"/>
      <c r="I717" s="3"/>
      <c r="J717" s="3"/>
      <c r="K717" s="3"/>
    </row>
    <row r="718" spans="2:11" ht="15.75" customHeight="1">
      <c r="B718" s="3"/>
      <c r="E718" s="4"/>
      <c r="F718" s="3"/>
      <c r="G718" s="3"/>
      <c r="H718" s="3"/>
      <c r="I718" s="3"/>
      <c r="J718" s="3"/>
      <c r="K718" s="3"/>
    </row>
    <row r="719" spans="2:11" ht="15.75" customHeight="1">
      <c r="B719" s="3"/>
      <c r="E719" s="4"/>
      <c r="F719" s="3"/>
      <c r="G719" s="3"/>
      <c r="H719" s="3"/>
      <c r="I719" s="3"/>
      <c r="J719" s="3"/>
      <c r="K719" s="3"/>
    </row>
    <row r="720" spans="2:11" ht="15.75" customHeight="1">
      <c r="B720" s="3"/>
      <c r="E720" s="4"/>
      <c r="F720" s="3"/>
      <c r="G720" s="3"/>
      <c r="H720" s="3"/>
      <c r="I720" s="3"/>
      <c r="J720" s="3"/>
      <c r="K720" s="3"/>
    </row>
    <row r="721" spans="2:11" ht="15.75" customHeight="1">
      <c r="B721" s="3"/>
      <c r="E721" s="4"/>
      <c r="F721" s="3"/>
      <c r="G721" s="3"/>
      <c r="H721" s="3"/>
      <c r="I721" s="3"/>
      <c r="J721" s="3"/>
      <c r="K721" s="3"/>
    </row>
    <row r="722" spans="2:11" ht="15.75" customHeight="1">
      <c r="B722" s="3"/>
      <c r="E722" s="4"/>
      <c r="F722" s="3"/>
      <c r="G722" s="3"/>
      <c r="H722" s="3"/>
      <c r="I722" s="3"/>
      <c r="J722" s="3"/>
      <c r="K722" s="3"/>
    </row>
    <row r="723" spans="2:11" ht="15.75" customHeight="1">
      <c r="B723" s="3"/>
      <c r="E723" s="4"/>
      <c r="F723" s="3"/>
      <c r="G723" s="3"/>
      <c r="H723" s="3"/>
      <c r="I723" s="3"/>
      <c r="J723" s="3"/>
      <c r="K723" s="3"/>
    </row>
    <row r="724" spans="2:11" ht="15.75" customHeight="1">
      <c r="B724" s="3"/>
      <c r="E724" s="4"/>
      <c r="F724" s="3"/>
      <c r="G724" s="3"/>
      <c r="H724" s="3"/>
      <c r="I724" s="3"/>
      <c r="J724" s="3"/>
      <c r="K724" s="3"/>
    </row>
    <row r="725" spans="2:11" ht="15.75" customHeight="1">
      <c r="B725" s="3"/>
      <c r="E725" s="4"/>
      <c r="F725" s="3"/>
      <c r="G725" s="3"/>
      <c r="H725" s="3"/>
      <c r="I725" s="3"/>
      <c r="J725" s="3"/>
      <c r="K725" s="3"/>
    </row>
    <row r="726" spans="2:11" ht="15.75" customHeight="1">
      <c r="B726" s="3"/>
      <c r="E726" s="4"/>
      <c r="F726" s="3"/>
      <c r="G726" s="3"/>
      <c r="H726" s="3"/>
      <c r="I726" s="3"/>
      <c r="J726" s="3"/>
      <c r="K726" s="3"/>
    </row>
    <row r="727" spans="2:11" ht="15.75" customHeight="1">
      <c r="B727" s="3"/>
      <c r="E727" s="4"/>
      <c r="F727" s="3"/>
      <c r="G727" s="3"/>
      <c r="H727" s="3"/>
      <c r="I727" s="3"/>
      <c r="J727" s="3"/>
      <c r="K727" s="3"/>
    </row>
    <row r="728" spans="2:11" ht="15.75" customHeight="1">
      <c r="B728" s="3"/>
      <c r="E728" s="4"/>
      <c r="F728" s="3"/>
      <c r="G728" s="3"/>
      <c r="H728" s="3"/>
      <c r="I728" s="3"/>
      <c r="J728" s="3"/>
      <c r="K728" s="3"/>
    </row>
    <row r="729" spans="2:11" ht="15.75" customHeight="1">
      <c r="B729" s="3"/>
      <c r="E729" s="4"/>
      <c r="F729" s="3"/>
      <c r="G729" s="3"/>
      <c r="H729" s="3"/>
      <c r="I729" s="3"/>
      <c r="J729" s="3"/>
      <c r="K729" s="3"/>
    </row>
    <row r="730" spans="2:11" ht="15.75" customHeight="1">
      <c r="B730" s="3"/>
      <c r="E730" s="4"/>
      <c r="F730" s="3"/>
      <c r="G730" s="3"/>
      <c r="H730" s="3"/>
      <c r="I730" s="3"/>
      <c r="J730" s="3"/>
      <c r="K730" s="3"/>
    </row>
    <row r="731" spans="2:11" ht="15.75" customHeight="1">
      <c r="B731" s="3"/>
      <c r="E731" s="4"/>
      <c r="F731" s="3"/>
      <c r="G731" s="3"/>
      <c r="H731" s="3"/>
      <c r="I731" s="3"/>
      <c r="J731" s="3"/>
      <c r="K731" s="3"/>
    </row>
    <row r="732" spans="2:11" ht="15.75" customHeight="1">
      <c r="B732" s="3"/>
      <c r="E732" s="4"/>
      <c r="F732" s="3"/>
      <c r="G732" s="3"/>
      <c r="H732" s="3"/>
      <c r="I732" s="3"/>
      <c r="J732" s="3"/>
      <c r="K732" s="3"/>
    </row>
    <row r="733" spans="2:11" ht="15.75" customHeight="1">
      <c r="B733" s="3"/>
      <c r="E733" s="4"/>
      <c r="F733" s="3"/>
      <c r="G733" s="3"/>
      <c r="H733" s="3"/>
      <c r="I733" s="3"/>
      <c r="J733" s="3"/>
      <c r="K733" s="3"/>
    </row>
    <row r="734" spans="2:11" ht="15.75" customHeight="1">
      <c r="B734" s="3"/>
      <c r="E734" s="4"/>
      <c r="F734" s="3"/>
      <c r="G734" s="3"/>
      <c r="H734" s="3"/>
      <c r="I734" s="3"/>
      <c r="J734" s="3"/>
      <c r="K734" s="3"/>
    </row>
    <row r="735" spans="2:11" ht="15.75" customHeight="1">
      <c r="B735" s="3"/>
      <c r="E735" s="4"/>
      <c r="F735" s="3"/>
      <c r="G735" s="3"/>
      <c r="H735" s="3"/>
      <c r="I735" s="3"/>
      <c r="J735" s="3"/>
      <c r="K735" s="3"/>
    </row>
    <row r="736" spans="2:11" ht="15.75" customHeight="1">
      <c r="B736" s="3"/>
      <c r="E736" s="4"/>
      <c r="F736" s="3"/>
      <c r="G736" s="3"/>
      <c r="H736" s="3"/>
      <c r="I736" s="3"/>
      <c r="J736" s="3"/>
      <c r="K736" s="3"/>
    </row>
    <row r="737" spans="2:11" ht="15.75" customHeight="1">
      <c r="B737" s="3"/>
      <c r="E737" s="4"/>
      <c r="F737" s="3"/>
      <c r="G737" s="3"/>
      <c r="H737" s="3"/>
      <c r="I737" s="3"/>
      <c r="J737" s="3"/>
      <c r="K737" s="3"/>
    </row>
    <row r="738" spans="2:11" ht="15.75" customHeight="1">
      <c r="B738" s="3"/>
      <c r="E738" s="4"/>
      <c r="F738" s="3"/>
      <c r="G738" s="3"/>
      <c r="H738" s="3"/>
      <c r="I738" s="3"/>
      <c r="J738" s="3"/>
      <c r="K738" s="3"/>
    </row>
    <row r="739" spans="2:11" ht="15.75" customHeight="1">
      <c r="B739" s="3"/>
      <c r="E739" s="4"/>
      <c r="F739" s="3"/>
      <c r="G739" s="3"/>
      <c r="H739" s="3"/>
      <c r="I739" s="3"/>
      <c r="J739" s="3"/>
      <c r="K739" s="3"/>
    </row>
    <row r="740" spans="2:11" ht="15.75" customHeight="1">
      <c r="B740" s="3"/>
      <c r="E740" s="4"/>
      <c r="F740" s="3"/>
      <c r="G740" s="3"/>
      <c r="H740" s="3"/>
      <c r="I740" s="3"/>
      <c r="J740" s="3"/>
      <c r="K740" s="3"/>
    </row>
    <row r="741" spans="2:11" ht="15.75" customHeight="1">
      <c r="B741" s="3"/>
      <c r="E741" s="4"/>
      <c r="F741" s="3"/>
      <c r="G741" s="3"/>
      <c r="H741" s="3"/>
      <c r="I741" s="3"/>
      <c r="J741" s="3"/>
      <c r="K741" s="3"/>
    </row>
    <row r="742" spans="2:11" ht="15.75" customHeight="1">
      <c r="B742" s="3"/>
      <c r="E742" s="4"/>
      <c r="F742" s="3"/>
      <c r="G742" s="3"/>
      <c r="H742" s="3"/>
      <c r="I742" s="3"/>
      <c r="J742" s="3"/>
      <c r="K742" s="3"/>
    </row>
    <row r="743" spans="2:11" ht="15.75" customHeight="1">
      <c r="B743" s="3"/>
      <c r="E743" s="4"/>
      <c r="F743" s="3"/>
      <c r="G743" s="3"/>
      <c r="H743" s="3"/>
      <c r="I743" s="3"/>
      <c r="J743" s="3"/>
      <c r="K743" s="3"/>
    </row>
    <row r="744" spans="2:11" ht="15.75" customHeight="1">
      <c r="B744" s="3"/>
      <c r="E744" s="4"/>
      <c r="F744" s="3"/>
      <c r="G744" s="3"/>
      <c r="H744" s="3"/>
      <c r="I744" s="3"/>
      <c r="J744" s="3"/>
      <c r="K744" s="3"/>
    </row>
    <row r="745" spans="2:11" ht="15.75" customHeight="1">
      <c r="B745" s="3"/>
      <c r="E745" s="4"/>
      <c r="F745" s="3"/>
      <c r="G745" s="3"/>
      <c r="H745" s="3"/>
      <c r="I745" s="3"/>
      <c r="J745" s="3"/>
      <c r="K745" s="3"/>
    </row>
    <row r="746" spans="2:11" ht="15.75" customHeight="1">
      <c r="B746" s="3"/>
      <c r="E746" s="4"/>
      <c r="F746" s="3"/>
      <c r="G746" s="3"/>
      <c r="H746" s="3"/>
      <c r="I746" s="3"/>
      <c r="J746" s="3"/>
      <c r="K746" s="3"/>
    </row>
    <row r="747" spans="2:11" ht="15.75" customHeight="1">
      <c r="B747" s="3"/>
      <c r="E747" s="4"/>
      <c r="F747" s="3"/>
      <c r="G747" s="3"/>
      <c r="H747" s="3"/>
      <c r="I747" s="3"/>
      <c r="J747" s="3"/>
      <c r="K747" s="3"/>
    </row>
    <row r="748" spans="2:11" ht="15.75" customHeight="1">
      <c r="B748" s="3"/>
      <c r="E748" s="4"/>
      <c r="F748" s="3"/>
      <c r="G748" s="3"/>
      <c r="H748" s="3"/>
      <c r="I748" s="3"/>
      <c r="J748" s="3"/>
      <c r="K748" s="3"/>
    </row>
    <row r="749" spans="2:11" ht="15.75" customHeight="1">
      <c r="B749" s="3"/>
      <c r="E749" s="4"/>
      <c r="F749" s="3"/>
      <c r="G749" s="3"/>
      <c r="H749" s="3"/>
      <c r="I749" s="3"/>
      <c r="J749" s="3"/>
      <c r="K749" s="3"/>
    </row>
    <row r="750" spans="2:11" ht="15.75" customHeight="1">
      <c r="B750" s="3"/>
      <c r="E750" s="4"/>
      <c r="F750" s="3"/>
      <c r="G750" s="3"/>
      <c r="H750" s="3"/>
      <c r="I750" s="3"/>
      <c r="J750" s="3"/>
      <c r="K750" s="3"/>
    </row>
    <row r="751" spans="2:11" ht="15.75" customHeight="1">
      <c r="B751" s="3"/>
      <c r="E751" s="4"/>
      <c r="F751" s="3"/>
      <c r="G751" s="3"/>
      <c r="H751" s="3"/>
      <c r="I751" s="3"/>
      <c r="J751" s="3"/>
      <c r="K751" s="3"/>
    </row>
    <row r="752" spans="2:11" ht="15.75" customHeight="1">
      <c r="B752" s="3"/>
      <c r="E752" s="4"/>
      <c r="F752" s="3"/>
      <c r="G752" s="3"/>
      <c r="H752" s="3"/>
      <c r="I752" s="3"/>
      <c r="J752" s="3"/>
      <c r="K752" s="3"/>
    </row>
    <row r="753" spans="2:11" ht="15.75" customHeight="1">
      <c r="B753" s="3"/>
      <c r="E753" s="4"/>
      <c r="F753" s="3"/>
      <c r="G753" s="3"/>
      <c r="H753" s="3"/>
      <c r="I753" s="3"/>
      <c r="J753" s="3"/>
      <c r="K753" s="3"/>
    </row>
    <row r="754" spans="2:11" ht="15.75" customHeight="1">
      <c r="B754" s="3"/>
      <c r="E754" s="4"/>
      <c r="F754" s="3"/>
      <c r="G754" s="3"/>
      <c r="H754" s="3"/>
      <c r="I754" s="3"/>
      <c r="J754" s="3"/>
      <c r="K754" s="3"/>
    </row>
    <row r="755" spans="2:11" ht="15.75" customHeight="1">
      <c r="B755" s="3"/>
      <c r="E755" s="4"/>
      <c r="F755" s="3"/>
      <c r="G755" s="3"/>
      <c r="H755" s="3"/>
      <c r="I755" s="3"/>
      <c r="J755" s="3"/>
      <c r="K755" s="3"/>
    </row>
    <row r="756" spans="2:11" ht="15.75" customHeight="1">
      <c r="B756" s="3"/>
      <c r="E756" s="4"/>
      <c r="F756" s="3"/>
      <c r="G756" s="3"/>
      <c r="H756" s="3"/>
      <c r="I756" s="3"/>
      <c r="J756" s="3"/>
      <c r="K756" s="3"/>
    </row>
    <row r="757" spans="2:11" ht="15.75" customHeight="1">
      <c r="B757" s="3"/>
      <c r="E757" s="4"/>
      <c r="F757" s="3"/>
      <c r="G757" s="3"/>
      <c r="H757" s="3"/>
      <c r="I757" s="3"/>
      <c r="J757" s="3"/>
      <c r="K757" s="3"/>
    </row>
    <row r="758" spans="2:11" ht="15.75" customHeight="1">
      <c r="B758" s="3"/>
      <c r="E758" s="4"/>
      <c r="F758" s="3"/>
      <c r="G758" s="3"/>
      <c r="H758" s="3"/>
      <c r="I758" s="3"/>
      <c r="J758" s="3"/>
      <c r="K758" s="3"/>
    </row>
    <row r="759" spans="2:11" ht="15.75" customHeight="1">
      <c r="B759" s="3"/>
      <c r="E759" s="4"/>
      <c r="F759" s="3"/>
      <c r="G759" s="3"/>
      <c r="H759" s="3"/>
      <c r="I759" s="3"/>
      <c r="J759" s="3"/>
      <c r="K759" s="3"/>
    </row>
    <row r="760" spans="2:11" ht="15.75" customHeight="1">
      <c r="B760" s="3"/>
      <c r="E760" s="4"/>
      <c r="F760" s="3"/>
      <c r="G760" s="3"/>
      <c r="H760" s="3"/>
      <c r="I760" s="3"/>
      <c r="J760" s="3"/>
      <c r="K760" s="3"/>
    </row>
    <row r="761" spans="2:11" ht="15.75" customHeight="1">
      <c r="B761" s="3"/>
      <c r="E761" s="4"/>
      <c r="F761" s="3"/>
      <c r="G761" s="3"/>
      <c r="H761" s="3"/>
      <c r="I761" s="3"/>
      <c r="J761" s="3"/>
      <c r="K761" s="3"/>
    </row>
    <row r="762" spans="2:11" ht="15.75" customHeight="1">
      <c r="B762" s="3"/>
      <c r="E762" s="4"/>
      <c r="F762" s="3"/>
      <c r="G762" s="3"/>
      <c r="H762" s="3"/>
      <c r="I762" s="3"/>
      <c r="J762" s="3"/>
      <c r="K762" s="3"/>
    </row>
    <row r="763" spans="2:11" ht="15.75" customHeight="1">
      <c r="B763" s="3"/>
      <c r="E763" s="4"/>
      <c r="F763" s="3"/>
      <c r="G763" s="3"/>
      <c r="H763" s="3"/>
      <c r="I763" s="3"/>
      <c r="J763" s="3"/>
      <c r="K763" s="3"/>
    </row>
    <row r="764" spans="2:11" ht="15.75" customHeight="1">
      <c r="B764" s="3"/>
      <c r="E764" s="4"/>
      <c r="F764" s="3"/>
      <c r="G764" s="3"/>
      <c r="H764" s="3"/>
      <c r="I764" s="3"/>
      <c r="J764" s="3"/>
      <c r="K764" s="3"/>
    </row>
    <row r="765" spans="2:11" ht="15.75" customHeight="1">
      <c r="B765" s="3"/>
      <c r="E765" s="4"/>
      <c r="F765" s="3"/>
      <c r="G765" s="3"/>
      <c r="H765" s="3"/>
      <c r="I765" s="3"/>
      <c r="J765" s="3"/>
      <c r="K765" s="3"/>
    </row>
    <row r="766" spans="2:11" ht="15.75" customHeight="1">
      <c r="B766" s="3"/>
      <c r="E766" s="4"/>
      <c r="F766" s="3"/>
      <c r="G766" s="3"/>
      <c r="H766" s="3"/>
      <c r="I766" s="3"/>
      <c r="J766" s="3"/>
      <c r="K766" s="3"/>
    </row>
    <row r="767" spans="2:11" ht="15.75" customHeight="1">
      <c r="B767" s="3"/>
      <c r="E767" s="4"/>
      <c r="F767" s="3"/>
      <c r="G767" s="3"/>
      <c r="H767" s="3"/>
      <c r="I767" s="3"/>
      <c r="J767" s="3"/>
      <c r="K767" s="3"/>
    </row>
    <row r="768" spans="2:11" ht="15.75" customHeight="1">
      <c r="B768" s="3"/>
      <c r="E768" s="4"/>
      <c r="F768" s="3"/>
      <c r="G768" s="3"/>
      <c r="H768" s="3"/>
      <c r="I768" s="3"/>
      <c r="J768" s="3"/>
      <c r="K768" s="3"/>
    </row>
    <row r="769" spans="2:11" ht="15.75" customHeight="1">
      <c r="B769" s="3"/>
      <c r="E769" s="4"/>
      <c r="F769" s="3"/>
      <c r="G769" s="3"/>
      <c r="H769" s="3"/>
      <c r="I769" s="3"/>
      <c r="J769" s="3"/>
      <c r="K769" s="3"/>
    </row>
    <row r="770" spans="2:11" ht="15.75" customHeight="1">
      <c r="B770" s="3"/>
      <c r="E770" s="4"/>
      <c r="F770" s="3"/>
      <c r="G770" s="3"/>
      <c r="H770" s="3"/>
      <c r="I770" s="3"/>
      <c r="J770" s="3"/>
      <c r="K770" s="3"/>
    </row>
    <row r="771" spans="2:11" ht="15.75" customHeight="1">
      <c r="B771" s="3"/>
      <c r="E771" s="4"/>
      <c r="F771" s="3"/>
      <c r="G771" s="3"/>
      <c r="H771" s="3"/>
      <c r="I771" s="3"/>
      <c r="J771" s="3"/>
      <c r="K771" s="3"/>
    </row>
    <row r="772" spans="2:11" ht="15.75" customHeight="1">
      <c r="B772" s="3"/>
      <c r="E772" s="4"/>
      <c r="F772" s="3"/>
      <c r="G772" s="3"/>
      <c r="H772" s="3"/>
      <c r="I772" s="3"/>
      <c r="J772" s="3"/>
      <c r="K772" s="3"/>
    </row>
    <row r="773" spans="2:11" ht="15.75" customHeight="1">
      <c r="B773" s="3"/>
      <c r="E773" s="4"/>
      <c r="F773" s="3"/>
      <c r="G773" s="3"/>
      <c r="H773" s="3"/>
      <c r="I773" s="3"/>
      <c r="J773" s="3"/>
      <c r="K773" s="3"/>
    </row>
    <row r="774" spans="2:11" ht="15.75" customHeight="1">
      <c r="B774" s="3"/>
      <c r="E774" s="4"/>
      <c r="F774" s="3"/>
      <c r="G774" s="3"/>
      <c r="H774" s="3"/>
      <c r="I774" s="3"/>
      <c r="J774" s="3"/>
      <c r="K774" s="3"/>
    </row>
    <row r="775" spans="2:11" ht="15.75" customHeight="1">
      <c r="B775" s="3"/>
      <c r="E775" s="4"/>
      <c r="F775" s="3"/>
      <c r="G775" s="3"/>
      <c r="H775" s="3"/>
      <c r="I775" s="3"/>
      <c r="J775" s="3"/>
      <c r="K775" s="3"/>
    </row>
    <row r="776" spans="2:11" ht="15.75" customHeight="1">
      <c r="B776" s="3"/>
      <c r="E776" s="4"/>
      <c r="F776" s="3"/>
      <c r="G776" s="3"/>
      <c r="H776" s="3"/>
      <c r="I776" s="3"/>
      <c r="J776" s="3"/>
      <c r="K776" s="3"/>
    </row>
    <row r="777" spans="2:11" ht="15.75" customHeight="1">
      <c r="B777" s="3"/>
      <c r="E777" s="4"/>
      <c r="F777" s="3"/>
      <c r="G777" s="3"/>
      <c r="H777" s="3"/>
      <c r="I777" s="3"/>
      <c r="J777" s="3"/>
      <c r="K777" s="3"/>
    </row>
    <row r="778" spans="2:11" ht="15.75" customHeight="1">
      <c r="B778" s="3"/>
      <c r="E778" s="4"/>
      <c r="F778" s="3"/>
      <c r="G778" s="3"/>
      <c r="H778" s="3"/>
      <c r="I778" s="3"/>
      <c r="J778" s="3"/>
      <c r="K778" s="3"/>
    </row>
    <row r="779" spans="2:11" ht="15.75" customHeight="1">
      <c r="B779" s="3"/>
      <c r="E779" s="4"/>
      <c r="F779" s="3"/>
      <c r="G779" s="3"/>
      <c r="H779" s="3"/>
      <c r="I779" s="3"/>
      <c r="J779" s="3"/>
      <c r="K779" s="3"/>
    </row>
    <row r="780" spans="2:11" ht="15.75" customHeight="1">
      <c r="B780" s="3"/>
      <c r="E780" s="4"/>
      <c r="F780" s="3"/>
      <c r="G780" s="3"/>
      <c r="H780" s="3"/>
      <c r="I780" s="3"/>
      <c r="J780" s="3"/>
      <c r="K780" s="3"/>
    </row>
    <row r="781" spans="2:11" ht="15.75" customHeight="1">
      <c r="B781" s="3"/>
      <c r="E781" s="4"/>
      <c r="F781" s="3"/>
      <c r="G781" s="3"/>
      <c r="H781" s="3"/>
      <c r="I781" s="3"/>
      <c r="J781" s="3"/>
      <c r="K781" s="3"/>
    </row>
    <row r="782" spans="2:11" ht="15.75" customHeight="1">
      <c r="B782" s="3"/>
      <c r="E782" s="4"/>
      <c r="F782" s="3"/>
      <c r="G782" s="3"/>
      <c r="H782" s="3"/>
      <c r="I782" s="3"/>
      <c r="J782" s="3"/>
      <c r="K782" s="3"/>
    </row>
    <row r="783" spans="2:11" ht="15.75" customHeight="1">
      <c r="B783" s="3"/>
      <c r="E783" s="4"/>
      <c r="F783" s="3"/>
      <c r="G783" s="3"/>
      <c r="H783" s="3"/>
      <c r="I783" s="3"/>
      <c r="J783" s="3"/>
      <c r="K783" s="3"/>
    </row>
    <row r="784" spans="2:11" ht="15.75" customHeight="1">
      <c r="B784" s="3"/>
      <c r="E784" s="4"/>
      <c r="F784" s="3"/>
      <c r="G784" s="3"/>
      <c r="H784" s="3"/>
      <c r="I784" s="3"/>
      <c r="J784" s="3"/>
      <c r="K784" s="3"/>
    </row>
    <row r="785" spans="2:11" ht="15.75" customHeight="1">
      <c r="B785" s="3"/>
      <c r="E785" s="4"/>
      <c r="F785" s="3"/>
      <c r="G785" s="3"/>
      <c r="H785" s="3"/>
      <c r="I785" s="3"/>
      <c r="J785" s="3"/>
      <c r="K785" s="3"/>
    </row>
    <row r="786" spans="2:11" ht="15.75" customHeight="1">
      <c r="B786" s="3"/>
      <c r="E786" s="4"/>
      <c r="F786" s="3"/>
      <c r="G786" s="3"/>
      <c r="H786" s="3"/>
      <c r="I786" s="3"/>
      <c r="J786" s="3"/>
      <c r="K786" s="3"/>
    </row>
    <row r="787" spans="2:11" ht="15.75" customHeight="1">
      <c r="B787" s="3"/>
      <c r="E787" s="4"/>
      <c r="F787" s="3"/>
      <c r="G787" s="3"/>
      <c r="H787" s="3"/>
      <c r="I787" s="3"/>
      <c r="J787" s="3"/>
      <c r="K787" s="3"/>
    </row>
    <row r="788" spans="2:11" ht="15.75" customHeight="1">
      <c r="B788" s="3"/>
      <c r="E788" s="4"/>
      <c r="F788" s="3"/>
      <c r="G788" s="3"/>
      <c r="H788" s="3"/>
      <c r="I788" s="3"/>
      <c r="J788" s="3"/>
      <c r="K788" s="3"/>
    </row>
    <row r="789" spans="2:11" ht="15.75" customHeight="1">
      <c r="B789" s="3"/>
      <c r="E789" s="4"/>
      <c r="F789" s="3"/>
      <c r="G789" s="3"/>
      <c r="H789" s="3"/>
      <c r="I789" s="3"/>
      <c r="J789" s="3"/>
      <c r="K789" s="3"/>
    </row>
    <row r="790" spans="2:11" ht="15.75" customHeight="1">
      <c r="B790" s="3"/>
      <c r="E790" s="4"/>
      <c r="F790" s="3"/>
      <c r="G790" s="3"/>
      <c r="H790" s="3"/>
      <c r="I790" s="3"/>
      <c r="J790" s="3"/>
      <c r="K790" s="3"/>
    </row>
    <row r="791" spans="2:11" ht="15.75" customHeight="1">
      <c r="B791" s="3"/>
      <c r="E791" s="4"/>
      <c r="F791" s="3"/>
      <c r="G791" s="3"/>
      <c r="H791" s="3"/>
      <c r="I791" s="3"/>
      <c r="J791" s="3"/>
      <c r="K791" s="3"/>
    </row>
    <row r="792" spans="2:11" ht="15.75" customHeight="1">
      <c r="B792" s="3"/>
      <c r="E792" s="4"/>
      <c r="F792" s="3"/>
      <c r="G792" s="3"/>
      <c r="H792" s="3"/>
      <c r="I792" s="3"/>
      <c r="J792" s="3"/>
      <c r="K792" s="3"/>
    </row>
    <row r="793" spans="2:11" ht="15.75" customHeight="1">
      <c r="B793" s="3"/>
      <c r="E793" s="4"/>
      <c r="F793" s="3"/>
      <c r="G793" s="3"/>
      <c r="H793" s="3"/>
      <c r="I793" s="3"/>
      <c r="J793" s="3"/>
      <c r="K793" s="3"/>
    </row>
    <row r="794" spans="2:11" ht="15.75" customHeight="1">
      <c r="B794" s="3"/>
      <c r="E794" s="4"/>
      <c r="F794" s="3"/>
      <c r="G794" s="3"/>
      <c r="H794" s="3"/>
      <c r="I794" s="3"/>
      <c r="J794" s="3"/>
      <c r="K794" s="3"/>
    </row>
    <row r="795" spans="2:11" ht="15.75" customHeight="1">
      <c r="B795" s="3"/>
      <c r="E795" s="4"/>
      <c r="F795" s="3"/>
      <c r="G795" s="3"/>
      <c r="H795" s="3"/>
      <c r="I795" s="3"/>
      <c r="J795" s="3"/>
      <c r="K795" s="3"/>
    </row>
    <row r="796" spans="2:11" ht="15.75" customHeight="1">
      <c r="B796" s="3"/>
      <c r="E796" s="4"/>
      <c r="F796" s="3"/>
      <c r="G796" s="3"/>
      <c r="H796" s="3"/>
      <c r="I796" s="3"/>
      <c r="J796" s="3"/>
      <c r="K796" s="3"/>
    </row>
    <row r="797" spans="2:11" ht="15.75" customHeight="1">
      <c r="B797" s="3"/>
      <c r="E797" s="4"/>
      <c r="F797" s="3"/>
      <c r="G797" s="3"/>
      <c r="H797" s="3"/>
      <c r="I797" s="3"/>
      <c r="J797" s="3"/>
      <c r="K797" s="3"/>
    </row>
    <row r="798" spans="2:11" ht="15.75" customHeight="1">
      <c r="B798" s="3"/>
      <c r="E798" s="4"/>
      <c r="F798" s="3"/>
      <c r="G798" s="3"/>
      <c r="H798" s="3"/>
      <c r="I798" s="3"/>
      <c r="J798" s="3"/>
      <c r="K798" s="3"/>
    </row>
    <row r="799" spans="2:11" ht="15.75" customHeight="1">
      <c r="B799" s="3"/>
      <c r="E799" s="4"/>
      <c r="F799" s="3"/>
      <c r="G799" s="3"/>
      <c r="H799" s="3"/>
      <c r="I799" s="3"/>
      <c r="J799" s="3"/>
      <c r="K799" s="3"/>
    </row>
    <row r="800" spans="2:11" ht="15.75" customHeight="1">
      <c r="B800" s="3"/>
      <c r="E800" s="4"/>
      <c r="F800" s="3"/>
      <c r="G800" s="3"/>
      <c r="H800" s="3"/>
      <c r="I800" s="3"/>
      <c r="J800" s="3"/>
      <c r="K800" s="3"/>
    </row>
    <row r="801" spans="2:11" ht="15.75" customHeight="1">
      <c r="B801" s="3"/>
      <c r="E801" s="4"/>
      <c r="F801" s="3"/>
      <c r="G801" s="3"/>
      <c r="H801" s="3"/>
      <c r="I801" s="3"/>
      <c r="J801" s="3"/>
      <c r="K801" s="3"/>
    </row>
    <row r="802" spans="2:11" ht="15.75" customHeight="1">
      <c r="B802" s="3"/>
      <c r="E802" s="4"/>
      <c r="F802" s="3"/>
      <c r="G802" s="3"/>
      <c r="H802" s="3"/>
      <c r="I802" s="3"/>
      <c r="J802" s="3"/>
      <c r="K802" s="3"/>
    </row>
    <row r="803" spans="2:11" ht="15.75" customHeight="1">
      <c r="B803" s="3"/>
      <c r="E803" s="4"/>
      <c r="F803" s="3"/>
      <c r="G803" s="3"/>
      <c r="H803" s="3"/>
      <c r="I803" s="3"/>
      <c r="J803" s="3"/>
      <c r="K803" s="3"/>
    </row>
    <row r="804" spans="2:11" ht="15.75" customHeight="1">
      <c r="B804" s="3"/>
      <c r="E804" s="4"/>
      <c r="F804" s="3"/>
      <c r="G804" s="3"/>
      <c r="H804" s="3"/>
      <c r="I804" s="3"/>
      <c r="J804" s="3"/>
      <c r="K804" s="3"/>
    </row>
    <row r="805" spans="2:11" ht="15.75" customHeight="1">
      <c r="B805" s="3"/>
      <c r="E805" s="4"/>
      <c r="F805" s="3"/>
      <c r="G805" s="3"/>
      <c r="H805" s="3"/>
      <c r="I805" s="3"/>
      <c r="J805" s="3"/>
      <c r="K805" s="3"/>
    </row>
    <row r="806" spans="2:11" ht="15.75" customHeight="1">
      <c r="B806" s="3"/>
      <c r="E806" s="4"/>
      <c r="F806" s="3"/>
      <c r="G806" s="3"/>
      <c r="H806" s="3"/>
      <c r="I806" s="3"/>
      <c r="J806" s="3"/>
      <c r="K806" s="3"/>
    </row>
    <row r="807" spans="2:11" ht="15.75" customHeight="1">
      <c r="B807" s="3"/>
      <c r="E807" s="4"/>
      <c r="F807" s="3"/>
      <c r="G807" s="3"/>
      <c r="H807" s="3"/>
      <c r="I807" s="3"/>
      <c r="J807" s="3"/>
      <c r="K807" s="3"/>
    </row>
    <row r="808" spans="2:11" ht="15.75" customHeight="1">
      <c r="B808" s="3"/>
      <c r="E808" s="4"/>
      <c r="F808" s="3"/>
      <c r="G808" s="3"/>
      <c r="H808" s="3"/>
      <c r="I808" s="3"/>
      <c r="J808" s="3"/>
      <c r="K808" s="3"/>
    </row>
    <row r="809" spans="2:11" ht="15.75" customHeight="1">
      <c r="B809" s="3"/>
      <c r="E809" s="4"/>
      <c r="F809" s="3"/>
      <c r="G809" s="3"/>
      <c r="H809" s="3"/>
      <c r="I809" s="3"/>
      <c r="J809" s="3"/>
      <c r="K809" s="3"/>
    </row>
    <row r="810" spans="2:11" ht="15.75" customHeight="1">
      <c r="B810" s="3"/>
      <c r="E810" s="4"/>
      <c r="F810" s="3"/>
      <c r="G810" s="3"/>
      <c r="H810" s="3"/>
      <c r="I810" s="3"/>
      <c r="J810" s="3"/>
      <c r="K810" s="3"/>
    </row>
    <row r="811" spans="2:11" ht="15.75" customHeight="1">
      <c r="B811" s="3"/>
      <c r="E811" s="4"/>
      <c r="F811" s="3"/>
      <c r="G811" s="3"/>
      <c r="H811" s="3"/>
      <c r="I811" s="3"/>
      <c r="J811" s="3"/>
      <c r="K811" s="3"/>
    </row>
    <row r="812" spans="2:11" ht="15.75" customHeight="1">
      <c r="B812" s="3"/>
      <c r="E812" s="4"/>
      <c r="F812" s="3"/>
      <c r="G812" s="3"/>
      <c r="H812" s="3"/>
      <c r="I812" s="3"/>
      <c r="J812" s="3"/>
      <c r="K812" s="3"/>
    </row>
    <row r="813" spans="2:11" ht="15.75" customHeight="1">
      <c r="B813" s="3"/>
      <c r="E813" s="4"/>
      <c r="F813" s="3"/>
      <c r="G813" s="3"/>
      <c r="H813" s="3"/>
      <c r="I813" s="3"/>
      <c r="J813" s="3"/>
      <c r="K813" s="3"/>
    </row>
    <row r="814" spans="2:11" ht="15.75" customHeight="1">
      <c r="B814" s="3"/>
      <c r="E814" s="4"/>
      <c r="F814" s="3"/>
      <c r="G814" s="3"/>
      <c r="H814" s="3"/>
      <c r="I814" s="3"/>
      <c r="J814" s="3"/>
      <c r="K814" s="3"/>
    </row>
    <row r="815" spans="2:11" ht="15.75" customHeight="1">
      <c r="B815" s="3"/>
      <c r="E815" s="4"/>
      <c r="F815" s="3"/>
      <c r="G815" s="3"/>
      <c r="H815" s="3"/>
      <c r="I815" s="3"/>
      <c r="J815" s="3"/>
      <c r="K815" s="3"/>
    </row>
    <row r="816" spans="2:11" ht="15.75" customHeight="1">
      <c r="B816" s="3"/>
      <c r="E816" s="4"/>
      <c r="F816" s="3"/>
      <c r="G816" s="3"/>
      <c r="H816" s="3"/>
      <c r="I816" s="3"/>
      <c r="J816" s="3"/>
      <c r="K816" s="3"/>
    </row>
    <row r="817" spans="2:11" ht="15.75" customHeight="1">
      <c r="B817" s="3"/>
      <c r="E817" s="4"/>
      <c r="F817" s="3"/>
      <c r="G817" s="3"/>
      <c r="H817" s="3"/>
      <c r="I817" s="3"/>
      <c r="J817" s="3"/>
      <c r="K817" s="3"/>
    </row>
    <row r="818" spans="2:11" ht="15.75" customHeight="1">
      <c r="B818" s="3"/>
      <c r="E818" s="4"/>
      <c r="F818" s="3"/>
      <c r="G818" s="3"/>
      <c r="H818" s="3"/>
      <c r="I818" s="3"/>
      <c r="J818" s="3"/>
      <c r="K818" s="3"/>
    </row>
    <row r="819" spans="2:11" ht="15.75" customHeight="1">
      <c r="B819" s="3"/>
      <c r="E819" s="4"/>
      <c r="F819" s="3"/>
      <c r="G819" s="3"/>
      <c r="H819" s="3"/>
      <c r="I819" s="3"/>
      <c r="J819" s="3"/>
      <c r="K819" s="3"/>
    </row>
    <row r="820" spans="2:11" ht="15.75" customHeight="1">
      <c r="B820" s="3"/>
      <c r="E820" s="4"/>
      <c r="F820" s="3"/>
      <c r="G820" s="3"/>
      <c r="H820" s="3"/>
      <c r="I820" s="3"/>
      <c r="J820" s="3"/>
      <c r="K820" s="3"/>
    </row>
    <row r="821" spans="2:11" ht="15.75" customHeight="1">
      <c r="B821" s="3"/>
      <c r="E821" s="4"/>
      <c r="F821" s="3"/>
      <c r="G821" s="3"/>
      <c r="H821" s="3"/>
      <c r="I821" s="3"/>
      <c r="J821" s="3"/>
      <c r="K821" s="3"/>
    </row>
    <row r="822" spans="2:11" ht="15.75" customHeight="1">
      <c r="B822" s="3"/>
      <c r="E822" s="4"/>
      <c r="F822" s="3"/>
      <c r="G822" s="3"/>
      <c r="H822" s="3"/>
      <c r="I822" s="3"/>
      <c r="J822" s="3"/>
      <c r="K822" s="3"/>
    </row>
    <row r="823" spans="2:11" ht="15.75" customHeight="1">
      <c r="B823" s="3"/>
      <c r="E823" s="4"/>
      <c r="F823" s="3"/>
      <c r="G823" s="3"/>
      <c r="H823" s="3"/>
      <c r="I823" s="3"/>
      <c r="J823" s="3"/>
      <c r="K823" s="3"/>
    </row>
    <row r="824" spans="2:11" ht="15.75" customHeight="1">
      <c r="B824" s="3"/>
      <c r="E824" s="4"/>
      <c r="F824" s="3"/>
      <c r="G824" s="3"/>
      <c r="H824" s="3"/>
      <c r="I824" s="3"/>
      <c r="J824" s="3"/>
      <c r="K824" s="3"/>
    </row>
    <row r="825" spans="2:11" ht="15.75" customHeight="1">
      <c r="B825" s="3"/>
      <c r="E825" s="4"/>
      <c r="F825" s="3"/>
      <c r="G825" s="3"/>
      <c r="H825" s="3"/>
      <c r="I825" s="3"/>
      <c r="J825" s="3"/>
      <c r="K825" s="3"/>
    </row>
    <row r="826" spans="2:11" ht="15.75" customHeight="1">
      <c r="B826" s="3"/>
      <c r="E826" s="4"/>
      <c r="F826" s="3"/>
      <c r="G826" s="3"/>
      <c r="H826" s="3"/>
      <c r="I826" s="3"/>
      <c r="J826" s="3"/>
      <c r="K826" s="3"/>
    </row>
    <row r="827" spans="2:11" ht="15.75" customHeight="1">
      <c r="B827" s="3"/>
      <c r="E827" s="4"/>
      <c r="F827" s="3"/>
      <c r="G827" s="3"/>
      <c r="H827" s="3"/>
      <c r="I827" s="3"/>
      <c r="J827" s="3"/>
      <c r="K827" s="3"/>
    </row>
    <row r="828" spans="2:11" ht="15.75" customHeight="1">
      <c r="B828" s="3"/>
      <c r="E828" s="4"/>
      <c r="F828" s="3"/>
      <c r="G828" s="3"/>
      <c r="H828" s="3"/>
      <c r="I828" s="3"/>
      <c r="J828" s="3"/>
      <c r="K828" s="3"/>
    </row>
    <row r="829" spans="2:11" ht="15.75" customHeight="1">
      <c r="B829" s="3"/>
      <c r="E829" s="4"/>
      <c r="F829" s="3"/>
      <c r="G829" s="3"/>
      <c r="H829" s="3"/>
      <c r="I829" s="3"/>
      <c r="J829" s="3"/>
      <c r="K829" s="3"/>
    </row>
    <row r="830" spans="2:11" ht="15.75" customHeight="1">
      <c r="B830" s="3"/>
      <c r="E830" s="4"/>
      <c r="F830" s="3"/>
      <c r="G830" s="3"/>
      <c r="H830" s="3"/>
      <c r="I830" s="3"/>
      <c r="J830" s="3"/>
      <c r="K830" s="3"/>
    </row>
    <row r="831" spans="2:11" ht="15.75" customHeight="1">
      <c r="B831" s="3"/>
      <c r="E831" s="4"/>
      <c r="F831" s="3"/>
      <c r="G831" s="3"/>
      <c r="H831" s="3"/>
      <c r="I831" s="3"/>
      <c r="J831" s="3"/>
      <c r="K831" s="3"/>
    </row>
    <row r="832" spans="2:11" ht="15.75" customHeight="1">
      <c r="B832" s="3"/>
      <c r="E832" s="4"/>
      <c r="F832" s="3"/>
      <c r="G832" s="3"/>
      <c r="H832" s="3"/>
      <c r="I832" s="3"/>
      <c r="J832" s="3"/>
      <c r="K832" s="3"/>
    </row>
    <row r="833" spans="2:11" ht="15.75" customHeight="1">
      <c r="B833" s="3"/>
      <c r="E833" s="4"/>
      <c r="F833" s="3"/>
      <c r="G833" s="3"/>
      <c r="H833" s="3"/>
      <c r="I833" s="3"/>
      <c r="J833" s="3"/>
      <c r="K833" s="3"/>
    </row>
    <row r="834" spans="2:11" ht="15.75" customHeight="1">
      <c r="B834" s="3"/>
      <c r="E834" s="4"/>
      <c r="F834" s="3"/>
      <c r="G834" s="3"/>
      <c r="H834" s="3"/>
      <c r="I834" s="3"/>
      <c r="J834" s="3"/>
      <c r="K834" s="3"/>
    </row>
    <row r="835" spans="2:11" ht="15.75" customHeight="1">
      <c r="B835" s="3"/>
      <c r="E835" s="4"/>
      <c r="F835" s="3"/>
      <c r="G835" s="3"/>
      <c r="H835" s="3"/>
      <c r="I835" s="3"/>
      <c r="J835" s="3"/>
      <c r="K835" s="3"/>
    </row>
    <row r="836" spans="2:11" ht="15.75" customHeight="1">
      <c r="B836" s="3"/>
      <c r="E836" s="4"/>
      <c r="F836" s="3"/>
      <c r="G836" s="3"/>
      <c r="H836" s="3"/>
      <c r="I836" s="3"/>
      <c r="J836" s="3"/>
      <c r="K836" s="3"/>
    </row>
    <row r="837" spans="2:11" ht="15.75" customHeight="1">
      <c r="B837" s="3"/>
      <c r="E837" s="4"/>
      <c r="F837" s="3"/>
      <c r="G837" s="3"/>
      <c r="H837" s="3"/>
      <c r="I837" s="3"/>
      <c r="J837" s="3"/>
      <c r="K837" s="3"/>
    </row>
    <row r="838" spans="2:11" ht="15.75" customHeight="1">
      <c r="B838" s="3"/>
      <c r="E838" s="4"/>
      <c r="F838" s="3"/>
      <c r="G838" s="3"/>
      <c r="H838" s="3"/>
      <c r="I838" s="3"/>
      <c r="J838" s="3"/>
      <c r="K838" s="3"/>
    </row>
    <row r="839" spans="2:11" ht="15.75" customHeight="1">
      <c r="B839" s="3"/>
      <c r="E839" s="4"/>
      <c r="F839" s="3"/>
      <c r="G839" s="3"/>
      <c r="H839" s="3"/>
      <c r="I839" s="3"/>
      <c r="J839" s="3"/>
      <c r="K839" s="3"/>
    </row>
    <row r="840" spans="2:11" ht="15.75" customHeight="1">
      <c r="B840" s="3"/>
      <c r="E840" s="4"/>
      <c r="F840" s="3"/>
      <c r="G840" s="3"/>
      <c r="H840" s="3"/>
      <c r="I840" s="3"/>
      <c r="J840" s="3"/>
      <c r="K840" s="3"/>
    </row>
    <row r="841" spans="2:11" ht="15.75" customHeight="1">
      <c r="B841" s="3"/>
      <c r="E841" s="4"/>
      <c r="F841" s="3"/>
      <c r="G841" s="3"/>
      <c r="H841" s="3"/>
      <c r="I841" s="3"/>
      <c r="J841" s="3"/>
      <c r="K841" s="3"/>
    </row>
    <row r="842" spans="2:11" ht="15.75" customHeight="1">
      <c r="B842" s="3"/>
      <c r="E842" s="4"/>
      <c r="F842" s="3"/>
      <c r="G842" s="3"/>
      <c r="H842" s="3"/>
      <c r="I842" s="3"/>
      <c r="J842" s="3"/>
      <c r="K842" s="3"/>
    </row>
    <row r="843" spans="2:11" ht="15.75" customHeight="1">
      <c r="B843" s="3"/>
      <c r="E843" s="4"/>
      <c r="F843" s="3"/>
      <c r="G843" s="3"/>
      <c r="H843" s="3"/>
      <c r="I843" s="3"/>
      <c r="J843" s="3"/>
      <c r="K843" s="3"/>
    </row>
    <row r="844" spans="2:11" ht="15.75" customHeight="1">
      <c r="B844" s="3"/>
      <c r="E844" s="4"/>
      <c r="F844" s="3"/>
      <c r="G844" s="3"/>
      <c r="H844" s="3"/>
      <c r="I844" s="3"/>
      <c r="J844" s="3"/>
      <c r="K844" s="3"/>
    </row>
    <row r="845" spans="2:11" ht="15.75" customHeight="1">
      <c r="B845" s="3"/>
      <c r="E845" s="4"/>
      <c r="F845" s="3"/>
      <c r="G845" s="3"/>
      <c r="H845" s="3"/>
      <c r="I845" s="3"/>
      <c r="J845" s="3"/>
      <c r="K845" s="3"/>
    </row>
    <row r="846" spans="2:11" ht="15.75" customHeight="1">
      <c r="B846" s="3"/>
      <c r="E846" s="4"/>
      <c r="F846" s="3"/>
      <c r="G846" s="3"/>
      <c r="H846" s="3"/>
      <c r="I846" s="3"/>
      <c r="J846" s="3"/>
      <c r="K846" s="3"/>
    </row>
    <row r="847" spans="2:11" ht="15.75" customHeight="1">
      <c r="B847" s="3"/>
      <c r="E847" s="4"/>
      <c r="F847" s="3"/>
      <c r="G847" s="3"/>
      <c r="H847" s="3"/>
      <c r="I847" s="3"/>
      <c r="J847" s="3"/>
      <c r="K847" s="3"/>
    </row>
    <row r="848" spans="2:11" ht="15.75" customHeight="1">
      <c r="B848" s="3"/>
      <c r="E848" s="4"/>
      <c r="F848" s="3"/>
      <c r="G848" s="3"/>
      <c r="H848" s="3"/>
      <c r="I848" s="3"/>
      <c r="J848" s="3"/>
      <c r="K848" s="3"/>
    </row>
    <row r="849" spans="2:11" ht="15.75" customHeight="1">
      <c r="B849" s="3"/>
      <c r="E849" s="4"/>
      <c r="F849" s="3"/>
      <c r="G849" s="3"/>
      <c r="H849" s="3"/>
      <c r="I849" s="3"/>
      <c r="J849" s="3"/>
      <c r="K849" s="3"/>
    </row>
    <row r="850" spans="2:11" ht="15.75" customHeight="1">
      <c r="B850" s="3"/>
      <c r="E850" s="4"/>
      <c r="F850" s="3"/>
      <c r="G850" s="3"/>
      <c r="H850" s="3"/>
      <c r="I850" s="3"/>
      <c r="J850" s="3"/>
      <c r="K850" s="3"/>
    </row>
    <row r="851" spans="2:11" ht="15.75" customHeight="1">
      <c r="B851" s="3"/>
      <c r="E851" s="4"/>
      <c r="F851" s="3"/>
      <c r="G851" s="3"/>
      <c r="H851" s="3"/>
      <c r="I851" s="3"/>
      <c r="J851" s="3"/>
      <c r="K851" s="3"/>
    </row>
    <row r="852" spans="2:11" ht="15.75" customHeight="1">
      <c r="B852" s="3"/>
      <c r="E852" s="4"/>
      <c r="F852" s="3"/>
      <c r="G852" s="3"/>
      <c r="H852" s="3"/>
      <c r="I852" s="3"/>
      <c r="J852" s="3"/>
      <c r="K852" s="3"/>
    </row>
    <row r="853" spans="2:11" ht="15.75" customHeight="1">
      <c r="B853" s="3"/>
      <c r="E853" s="4"/>
      <c r="F853" s="3"/>
      <c r="G853" s="3"/>
      <c r="H853" s="3"/>
      <c r="I853" s="3"/>
      <c r="J853" s="3"/>
      <c r="K853" s="3"/>
    </row>
    <row r="854" spans="2:11" ht="15.75" customHeight="1">
      <c r="B854" s="3"/>
      <c r="E854" s="4"/>
      <c r="F854" s="3"/>
      <c r="G854" s="3"/>
      <c r="H854" s="3"/>
      <c r="I854" s="3"/>
      <c r="J854" s="3"/>
      <c r="K854" s="3"/>
    </row>
    <row r="855" spans="2:11" ht="15.75" customHeight="1">
      <c r="B855" s="3"/>
      <c r="E855" s="4"/>
      <c r="F855" s="3"/>
      <c r="G855" s="3"/>
      <c r="H855" s="3"/>
      <c r="I855" s="3"/>
      <c r="J855" s="3"/>
      <c r="K855" s="3"/>
    </row>
    <row r="856" spans="2:11" ht="15.75" customHeight="1">
      <c r="B856" s="3"/>
      <c r="E856" s="4"/>
      <c r="F856" s="3"/>
      <c r="G856" s="3"/>
      <c r="H856" s="3"/>
      <c r="I856" s="3"/>
      <c r="J856" s="3"/>
      <c r="K856" s="3"/>
    </row>
    <row r="857" spans="2:11" ht="15.75" customHeight="1">
      <c r="B857" s="3"/>
      <c r="E857" s="4"/>
      <c r="F857" s="3"/>
      <c r="G857" s="3"/>
      <c r="H857" s="3"/>
      <c r="I857" s="3"/>
      <c r="J857" s="3"/>
      <c r="K857" s="3"/>
    </row>
    <row r="858" spans="2:11" ht="15.75" customHeight="1">
      <c r="B858" s="3"/>
      <c r="E858" s="4"/>
      <c r="F858" s="3"/>
      <c r="G858" s="3"/>
      <c r="H858" s="3"/>
      <c r="I858" s="3"/>
      <c r="J858" s="3"/>
      <c r="K858" s="3"/>
    </row>
    <row r="859" spans="2:11" ht="15.75" customHeight="1">
      <c r="B859" s="3"/>
      <c r="E859" s="4"/>
      <c r="F859" s="3"/>
      <c r="G859" s="3"/>
      <c r="H859" s="3"/>
      <c r="I859" s="3"/>
      <c r="J859" s="3"/>
      <c r="K859" s="3"/>
    </row>
    <row r="860" spans="2:11" ht="15.75" customHeight="1">
      <c r="B860" s="3"/>
      <c r="E860" s="4"/>
      <c r="F860" s="3"/>
      <c r="G860" s="3"/>
      <c r="H860" s="3"/>
      <c r="I860" s="3"/>
      <c r="J860" s="3"/>
      <c r="K860" s="3"/>
    </row>
    <row r="861" spans="2:11" ht="15.75" customHeight="1">
      <c r="B861" s="3"/>
      <c r="E861" s="4"/>
      <c r="F861" s="3"/>
      <c r="G861" s="3"/>
      <c r="H861" s="3"/>
      <c r="I861" s="3"/>
      <c r="J861" s="3"/>
      <c r="K861" s="3"/>
    </row>
    <row r="862" spans="2:11" ht="15.75" customHeight="1">
      <c r="B862" s="3"/>
      <c r="E862" s="4"/>
      <c r="F862" s="3"/>
      <c r="G862" s="3"/>
      <c r="H862" s="3"/>
      <c r="I862" s="3"/>
      <c r="J862" s="3"/>
      <c r="K862" s="3"/>
    </row>
    <row r="863" spans="2:11" ht="15.75" customHeight="1">
      <c r="B863" s="3"/>
      <c r="E863" s="4"/>
      <c r="F863" s="3"/>
      <c r="G863" s="3"/>
      <c r="H863" s="3"/>
      <c r="I863" s="3"/>
      <c r="J863" s="3"/>
      <c r="K863" s="3"/>
    </row>
    <row r="864" spans="2:11" ht="15.75" customHeight="1">
      <c r="B864" s="3"/>
      <c r="E864" s="4"/>
      <c r="F864" s="3"/>
      <c r="G864" s="3"/>
      <c r="H864" s="3"/>
      <c r="I864" s="3"/>
      <c r="J864" s="3"/>
      <c r="K864" s="3"/>
    </row>
    <row r="865" spans="2:11" ht="15.75" customHeight="1">
      <c r="B865" s="3"/>
      <c r="E865" s="4"/>
      <c r="F865" s="3"/>
      <c r="G865" s="3"/>
      <c r="H865" s="3"/>
      <c r="I865" s="3"/>
      <c r="J865" s="3"/>
      <c r="K865" s="3"/>
    </row>
    <row r="866" spans="2:11" ht="15.75" customHeight="1">
      <c r="B866" s="3"/>
      <c r="E866" s="4"/>
      <c r="F866" s="3"/>
      <c r="G866" s="3"/>
      <c r="H866" s="3"/>
      <c r="I866" s="3"/>
      <c r="J866" s="3"/>
      <c r="K866" s="3"/>
    </row>
    <row r="867" spans="2:11" ht="15.75" customHeight="1">
      <c r="B867" s="3"/>
      <c r="E867" s="4"/>
      <c r="F867" s="3"/>
      <c r="G867" s="3"/>
      <c r="H867" s="3"/>
      <c r="I867" s="3"/>
      <c r="J867" s="3"/>
      <c r="K867" s="3"/>
    </row>
    <row r="868" spans="2:11" ht="15.75" customHeight="1">
      <c r="B868" s="3"/>
      <c r="E868" s="4"/>
      <c r="F868" s="3"/>
      <c r="G868" s="3"/>
      <c r="H868" s="3"/>
      <c r="I868" s="3"/>
      <c r="J868" s="3"/>
      <c r="K868" s="3"/>
    </row>
    <row r="869" spans="2:11" ht="15.75" customHeight="1">
      <c r="B869" s="3"/>
      <c r="E869" s="4"/>
      <c r="F869" s="3"/>
      <c r="G869" s="3"/>
      <c r="H869" s="3"/>
      <c r="I869" s="3"/>
      <c r="J869" s="3"/>
      <c r="K869" s="3"/>
    </row>
    <row r="870" spans="2:11" ht="15.75" customHeight="1">
      <c r="B870" s="3"/>
      <c r="E870" s="4"/>
      <c r="F870" s="3"/>
      <c r="G870" s="3"/>
      <c r="H870" s="3"/>
      <c r="I870" s="3"/>
      <c r="J870" s="3"/>
      <c r="K870" s="3"/>
    </row>
    <row r="871" spans="2:11" ht="15.75" customHeight="1">
      <c r="B871" s="3"/>
      <c r="E871" s="4"/>
      <c r="F871" s="3"/>
      <c r="G871" s="3"/>
      <c r="H871" s="3"/>
      <c r="I871" s="3"/>
      <c r="J871" s="3"/>
      <c r="K871" s="3"/>
    </row>
    <row r="872" spans="2:11" ht="15.75" customHeight="1">
      <c r="B872" s="3"/>
      <c r="E872" s="4"/>
      <c r="F872" s="3"/>
      <c r="G872" s="3"/>
      <c r="H872" s="3"/>
      <c r="I872" s="3"/>
      <c r="J872" s="3"/>
      <c r="K872" s="3"/>
    </row>
    <row r="873" spans="2:11" ht="15.75" customHeight="1">
      <c r="B873" s="3"/>
      <c r="E873" s="4"/>
      <c r="F873" s="3"/>
      <c r="G873" s="3"/>
      <c r="H873" s="3"/>
      <c r="I873" s="3"/>
      <c r="J873" s="3"/>
      <c r="K873" s="3"/>
    </row>
    <row r="874" spans="2:11" ht="15.75" customHeight="1">
      <c r="B874" s="3"/>
      <c r="E874" s="4"/>
      <c r="F874" s="3"/>
      <c r="G874" s="3"/>
      <c r="H874" s="3"/>
      <c r="I874" s="3"/>
      <c r="J874" s="3"/>
      <c r="K874" s="3"/>
    </row>
    <row r="875" spans="2:11" ht="15.75" customHeight="1">
      <c r="B875" s="3"/>
      <c r="E875" s="4"/>
      <c r="F875" s="3"/>
      <c r="G875" s="3"/>
      <c r="H875" s="3"/>
      <c r="I875" s="3"/>
      <c r="J875" s="3"/>
      <c r="K875" s="3"/>
    </row>
    <row r="876" spans="2:11" ht="15.75" customHeight="1">
      <c r="B876" s="3"/>
      <c r="E876" s="4"/>
      <c r="F876" s="3"/>
      <c r="G876" s="3"/>
      <c r="H876" s="3"/>
      <c r="I876" s="3"/>
      <c r="J876" s="3"/>
      <c r="K876" s="3"/>
    </row>
    <row r="877" spans="2:11" ht="15.75" customHeight="1">
      <c r="B877" s="3"/>
      <c r="E877" s="4"/>
      <c r="F877" s="3"/>
      <c r="G877" s="3"/>
      <c r="H877" s="3"/>
      <c r="I877" s="3"/>
      <c r="J877" s="3"/>
      <c r="K877" s="3"/>
    </row>
    <row r="878" spans="2:11" ht="15.75" customHeight="1">
      <c r="B878" s="3"/>
      <c r="E878" s="4"/>
      <c r="F878" s="3"/>
      <c r="G878" s="3"/>
      <c r="H878" s="3"/>
      <c r="I878" s="3"/>
      <c r="J878" s="3"/>
      <c r="K878" s="3"/>
    </row>
    <row r="879" spans="2:11" ht="15.75" customHeight="1">
      <c r="B879" s="3"/>
      <c r="E879" s="4"/>
      <c r="F879" s="3"/>
      <c r="G879" s="3"/>
      <c r="H879" s="3"/>
      <c r="I879" s="3"/>
      <c r="J879" s="3"/>
      <c r="K879" s="3"/>
    </row>
    <row r="880" spans="2:11" ht="15.75" customHeight="1">
      <c r="B880" s="3"/>
      <c r="E880" s="4"/>
      <c r="F880" s="3"/>
      <c r="G880" s="3"/>
      <c r="H880" s="3"/>
      <c r="I880" s="3"/>
      <c r="J880" s="3"/>
      <c r="K880" s="3"/>
    </row>
    <row r="881" spans="2:11" ht="15.75" customHeight="1">
      <c r="B881" s="3"/>
      <c r="E881" s="4"/>
      <c r="F881" s="3"/>
      <c r="G881" s="3"/>
      <c r="H881" s="3"/>
      <c r="I881" s="3"/>
      <c r="J881" s="3"/>
      <c r="K881" s="3"/>
    </row>
    <row r="882" spans="2:11" ht="15.75" customHeight="1">
      <c r="B882" s="3"/>
      <c r="E882" s="4"/>
      <c r="F882" s="3"/>
      <c r="G882" s="3"/>
      <c r="H882" s="3"/>
      <c r="I882" s="3"/>
      <c r="J882" s="3"/>
      <c r="K882" s="3"/>
    </row>
    <row r="883" spans="2:11" ht="15.75" customHeight="1">
      <c r="B883" s="3"/>
      <c r="E883" s="4"/>
      <c r="F883" s="3"/>
      <c r="G883" s="3"/>
      <c r="H883" s="3"/>
      <c r="I883" s="3"/>
      <c r="J883" s="3"/>
      <c r="K883" s="3"/>
    </row>
    <row r="884" spans="2:11" ht="15.75" customHeight="1">
      <c r="B884" s="3"/>
      <c r="E884" s="4"/>
      <c r="F884" s="3"/>
      <c r="G884" s="3"/>
      <c r="H884" s="3"/>
      <c r="I884" s="3"/>
      <c r="J884" s="3"/>
      <c r="K884" s="3"/>
    </row>
    <row r="885" spans="2:11" ht="15.75" customHeight="1">
      <c r="B885" s="3"/>
      <c r="E885" s="4"/>
      <c r="F885" s="3"/>
      <c r="G885" s="3"/>
      <c r="H885" s="3"/>
      <c r="I885" s="3"/>
      <c r="J885" s="3"/>
      <c r="K885" s="3"/>
    </row>
    <row r="886" spans="2:11" ht="15.75" customHeight="1">
      <c r="B886" s="3"/>
      <c r="E886" s="4"/>
      <c r="F886" s="3"/>
      <c r="G886" s="3"/>
      <c r="H886" s="3"/>
      <c r="I886" s="3"/>
      <c r="J886" s="3"/>
      <c r="K886" s="3"/>
    </row>
    <row r="887" spans="2:11" ht="15.75" customHeight="1">
      <c r="B887" s="3"/>
      <c r="E887" s="4"/>
      <c r="F887" s="3"/>
      <c r="G887" s="3"/>
      <c r="H887" s="3"/>
      <c r="I887" s="3"/>
      <c r="J887" s="3"/>
      <c r="K887" s="3"/>
    </row>
    <row r="888" spans="2:11" ht="15.75" customHeight="1">
      <c r="B888" s="3"/>
      <c r="E888" s="4"/>
      <c r="F888" s="3"/>
      <c r="G888" s="3"/>
      <c r="H888" s="3"/>
      <c r="I888" s="3"/>
      <c r="J888" s="3"/>
      <c r="K888" s="3"/>
    </row>
    <row r="889" spans="2:11" ht="15.75" customHeight="1">
      <c r="B889" s="3"/>
      <c r="E889" s="4"/>
      <c r="F889" s="3"/>
      <c r="G889" s="3"/>
      <c r="H889" s="3"/>
      <c r="I889" s="3"/>
      <c r="J889" s="3"/>
      <c r="K889" s="3"/>
    </row>
    <row r="890" spans="2:11" ht="15.75" customHeight="1">
      <c r="B890" s="3"/>
      <c r="E890" s="4"/>
      <c r="F890" s="3"/>
      <c r="G890" s="3"/>
      <c r="H890" s="3"/>
      <c r="I890" s="3"/>
      <c r="J890" s="3"/>
      <c r="K890" s="3"/>
    </row>
    <row r="891" spans="2:11" ht="15.75" customHeight="1">
      <c r="B891" s="3"/>
      <c r="E891" s="4"/>
      <c r="F891" s="3"/>
      <c r="G891" s="3"/>
      <c r="H891" s="3"/>
      <c r="I891" s="3"/>
      <c r="J891" s="3"/>
      <c r="K891" s="3"/>
    </row>
    <row r="892" spans="2:11" ht="15.75" customHeight="1">
      <c r="B892" s="3"/>
      <c r="E892" s="4"/>
      <c r="F892" s="3"/>
      <c r="G892" s="3"/>
      <c r="H892" s="3"/>
      <c r="I892" s="3"/>
      <c r="J892" s="3"/>
      <c r="K892" s="3"/>
    </row>
    <row r="893" spans="2:11" ht="15.75" customHeight="1">
      <c r="B893" s="3"/>
      <c r="E893" s="4"/>
      <c r="F893" s="3"/>
      <c r="G893" s="3"/>
      <c r="H893" s="3"/>
      <c r="I893" s="3"/>
      <c r="J893" s="3"/>
      <c r="K893" s="3"/>
    </row>
    <row r="894" spans="2:11" ht="15.75" customHeight="1">
      <c r="B894" s="3"/>
      <c r="E894" s="4"/>
      <c r="F894" s="3"/>
      <c r="G894" s="3"/>
      <c r="H894" s="3"/>
      <c r="I894" s="3"/>
      <c r="J894" s="3"/>
      <c r="K894" s="3"/>
    </row>
    <row r="895" spans="2:11" ht="15.75" customHeight="1">
      <c r="B895" s="3"/>
      <c r="E895" s="4"/>
      <c r="F895" s="3"/>
      <c r="G895" s="3"/>
      <c r="H895" s="3"/>
      <c r="I895" s="3"/>
      <c r="J895" s="3"/>
      <c r="K895" s="3"/>
    </row>
    <row r="896" spans="2:11" ht="15.75" customHeight="1">
      <c r="B896" s="3"/>
      <c r="E896" s="4"/>
      <c r="F896" s="3"/>
      <c r="G896" s="3"/>
      <c r="H896" s="3"/>
      <c r="I896" s="3"/>
      <c r="J896" s="3"/>
      <c r="K896" s="3"/>
    </row>
    <row r="897" spans="2:11" ht="15.75" customHeight="1">
      <c r="B897" s="3"/>
      <c r="E897" s="4"/>
      <c r="F897" s="3"/>
      <c r="G897" s="3"/>
      <c r="H897" s="3"/>
      <c r="I897" s="3"/>
      <c r="J897" s="3"/>
      <c r="K897" s="3"/>
    </row>
    <row r="898" spans="2:11" ht="15.75" customHeight="1">
      <c r="B898" s="3"/>
      <c r="E898" s="4"/>
      <c r="F898" s="3"/>
      <c r="G898" s="3"/>
      <c r="H898" s="3"/>
      <c r="I898" s="3"/>
      <c r="J898" s="3"/>
      <c r="K898" s="3"/>
    </row>
    <row r="899" spans="2:11" ht="15.75" customHeight="1">
      <c r="B899" s="3"/>
      <c r="E899" s="4"/>
      <c r="F899" s="3"/>
      <c r="G899" s="3"/>
      <c r="H899" s="3"/>
      <c r="I899" s="3"/>
      <c r="J899" s="3"/>
      <c r="K899" s="3"/>
    </row>
    <row r="900" spans="2:11" ht="15.75" customHeight="1">
      <c r="B900" s="3"/>
      <c r="E900" s="4"/>
      <c r="F900" s="3"/>
      <c r="G900" s="3"/>
      <c r="H900" s="3"/>
      <c r="I900" s="3"/>
      <c r="J900" s="3"/>
      <c r="K900" s="3"/>
    </row>
    <row r="901" spans="2:11" ht="15.75" customHeight="1">
      <c r="B901" s="3"/>
      <c r="E901" s="4"/>
      <c r="F901" s="3"/>
      <c r="G901" s="3"/>
      <c r="H901" s="3"/>
      <c r="I901" s="3"/>
      <c r="J901" s="3"/>
      <c r="K901" s="3"/>
    </row>
    <row r="902" spans="2:11" ht="15.75" customHeight="1">
      <c r="B902" s="3"/>
      <c r="E902" s="4"/>
      <c r="F902" s="3"/>
      <c r="G902" s="3"/>
      <c r="H902" s="3"/>
      <c r="I902" s="3"/>
      <c r="J902" s="3"/>
      <c r="K902" s="3"/>
    </row>
    <row r="903" spans="2:11" ht="15.75" customHeight="1">
      <c r="B903" s="3"/>
      <c r="E903" s="4"/>
      <c r="F903" s="3"/>
      <c r="G903" s="3"/>
      <c r="H903" s="3"/>
      <c r="I903" s="3"/>
      <c r="J903" s="3"/>
      <c r="K903" s="3"/>
    </row>
    <row r="904" spans="2:11" ht="15.75" customHeight="1">
      <c r="B904" s="3"/>
      <c r="E904" s="4"/>
      <c r="F904" s="3"/>
      <c r="G904" s="3"/>
      <c r="H904" s="3"/>
      <c r="I904" s="3"/>
      <c r="J904" s="3"/>
      <c r="K904" s="3"/>
    </row>
    <row r="905" spans="2:11" ht="15.75" customHeight="1">
      <c r="B905" s="3"/>
      <c r="E905" s="4"/>
      <c r="F905" s="3"/>
      <c r="G905" s="3"/>
      <c r="H905" s="3"/>
      <c r="I905" s="3"/>
      <c r="J905" s="3"/>
      <c r="K905" s="3"/>
    </row>
    <row r="906" spans="2:11" ht="15.75" customHeight="1">
      <c r="B906" s="3"/>
      <c r="E906" s="4"/>
      <c r="F906" s="3"/>
      <c r="G906" s="3"/>
      <c r="H906" s="3"/>
      <c r="I906" s="3"/>
      <c r="J906" s="3"/>
      <c r="K906" s="3"/>
    </row>
    <row r="907" spans="2:11" ht="15.75" customHeight="1">
      <c r="B907" s="3"/>
      <c r="E907" s="4"/>
      <c r="F907" s="3"/>
      <c r="G907" s="3"/>
      <c r="H907" s="3"/>
      <c r="I907" s="3"/>
      <c r="J907" s="3"/>
      <c r="K907" s="3"/>
    </row>
    <row r="908" spans="2:11" ht="15.75" customHeight="1">
      <c r="B908" s="3"/>
      <c r="E908" s="4"/>
      <c r="F908" s="3"/>
      <c r="G908" s="3"/>
      <c r="H908" s="3"/>
      <c r="I908" s="3"/>
      <c r="J908" s="3"/>
      <c r="K908" s="3"/>
    </row>
    <row r="909" spans="2:11" ht="15.75" customHeight="1">
      <c r="B909" s="3"/>
      <c r="E909" s="4"/>
      <c r="F909" s="3"/>
      <c r="G909" s="3"/>
      <c r="H909" s="3"/>
      <c r="I909" s="3"/>
      <c r="J909" s="3"/>
      <c r="K909" s="3"/>
    </row>
    <row r="910" spans="2:11" ht="15.75" customHeight="1">
      <c r="B910" s="3"/>
      <c r="E910" s="4"/>
      <c r="F910" s="3"/>
      <c r="G910" s="3"/>
      <c r="H910" s="3"/>
      <c r="I910" s="3"/>
      <c r="J910" s="3"/>
      <c r="K910" s="3"/>
    </row>
    <row r="911" spans="2:11" ht="15.75" customHeight="1">
      <c r="B911" s="3"/>
      <c r="E911" s="4"/>
      <c r="F911" s="3"/>
      <c r="G911" s="3"/>
      <c r="H911" s="3"/>
      <c r="I911" s="3"/>
      <c r="J911" s="3"/>
      <c r="K911" s="3"/>
    </row>
    <row r="912" spans="2:11" ht="15.75" customHeight="1">
      <c r="B912" s="3"/>
      <c r="E912" s="4"/>
      <c r="F912" s="3"/>
      <c r="G912" s="3"/>
      <c r="H912" s="3"/>
      <c r="I912" s="3"/>
      <c r="J912" s="3"/>
      <c r="K912" s="3"/>
    </row>
    <row r="913" spans="2:11" ht="15.75" customHeight="1">
      <c r="B913" s="3"/>
      <c r="E913" s="4"/>
      <c r="F913" s="3"/>
      <c r="G913" s="3"/>
      <c r="H913" s="3"/>
      <c r="I913" s="3"/>
      <c r="J913" s="3"/>
      <c r="K913" s="3"/>
    </row>
    <row r="914" spans="2:11" ht="15.75" customHeight="1">
      <c r="B914" s="3"/>
      <c r="E914" s="4"/>
      <c r="F914" s="3"/>
      <c r="G914" s="3"/>
      <c r="H914" s="3"/>
      <c r="I914" s="3"/>
      <c r="J914" s="3"/>
      <c r="K914" s="3"/>
    </row>
    <row r="915" spans="2:11" ht="15.75" customHeight="1">
      <c r="B915" s="3"/>
      <c r="E915" s="4"/>
      <c r="F915" s="3"/>
      <c r="G915" s="3"/>
      <c r="H915" s="3"/>
      <c r="I915" s="3"/>
      <c r="J915" s="3"/>
      <c r="K915" s="3"/>
    </row>
    <row r="916" spans="2:11" ht="15.75" customHeight="1">
      <c r="B916" s="3"/>
      <c r="E916" s="4"/>
      <c r="F916" s="3"/>
      <c r="G916" s="3"/>
      <c r="H916" s="3"/>
      <c r="I916" s="3"/>
      <c r="J916" s="3"/>
      <c r="K916" s="3"/>
    </row>
    <row r="917" spans="2:11" ht="15.75" customHeight="1">
      <c r="B917" s="3"/>
      <c r="E917" s="4"/>
      <c r="F917" s="3"/>
      <c r="G917" s="3"/>
      <c r="H917" s="3"/>
      <c r="I917" s="3"/>
      <c r="J917" s="3"/>
      <c r="K917" s="3"/>
    </row>
    <row r="918" spans="2:11" ht="15.75" customHeight="1">
      <c r="B918" s="3"/>
      <c r="E918" s="4"/>
      <c r="F918" s="3"/>
      <c r="G918" s="3"/>
      <c r="H918" s="3"/>
      <c r="I918" s="3"/>
      <c r="J918" s="3"/>
      <c r="K918" s="3"/>
    </row>
    <row r="919" spans="2:11" ht="15.75" customHeight="1">
      <c r="B919" s="3"/>
      <c r="E919" s="4"/>
      <c r="F919" s="3"/>
      <c r="G919" s="3"/>
      <c r="H919" s="3"/>
      <c r="I919" s="3"/>
      <c r="J919" s="3"/>
      <c r="K919" s="3"/>
    </row>
    <row r="920" spans="2:11" ht="15.75" customHeight="1">
      <c r="B920" s="3"/>
      <c r="E920" s="4"/>
      <c r="F920" s="3"/>
      <c r="G920" s="3"/>
      <c r="H920" s="3"/>
      <c r="I920" s="3"/>
      <c r="J920" s="3"/>
      <c r="K920" s="3"/>
    </row>
    <row r="921" spans="2:11" ht="15.75" customHeight="1">
      <c r="B921" s="3"/>
      <c r="E921" s="4"/>
      <c r="F921" s="3"/>
      <c r="G921" s="3"/>
      <c r="H921" s="3"/>
      <c r="I921" s="3"/>
      <c r="J921" s="3"/>
      <c r="K921" s="3"/>
    </row>
    <row r="922" spans="2:11" ht="15.75" customHeight="1">
      <c r="B922" s="3"/>
      <c r="E922" s="4"/>
      <c r="F922" s="3"/>
      <c r="G922" s="3"/>
      <c r="H922" s="3"/>
      <c r="I922" s="3"/>
      <c r="J922" s="3"/>
      <c r="K922" s="3"/>
    </row>
    <row r="923" spans="2:11" ht="15.75" customHeight="1">
      <c r="B923" s="3"/>
      <c r="E923" s="4"/>
      <c r="F923" s="3"/>
      <c r="G923" s="3"/>
      <c r="H923" s="3"/>
      <c r="I923" s="3"/>
      <c r="J923" s="3"/>
      <c r="K923" s="3"/>
    </row>
    <row r="924" spans="2:11" ht="15.75" customHeight="1">
      <c r="B924" s="3"/>
      <c r="E924" s="4"/>
      <c r="F924" s="3"/>
      <c r="G924" s="3"/>
      <c r="H924" s="3"/>
      <c r="I924" s="3"/>
      <c r="J924" s="3"/>
      <c r="K924" s="3"/>
    </row>
    <row r="925" spans="2:11" ht="15.75" customHeight="1">
      <c r="B925" s="3"/>
      <c r="E925" s="4"/>
      <c r="F925" s="3"/>
      <c r="G925" s="3"/>
      <c r="H925" s="3"/>
      <c r="I925" s="3"/>
      <c r="J925" s="3"/>
      <c r="K925" s="3"/>
    </row>
    <row r="926" spans="2:11" ht="15.75" customHeight="1">
      <c r="B926" s="3"/>
      <c r="E926" s="4"/>
      <c r="F926" s="3"/>
      <c r="G926" s="3"/>
      <c r="H926" s="3"/>
      <c r="I926" s="3"/>
      <c r="J926" s="3"/>
      <c r="K926" s="3"/>
    </row>
    <row r="927" spans="2:11" ht="15.75" customHeight="1">
      <c r="B927" s="3"/>
      <c r="E927" s="4"/>
      <c r="F927" s="3"/>
      <c r="G927" s="3"/>
      <c r="H927" s="3"/>
      <c r="I927" s="3"/>
      <c r="J927" s="3"/>
      <c r="K927" s="3"/>
    </row>
    <row r="928" spans="2:11" ht="15.75" customHeight="1">
      <c r="B928" s="3"/>
      <c r="E928" s="4"/>
      <c r="F928" s="3"/>
      <c r="G928" s="3"/>
      <c r="H928" s="3"/>
      <c r="I928" s="3"/>
      <c r="J928" s="3"/>
      <c r="K928" s="3"/>
    </row>
    <row r="929" spans="2:11" ht="15.75" customHeight="1">
      <c r="B929" s="3"/>
      <c r="E929" s="4"/>
      <c r="F929" s="3"/>
      <c r="G929" s="3"/>
      <c r="H929" s="3"/>
      <c r="I929" s="3"/>
      <c r="J929" s="3"/>
      <c r="K929" s="3"/>
    </row>
    <row r="930" spans="2:11" ht="15.75" customHeight="1">
      <c r="B930" s="3"/>
      <c r="E930" s="4"/>
      <c r="F930" s="3"/>
      <c r="G930" s="3"/>
      <c r="H930" s="3"/>
      <c r="I930" s="3"/>
      <c r="J930" s="3"/>
      <c r="K930" s="3"/>
    </row>
    <row r="931" spans="2:11" ht="15.75" customHeight="1">
      <c r="B931" s="3"/>
      <c r="E931" s="4"/>
      <c r="F931" s="3"/>
      <c r="G931" s="3"/>
      <c r="H931" s="3"/>
      <c r="I931" s="3"/>
      <c r="J931" s="3"/>
      <c r="K931" s="3"/>
    </row>
    <row r="932" spans="2:11" ht="15.75" customHeight="1">
      <c r="B932" s="3"/>
      <c r="E932" s="4"/>
      <c r="F932" s="3"/>
      <c r="G932" s="3"/>
      <c r="H932" s="3"/>
      <c r="I932" s="3"/>
      <c r="J932" s="3"/>
      <c r="K932" s="3"/>
    </row>
    <row r="933" spans="2:11" ht="15.75" customHeight="1">
      <c r="B933" s="3"/>
      <c r="E933" s="4"/>
      <c r="F933" s="3"/>
      <c r="G933" s="3"/>
      <c r="H933" s="3"/>
      <c r="I933" s="3"/>
      <c r="J933" s="3"/>
      <c r="K933" s="3"/>
    </row>
    <row r="934" spans="2:11" ht="15.75" customHeight="1">
      <c r="B934" s="3"/>
      <c r="E934" s="4"/>
      <c r="F934" s="3"/>
      <c r="G934" s="3"/>
      <c r="H934" s="3"/>
      <c r="I934" s="3"/>
      <c r="J934" s="3"/>
      <c r="K934" s="3"/>
    </row>
    <row r="935" spans="2:11" ht="15.75" customHeight="1">
      <c r="B935" s="3"/>
      <c r="E935" s="4"/>
      <c r="F935" s="3"/>
      <c r="G935" s="3"/>
      <c r="H935" s="3"/>
      <c r="I935" s="3"/>
      <c r="J935" s="3"/>
      <c r="K935" s="3"/>
    </row>
    <row r="936" spans="2:11" ht="15.75" customHeight="1">
      <c r="B936" s="3"/>
      <c r="E936" s="4"/>
      <c r="F936" s="3"/>
      <c r="G936" s="3"/>
      <c r="H936" s="3"/>
      <c r="I936" s="3"/>
      <c r="J936" s="3"/>
      <c r="K936" s="3"/>
    </row>
    <row r="937" spans="2:11" ht="15.75" customHeight="1">
      <c r="B937" s="3"/>
      <c r="E937" s="4"/>
      <c r="F937" s="3"/>
      <c r="G937" s="3"/>
      <c r="H937" s="3"/>
      <c r="I937" s="3"/>
      <c r="J937" s="3"/>
      <c r="K937" s="3"/>
    </row>
    <row r="938" spans="2:11" ht="15.75" customHeight="1">
      <c r="B938" s="3"/>
      <c r="E938" s="4"/>
      <c r="F938" s="3"/>
      <c r="G938" s="3"/>
      <c r="H938" s="3"/>
      <c r="I938" s="3"/>
      <c r="J938" s="3"/>
      <c r="K938" s="3"/>
    </row>
    <row r="939" spans="2:11" ht="15.75" customHeight="1">
      <c r="B939" s="3"/>
      <c r="E939" s="4"/>
      <c r="F939" s="3"/>
      <c r="G939" s="3"/>
      <c r="H939" s="3"/>
      <c r="I939" s="3"/>
      <c r="J939" s="3"/>
      <c r="K939" s="3"/>
    </row>
    <row r="940" spans="2:11" ht="15.75" customHeight="1">
      <c r="B940" s="3"/>
      <c r="E940" s="4"/>
      <c r="F940" s="3"/>
      <c r="G940" s="3"/>
      <c r="H940" s="3"/>
      <c r="I940" s="3"/>
      <c r="J940" s="3"/>
      <c r="K940" s="3"/>
    </row>
    <row r="941" spans="2:11" ht="15.75" customHeight="1">
      <c r="B941" s="3"/>
      <c r="E941" s="4"/>
      <c r="F941" s="3"/>
      <c r="G941" s="3"/>
      <c r="H941" s="3"/>
      <c r="I941" s="3"/>
      <c r="J941" s="3"/>
      <c r="K941" s="3"/>
    </row>
    <row r="942" spans="2:11" ht="15.75" customHeight="1">
      <c r="B942" s="3"/>
      <c r="E942" s="4"/>
      <c r="F942" s="3"/>
      <c r="G942" s="3"/>
      <c r="H942" s="3"/>
      <c r="I942" s="3"/>
      <c r="J942" s="3"/>
      <c r="K942" s="3"/>
    </row>
    <row r="943" spans="2:11" ht="15.75" customHeight="1">
      <c r="B943" s="3"/>
      <c r="E943" s="4"/>
      <c r="F943" s="3"/>
      <c r="G943" s="3"/>
      <c r="H943" s="3"/>
      <c r="I943" s="3"/>
      <c r="J943" s="3"/>
      <c r="K943" s="3"/>
    </row>
    <row r="944" spans="2:11" ht="15.75" customHeight="1">
      <c r="B944" s="3"/>
      <c r="E944" s="4"/>
      <c r="F944" s="3"/>
      <c r="G944" s="3"/>
      <c r="H944" s="3"/>
      <c r="I944" s="3"/>
      <c r="J944" s="3"/>
      <c r="K944" s="3"/>
    </row>
    <row r="945" spans="2:11" ht="15.75" customHeight="1">
      <c r="B945" s="3"/>
      <c r="E945" s="4"/>
      <c r="F945" s="3"/>
      <c r="G945" s="3"/>
      <c r="H945" s="3"/>
      <c r="I945" s="3"/>
      <c r="J945" s="3"/>
      <c r="K945" s="3"/>
    </row>
    <row r="946" spans="2:11" ht="15.75" customHeight="1">
      <c r="B946" s="3"/>
      <c r="E946" s="4"/>
      <c r="F946" s="3"/>
      <c r="G946" s="3"/>
      <c r="H946" s="3"/>
      <c r="I946" s="3"/>
      <c r="J946" s="3"/>
      <c r="K946" s="3"/>
    </row>
    <row r="947" spans="2:11" ht="15.75" customHeight="1">
      <c r="B947" s="3"/>
      <c r="E947" s="4"/>
      <c r="F947" s="3"/>
      <c r="G947" s="3"/>
      <c r="H947" s="3"/>
      <c r="I947" s="3"/>
      <c r="J947" s="3"/>
      <c r="K947" s="3"/>
    </row>
    <row r="948" spans="2:11" ht="15.75" customHeight="1">
      <c r="B948" s="3"/>
      <c r="E948" s="4"/>
      <c r="F948" s="3"/>
      <c r="G948" s="3"/>
      <c r="H948" s="3"/>
      <c r="I948" s="3"/>
      <c r="J948" s="3"/>
      <c r="K948" s="3"/>
    </row>
    <row r="949" spans="2:11" ht="15.75" customHeight="1">
      <c r="B949" s="3"/>
      <c r="E949" s="4"/>
      <c r="F949" s="3"/>
      <c r="G949" s="3"/>
      <c r="H949" s="3"/>
      <c r="I949" s="3"/>
      <c r="J949" s="3"/>
      <c r="K949" s="3"/>
    </row>
    <row r="950" spans="2:11" ht="15.75" customHeight="1">
      <c r="B950" s="3"/>
      <c r="E950" s="4"/>
      <c r="F950" s="3"/>
      <c r="G950" s="3"/>
      <c r="H950" s="3"/>
      <c r="I950" s="3"/>
      <c r="J950" s="3"/>
      <c r="K950" s="3"/>
    </row>
    <row r="951" spans="2:11" ht="15.75" customHeight="1">
      <c r="B951" s="3"/>
      <c r="E951" s="4"/>
      <c r="F951" s="3"/>
      <c r="G951" s="3"/>
      <c r="H951" s="3"/>
      <c r="I951" s="3"/>
      <c r="J951" s="3"/>
      <c r="K951" s="3"/>
    </row>
    <row r="952" spans="2:11" ht="15.75" customHeight="1">
      <c r="B952" s="3"/>
      <c r="E952" s="4"/>
      <c r="F952" s="3"/>
      <c r="G952" s="3"/>
      <c r="H952" s="3"/>
      <c r="I952" s="3"/>
      <c r="J952" s="3"/>
      <c r="K952" s="3"/>
    </row>
    <row r="953" spans="2:11" ht="15.75" customHeight="1">
      <c r="B953" s="3"/>
      <c r="E953" s="4"/>
      <c r="F953" s="3"/>
      <c r="G953" s="3"/>
      <c r="H953" s="3"/>
      <c r="I953" s="3"/>
      <c r="J953" s="3"/>
      <c r="K953" s="3"/>
    </row>
    <row r="954" spans="2:11" ht="15.75" customHeight="1">
      <c r="B954" s="3"/>
      <c r="E954" s="4"/>
      <c r="F954" s="3"/>
      <c r="G954" s="3"/>
      <c r="H954" s="3"/>
      <c r="I954" s="3"/>
      <c r="J954" s="3"/>
      <c r="K954" s="3"/>
    </row>
    <row r="955" spans="2:11" ht="15.75" customHeight="1">
      <c r="B955" s="3"/>
      <c r="E955" s="4"/>
      <c r="F955" s="3"/>
      <c r="G955" s="3"/>
      <c r="H955" s="3"/>
      <c r="I955" s="3"/>
      <c r="J955" s="3"/>
      <c r="K955" s="3"/>
    </row>
    <row r="956" spans="2:11" ht="15.75" customHeight="1">
      <c r="B956" s="3"/>
      <c r="E956" s="4"/>
      <c r="F956" s="3"/>
      <c r="G956" s="3"/>
      <c r="H956" s="3"/>
      <c r="I956" s="3"/>
      <c r="J956" s="3"/>
      <c r="K956" s="3"/>
    </row>
    <row r="957" spans="2:11" ht="15.75" customHeight="1">
      <c r="B957" s="3"/>
      <c r="E957" s="4"/>
      <c r="F957" s="3"/>
      <c r="G957" s="3"/>
      <c r="H957" s="3"/>
      <c r="I957" s="3"/>
      <c r="J957" s="3"/>
      <c r="K957" s="3"/>
    </row>
    <row r="958" spans="2:11" ht="15.75" customHeight="1">
      <c r="B958" s="3"/>
      <c r="E958" s="4"/>
      <c r="F958" s="3"/>
      <c r="G958" s="3"/>
      <c r="H958" s="3"/>
      <c r="I958" s="3"/>
      <c r="J958" s="3"/>
      <c r="K958" s="3"/>
    </row>
    <row r="959" spans="2:11" ht="15.75" customHeight="1">
      <c r="B959" s="3"/>
      <c r="E959" s="4"/>
      <c r="F959" s="3"/>
      <c r="G959" s="3"/>
      <c r="H959" s="3"/>
      <c r="I959" s="3"/>
      <c r="J959" s="3"/>
      <c r="K959" s="3"/>
    </row>
    <row r="960" spans="2:11" ht="15.75" customHeight="1">
      <c r="B960" s="3"/>
      <c r="E960" s="4"/>
      <c r="F960" s="3"/>
      <c r="G960" s="3"/>
      <c r="H960" s="3"/>
      <c r="I960" s="3"/>
      <c r="J960" s="3"/>
      <c r="K960" s="3"/>
    </row>
    <row r="961" spans="2:11" ht="15.75" customHeight="1">
      <c r="B961" s="3"/>
      <c r="E961" s="4"/>
      <c r="F961" s="3"/>
      <c r="G961" s="3"/>
      <c r="H961" s="3"/>
      <c r="I961" s="3"/>
      <c r="J961" s="3"/>
      <c r="K961" s="3"/>
    </row>
    <row r="962" spans="2:11" ht="15.75" customHeight="1">
      <c r="B962" s="3"/>
      <c r="E962" s="4"/>
      <c r="F962" s="3"/>
      <c r="G962" s="3"/>
      <c r="H962" s="3"/>
      <c r="I962" s="3"/>
      <c r="J962" s="3"/>
      <c r="K962" s="3"/>
    </row>
    <row r="963" spans="2:11" ht="15.75" customHeight="1">
      <c r="B963" s="3"/>
      <c r="E963" s="4"/>
      <c r="F963" s="3"/>
      <c r="G963" s="3"/>
      <c r="H963" s="3"/>
      <c r="I963" s="3"/>
      <c r="J963" s="3"/>
      <c r="K963" s="3"/>
    </row>
    <row r="964" spans="2:11" ht="15.75" customHeight="1">
      <c r="B964" s="3"/>
      <c r="E964" s="4"/>
      <c r="F964" s="3"/>
      <c r="G964" s="3"/>
      <c r="H964" s="3"/>
      <c r="I964" s="3"/>
      <c r="J964" s="3"/>
      <c r="K964" s="3"/>
    </row>
    <row r="965" spans="2:11" ht="15.75" customHeight="1">
      <c r="B965" s="3"/>
      <c r="E965" s="4"/>
      <c r="F965" s="3"/>
      <c r="G965" s="3"/>
      <c r="H965" s="3"/>
      <c r="I965" s="3"/>
      <c r="J965" s="3"/>
      <c r="K965" s="3"/>
    </row>
    <row r="966" spans="2:11" ht="15.75" customHeight="1">
      <c r="B966" s="3"/>
      <c r="E966" s="4"/>
      <c r="F966" s="3"/>
      <c r="G966" s="3"/>
      <c r="H966" s="3"/>
      <c r="I966" s="3"/>
      <c r="J966" s="3"/>
      <c r="K966" s="3"/>
    </row>
    <row r="967" spans="2:11" ht="15.75" customHeight="1">
      <c r="B967" s="3"/>
      <c r="E967" s="4"/>
      <c r="F967" s="3"/>
      <c r="G967" s="3"/>
      <c r="H967" s="3"/>
      <c r="I967" s="3"/>
      <c r="J967" s="3"/>
      <c r="K967" s="3"/>
    </row>
    <row r="968" spans="2:11" ht="15.75" customHeight="1">
      <c r="B968" s="3"/>
      <c r="E968" s="4"/>
      <c r="F968" s="3"/>
      <c r="G968" s="3"/>
      <c r="H968" s="3"/>
      <c r="I968" s="3"/>
      <c r="J968" s="3"/>
      <c r="K968" s="3"/>
    </row>
    <row r="969" spans="2:11" ht="15.75" customHeight="1">
      <c r="B969" s="3"/>
      <c r="E969" s="4"/>
      <c r="F969" s="3"/>
      <c r="G969" s="3"/>
      <c r="H969" s="3"/>
      <c r="I969" s="3"/>
      <c r="J969" s="3"/>
      <c r="K969" s="3"/>
    </row>
    <row r="970" spans="2:11" ht="15.75" customHeight="1">
      <c r="B970" s="3"/>
      <c r="E970" s="4"/>
      <c r="F970" s="3"/>
      <c r="G970" s="3"/>
      <c r="H970" s="3"/>
      <c r="I970" s="3"/>
      <c r="J970" s="3"/>
      <c r="K970" s="3"/>
    </row>
    <row r="971" spans="2:11" ht="15.75" customHeight="1">
      <c r="B971" s="3"/>
      <c r="E971" s="4"/>
      <c r="F971" s="3"/>
      <c r="G971" s="3"/>
      <c r="H971" s="3"/>
      <c r="I971" s="3"/>
      <c r="J971" s="3"/>
      <c r="K971" s="3"/>
    </row>
    <row r="972" spans="2:11" ht="15.75" customHeight="1">
      <c r="B972" s="3"/>
      <c r="E972" s="4"/>
      <c r="F972" s="3"/>
      <c r="G972" s="3"/>
      <c r="H972" s="3"/>
      <c r="I972" s="3"/>
      <c r="J972" s="3"/>
      <c r="K972" s="3"/>
    </row>
    <row r="973" spans="2:11" ht="15.75" customHeight="1">
      <c r="B973" s="3"/>
      <c r="E973" s="4"/>
      <c r="F973" s="3"/>
      <c r="G973" s="3"/>
      <c r="H973" s="3"/>
      <c r="I973" s="3"/>
      <c r="J973" s="3"/>
      <c r="K973" s="3"/>
    </row>
    <row r="974" spans="2:11" ht="15.75" customHeight="1">
      <c r="B974" s="3"/>
      <c r="E974" s="4"/>
      <c r="F974" s="3"/>
      <c r="G974" s="3"/>
      <c r="H974" s="3"/>
      <c r="I974" s="3"/>
      <c r="J974" s="3"/>
      <c r="K974" s="3"/>
    </row>
    <row r="975" spans="2:11" ht="15.75" customHeight="1">
      <c r="B975" s="3"/>
      <c r="E975" s="4"/>
      <c r="F975" s="3"/>
      <c r="G975" s="3"/>
      <c r="H975" s="3"/>
      <c r="I975" s="3"/>
      <c r="J975" s="3"/>
      <c r="K975" s="3"/>
    </row>
    <row r="976" spans="2:11" ht="15.75" customHeight="1">
      <c r="B976" s="3"/>
      <c r="E976" s="4"/>
      <c r="F976" s="3"/>
      <c r="G976" s="3"/>
      <c r="H976" s="3"/>
      <c r="I976" s="3"/>
      <c r="J976" s="3"/>
      <c r="K976" s="3"/>
    </row>
    <row r="977" spans="2:11" ht="15.75" customHeight="1">
      <c r="B977" s="3"/>
      <c r="E977" s="4"/>
      <c r="F977" s="3"/>
      <c r="G977" s="3"/>
      <c r="H977" s="3"/>
      <c r="I977" s="3"/>
      <c r="J977" s="3"/>
      <c r="K977" s="3"/>
    </row>
    <row r="978" spans="2:11" ht="15.75" customHeight="1">
      <c r="B978" s="3"/>
      <c r="E978" s="4"/>
      <c r="F978" s="3"/>
      <c r="G978" s="3"/>
      <c r="H978" s="3"/>
      <c r="I978" s="3"/>
      <c r="J978" s="3"/>
      <c r="K978" s="3"/>
    </row>
    <row r="979" spans="2:11" ht="15.75" customHeight="1">
      <c r="B979" s="3"/>
      <c r="E979" s="4"/>
      <c r="F979" s="3"/>
      <c r="G979" s="3"/>
      <c r="H979" s="3"/>
      <c r="I979" s="3"/>
      <c r="J979" s="3"/>
      <c r="K979" s="3"/>
    </row>
    <row r="980" spans="2:11" ht="15.75" customHeight="1">
      <c r="B980" s="3"/>
      <c r="E980" s="4"/>
      <c r="F980" s="3"/>
      <c r="G980" s="3"/>
      <c r="H980" s="3"/>
      <c r="I980" s="3"/>
      <c r="J980" s="3"/>
      <c r="K980" s="3"/>
    </row>
    <row r="981" spans="2:11" ht="15.75" customHeight="1">
      <c r="B981" s="3"/>
      <c r="E981" s="4"/>
      <c r="F981" s="3"/>
      <c r="G981" s="3"/>
      <c r="H981" s="3"/>
      <c r="I981" s="3"/>
      <c r="J981" s="3"/>
      <c r="K981" s="3"/>
    </row>
    <row r="982" spans="2:11" ht="15.75" customHeight="1">
      <c r="B982" s="3"/>
      <c r="E982" s="4"/>
      <c r="F982" s="3"/>
      <c r="G982" s="3"/>
      <c r="H982" s="3"/>
      <c r="I982" s="3"/>
      <c r="J982" s="3"/>
      <c r="K982" s="3"/>
    </row>
    <row r="983" spans="2:11" ht="15.75" customHeight="1">
      <c r="B983" s="3"/>
      <c r="E983" s="4"/>
      <c r="F983" s="3"/>
      <c r="G983" s="3"/>
      <c r="H983" s="3"/>
      <c r="I983" s="3"/>
      <c r="J983" s="3"/>
      <c r="K983" s="3"/>
    </row>
    <row r="984" spans="2:11" ht="15.75" customHeight="1">
      <c r="B984" s="3"/>
      <c r="E984" s="4"/>
      <c r="F984" s="3"/>
      <c r="G984" s="3"/>
      <c r="H984" s="3"/>
      <c r="I984" s="3"/>
      <c r="J984" s="3"/>
      <c r="K984" s="3"/>
    </row>
    <row r="985" spans="2:11" ht="15.75" customHeight="1">
      <c r="B985" s="3"/>
      <c r="E985" s="4"/>
      <c r="F985" s="3"/>
      <c r="G985" s="3"/>
      <c r="H985" s="3"/>
      <c r="I985" s="3"/>
      <c r="J985" s="3"/>
      <c r="K985" s="3"/>
    </row>
    <row r="986" spans="2:11" ht="15.75" customHeight="1">
      <c r="B986" s="3"/>
      <c r="E986" s="4"/>
      <c r="F986" s="3"/>
      <c r="G986" s="3"/>
      <c r="H986" s="3"/>
      <c r="I986" s="3"/>
      <c r="J986" s="3"/>
      <c r="K986" s="3"/>
    </row>
    <row r="987" spans="2:11" ht="15.75" customHeight="1">
      <c r="B987" s="3"/>
      <c r="E987" s="4"/>
      <c r="F987" s="3"/>
      <c r="G987" s="3"/>
      <c r="H987" s="3"/>
      <c r="I987" s="3"/>
      <c r="J987" s="3"/>
      <c r="K987" s="3"/>
    </row>
    <row r="988" spans="2:11" ht="15.75" customHeight="1">
      <c r="B988" s="3"/>
      <c r="E988" s="4"/>
      <c r="F988" s="3"/>
      <c r="G988" s="3"/>
      <c r="H988" s="3"/>
      <c r="I988" s="3"/>
      <c r="J988" s="3"/>
      <c r="K988" s="3"/>
    </row>
    <row r="989" spans="2:11" ht="15.75" customHeight="1">
      <c r="B989" s="3"/>
      <c r="E989" s="4"/>
      <c r="F989" s="3"/>
      <c r="G989" s="3"/>
      <c r="H989" s="3"/>
      <c r="I989" s="3"/>
      <c r="J989" s="3"/>
      <c r="K989" s="3"/>
    </row>
    <row r="990" spans="2:11" ht="15.75" customHeight="1">
      <c r="B990" s="3"/>
      <c r="E990" s="4"/>
      <c r="F990" s="3"/>
      <c r="G990" s="3"/>
      <c r="H990" s="3"/>
      <c r="I990" s="3"/>
      <c r="J990" s="3"/>
      <c r="K990" s="3"/>
    </row>
    <row r="991" spans="2:11" ht="15.75" customHeight="1">
      <c r="B991" s="3"/>
      <c r="E991" s="4"/>
      <c r="F991" s="3"/>
      <c r="G991" s="3"/>
      <c r="H991" s="3"/>
      <c r="I991" s="3"/>
      <c r="J991" s="3"/>
      <c r="K991" s="3"/>
    </row>
    <row r="992" spans="2:11" ht="15.75" customHeight="1">
      <c r="B992" s="3"/>
      <c r="E992" s="4"/>
      <c r="F992" s="3"/>
      <c r="G992" s="3"/>
      <c r="H992" s="3"/>
      <c r="I992" s="3"/>
      <c r="J992" s="3"/>
      <c r="K992" s="3"/>
    </row>
    <row r="993" spans="2:11" ht="15.75" customHeight="1">
      <c r="B993" s="3"/>
      <c r="E993" s="4"/>
      <c r="F993" s="3"/>
      <c r="G993" s="3"/>
      <c r="H993" s="3"/>
      <c r="I993" s="3"/>
      <c r="J993" s="3"/>
      <c r="K993" s="3"/>
    </row>
    <row r="994" spans="2:11" ht="15.75" customHeight="1">
      <c r="B994" s="3"/>
      <c r="E994" s="4"/>
      <c r="F994" s="3"/>
      <c r="G994" s="3"/>
      <c r="H994" s="3"/>
      <c r="I994" s="3"/>
      <c r="J994" s="3"/>
      <c r="K994" s="3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Apparaatsoorten!$B$4:$B$46</xm:f>
          </x14:formula1>
          <xm:sqref>B3:B4 B6:B11 D20:D23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5"/>
  <sheetViews>
    <sheetView workbookViewId="0">
      <selection activeCell="E1" sqref="E1"/>
    </sheetView>
  </sheetViews>
  <sheetFormatPr defaultColWidth="14.44140625" defaultRowHeight="15" customHeight="1"/>
  <cols>
    <col min="1" max="1" width="49" customWidth="1"/>
    <col min="2" max="2" width="29.6640625" customWidth="1"/>
    <col min="3" max="3" width="8.6640625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8.6640625" customWidth="1"/>
    <col min="11" max="11" width="11.5546875" customWidth="1"/>
    <col min="12" max="26" width="8.6640625" customWidth="1"/>
  </cols>
  <sheetData>
    <row r="1" spans="1:11" ht="13.5" customHeight="1">
      <c r="A1" s="11" t="s">
        <v>225</v>
      </c>
      <c r="B1" s="12" t="s">
        <v>1</v>
      </c>
      <c r="E1" s="4"/>
      <c r="F1" s="57"/>
      <c r="G1" s="58"/>
    </row>
    <row r="2" spans="1:11" ht="13.5" customHeight="1">
      <c r="A2" s="13" t="s">
        <v>136</v>
      </c>
      <c r="B2" s="13"/>
      <c r="D2" s="61" t="s">
        <v>137</v>
      </c>
      <c r="E2" s="62"/>
      <c r="F2" s="61"/>
      <c r="G2" s="62"/>
      <c r="H2" s="5"/>
      <c r="I2" s="5"/>
      <c r="J2" s="5"/>
      <c r="K2" s="6"/>
    </row>
    <row r="3" spans="1:11" ht="13.5" customHeight="1">
      <c r="A3" s="42" t="s">
        <v>226</v>
      </c>
      <c r="B3" s="2" t="s">
        <v>35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3.5" customHeight="1">
      <c r="A4" s="43" t="s">
        <v>227</v>
      </c>
      <c r="B4" s="2" t="s">
        <v>36</v>
      </c>
      <c r="D4" s="67" t="s">
        <v>3</v>
      </c>
      <c r="E4" s="68">
        <f>COUNTIF($B$3:$B$56,D4)</f>
        <v>2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3.5" customHeight="1">
      <c r="A5" s="43" t="s">
        <v>228</v>
      </c>
      <c r="B5" s="2" t="s">
        <v>15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3.5" customHeight="1">
      <c r="A6" s="43" t="s">
        <v>229</v>
      </c>
      <c r="B6" s="2" t="s">
        <v>28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3.5" customHeight="1">
      <c r="A7" s="43" t="s">
        <v>230</v>
      </c>
      <c r="B7" s="2" t="s">
        <v>6</v>
      </c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3.5" customHeight="1">
      <c r="A8" s="43" t="s">
        <v>231</v>
      </c>
      <c r="B8" s="2" t="s">
        <v>23</v>
      </c>
      <c r="D8" s="67" t="s">
        <v>7</v>
      </c>
      <c r="E8" s="68">
        <f t="shared" si="1"/>
        <v>0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3.5" customHeight="1">
      <c r="A9" s="43" t="s">
        <v>232</v>
      </c>
      <c r="B9" s="2" t="s">
        <v>23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3.5" customHeight="1">
      <c r="A10" s="43" t="s">
        <v>233</v>
      </c>
      <c r="B10" s="2" t="s">
        <v>37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3.5" customHeight="1">
      <c r="A11" s="43" t="s">
        <v>234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3.5" customHeight="1">
      <c r="A12" s="43" t="s">
        <v>235</v>
      </c>
      <c r="B12" s="2" t="s">
        <v>20</v>
      </c>
      <c r="D12" s="67" t="s">
        <v>11</v>
      </c>
      <c r="E12" s="68">
        <f t="shared" si="1"/>
        <v>1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3.5" customHeight="1">
      <c r="A13" s="43" t="s">
        <v>236</v>
      </c>
      <c r="B13" s="2" t="s">
        <v>30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3.5" customHeight="1">
      <c r="A14" s="43" t="s">
        <v>237</v>
      </c>
      <c r="B14" s="2" t="s">
        <v>3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3.5" customHeight="1">
      <c r="A15" s="13" t="s">
        <v>238</v>
      </c>
      <c r="B15" s="13"/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3.5" customHeight="1">
      <c r="A16" s="42" t="s">
        <v>239</v>
      </c>
      <c r="B16" s="2" t="s">
        <v>36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3.5" customHeight="1">
      <c r="A17" s="43" t="s">
        <v>240</v>
      </c>
      <c r="B17" s="2" t="s">
        <v>11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3.5" customHeight="1">
      <c r="A18" s="43" t="s">
        <v>241</v>
      </c>
      <c r="B18" s="2" t="s">
        <v>28</v>
      </c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3.5" customHeight="1">
      <c r="A19" s="43" t="s">
        <v>242</v>
      </c>
      <c r="B19" s="2" t="s">
        <v>28</v>
      </c>
      <c r="D19" s="67" t="s">
        <v>18</v>
      </c>
      <c r="E19" s="68">
        <f t="shared" si="1"/>
        <v>0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3.5" customHeight="1">
      <c r="A20" s="43" t="s">
        <v>241</v>
      </c>
      <c r="B20" s="2" t="s">
        <v>28</v>
      </c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3.5" customHeight="1">
      <c r="A21" s="43" t="s">
        <v>241</v>
      </c>
      <c r="B21" s="2" t="s">
        <v>28</v>
      </c>
      <c r="D21" s="67" t="s">
        <v>20</v>
      </c>
      <c r="E21" s="68">
        <f t="shared" si="1"/>
        <v>1</v>
      </c>
      <c r="F21" s="69">
        <f>Apparaatsoorten!C21</f>
        <v>0</v>
      </c>
      <c r="G21" s="69">
        <f t="shared" si="0"/>
        <v>0</v>
      </c>
      <c r="H21" s="3"/>
      <c r="I21" s="4"/>
      <c r="J21" s="3"/>
      <c r="K21" s="4"/>
    </row>
    <row r="22" spans="1:11" ht="13.5" customHeight="1">
      <c r="A22" s="43" t="s">
        <v>243</v>
      </c>
      <c r="B22" s="2" t="s">
        <v>3</v>
      </c>
      <c r="D22" s="67" t="s">
        <v>21</v>
      </c>
      <c r="E22" s="68">
        <f t="shared" si="1"/>
        <v>0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1:11" ht="13.5" customHeight="1">
      <c r="A23" s="43" t="s">
        <v>160</v>
      </c>
      <c r="B23" s="2" t="s">
        <v>41</v>
      </c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4"/>
    </row>
    <row r="24" spans="1:11" ht="13.5" customHeight="1">
      <c r="A24" s="43" t="s">
        <v>244</v>
      </c>
      <c r="B24" s="2" t="s">
        <v>23</v>
      </c>
      <c r="D24" s="67" t="s">
        <v>23</v>
      </c>
      <c r="E24" s="68">
        <f t="shared" si="1"/>
        <v>4</v>
      </c>
      <c r="F24" s="69">
        <f>Apparaatsoorten!C24</f>
        <v>0</v>
      </c>
      <c r="G24" s="69">
        <f t="shared" si="0"/>
        <v>0</v>
      </c>
    </row>
    <row r="25" spans="1:11" ht="13.5" customHeight="1">
      <c r="A25" s="43" t="s">
        <v>233</v>
      </c>
      <c r="B25" s="2" t="s">
        <v>37</v>
      </c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</row>
    <row r="26" spans="1:11" ht="13.5" customHeight="1">
      <c r="D26" s="67" t="s">
        <v>25</v>
      </c>
      <c r="E26" s="68">
        <f t="shared" si="1"/>
        <v>0</v>
      </c>
      <c r="F26" s="69">
        <f>Apparaatsoorten!C26</f>
        <v>0</v>
      </c>
      <c r="G26" s="69">
        <f t="shared" si="0"/>
        <v>0</v>
      </c>
    </row>
    <row r="27" spans="1:11" ht="13.5" customHeight="1"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</row>
    <row r="28" spans="1:11" ht="13.5" customHeight="1"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</row>
    <row r="29" spans="1:11" ht="13.5" customHeight="1">
      <c r="D29" s="67" t="s">
        <v>28</v>
      </c>
      <c r="E29" s="68">
        <f t="shared" si="1"/>
        <v>5</v>
      </c>
      <c r="F29" s="69">
        <f>Apparaatsoorten!C29</f>
        <v>0</v>
      </c>
      <c r="G29" s="69">
        <f t="shared" si="0"/>
        <v>0</v>
      </c>
    </row>
    <row r="30" spans="1:11" ht="13.5" customHeight="1"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</row>
    <row r="31" spans="1:11" ht="13.5" customHeight="1">
      <c r="D31" s="67" t="s">
        <v>30</v>
      </c>
      <c r="E31" s="68">
        <f t="shared" si="1"/>
        <v>1</v>
      </c>
      <c r="F31" s="69">
        <f>Apparaatsoorten!C31</f>
        <v>0</v>
      </c>
      <c r="G31" s="69">
        <f t="shared" si="0"/>
        <v>0</v>
      </c>
    </row>
    <row r="32" spans="1:11" ht="13.5" customHeight="1"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</row>
    <row r="33" spans="4:7" ht="13.5" customHeight="1"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</row>
    <row r="34" spans="4:7" ht="13.5" customHeight="1"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</row>
    <row r="35" spans="4:7" ht="13.5" customHeight="1"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</row>
    <row r="36" spans="4:7" ht="13.5" customHeight="1">
      <c r="D36" s="67" t="s">
        <v>35</v>
      </c>
      <c r="E36" s="68">
        <f t="shared" si="1"/>
        <v>1</v>
      </c>
      <c r="F36" s="69">
        <f>Apparaatsoorten!C36</f>
        <v>0</v>
      </c>
      <c r="G36" s="69">
        <f t="shared" si="0"/>
        <v>0</v>
      </c>
    </row>
    <row r="37" spans="4:7" ht="13.5" customHeight="1">
      <c r="D37" s="67" t="s">
        <v>36</v>
      </c>
      <c r="E37" s="68">
        <f t="shared" si="1"/>
        <v>2</v>
      </c>
      <c r="F37" s="69">
        <f>Apparaatsoorten!C37</f>
        <v>0</v>
      </c>
      <c r="G37" s="69">
        <f t="shared" si="0"/>
        <v>0</v>
      </c>
    </row>
    <row r="38" spans="4:7" ht="13.5" customHeight="1">
      <c r="D38" s="67" t="s">
        <v>37</v>
      </c>
      <c r="E38" s="68">
        <f t="shared" si="1"/>
        <v>2</v>
      </c>
      <c r="F38" s="69">
        <f>Apparaatsoorten!C38</f>
        <v>0</v>
      </c>
      <c r="G38" s="69">
        <f t="shared" si="0"/>
        <v>0</v>
      </c>
    </row>
    <row r="39" spans="4:7" ht="13.5" customHeight="1"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</row>
    <row r="40" spans="4:7" ht="13.5" customHeight="1"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</row>
    <row r="41" spans="4:7" ht="13.5" customHeight="1"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</row>
    <row r="42" spans="4:7" ht="13.5" customHeight="1"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</row>
    <row r="43" spans="4:7" ht="13.5" customHeight="1">
      <c r="E43" s="58"/>
      <c r="F43" s="57"/>
      <c r="G43" s="58"/>
    </row>
    <row r="44" spans="4:7" ht="13.5" customHeight="1">
      <c r="E44" s="58"/>
      <c r="F44" s="57"/>
      <c r="G44" s="58"/>
    </row>
    <row r="45" spans="4:7" ht="13.5" customHeight="1">
      <c r="D45" s="61" t="s">
        <v>161</v>
      </c>
      <c r="E45" s="58">
        <f>SUM(E4:E42)</f>
        <v>22</v>
      </c>
      <c r="F45" s="57"/>
      <c r="G45" s="77">
        <f>SUM(G4:G42)</f>
        <v>0</v>
      </c>
    </row>
    <row r="46" spans="4:7" ht="13.5" customHeight="1">
      <c r="E46" s="4"/>
      <c r="F46" s="57"/>
      <c r="G46" s="58"/>
    </row>
    <row r="47" spans="4:7" ht="13.5" customHeight="1">
      <c r="E47" s="4"/>
      <c r="F47" s="57"/>
      <c r="G47" s="58"/>
    </row>
    <row r="48" spans="4:7" ht="13.5" customHeight="1">
      <c r="E48" s="4"/>
      <c r="F48" s="57"/>
      <c r="G48" s="58"/>
    </row>
    <row r="49" spans="5:7" ht="13.5" customHeight="1">
      <c r="E49" s="4"/>
      <c r="F49" s="57"/>
      <c r="G49" s="58"/>
    </row>
    <row r="50" spans="5:7" ht="13.5" customHeight="1">
      <c r="E50" s="4"/>
      <c r="F50" s="57"/>
      <c r="G50" s="58"/>
    </row>
    <row r="51" spans="5:7" ht="13.5" customHeight="1">
      <c r="E51" s="4"/>
      <c r="F51" s="57"/>
      <c r="G51" s="58"/>
    </row>
    <row r="52" spans="5:7" ht="13.5" customHeight="1">
      <c r="E52" s="4"/>
      <c r="F52" s="57"/>
      <c r="G52" s="58"/>
    </row>
    <row r="53" spans="5:7" ht="13.5" customHeight="1">
      <c r="E53" s="4"/>
      <c r="F53" s="57"/>
      <c r="G53" s="58"/>
    </row>
    <row r="54" spans="5:7" ht="13.5" customHeight="1">
      <c r="E54" s="4"/>
      <c r="F54" s="57"/>
      <c r="G54" s="58"/>
    </row>
    <row r="55" spans="5:7" ht="13.5" customHeight="1">
      <c r="E55" s="4"/>
      <c r="F55" s="57"/>
      <c r="G55" s="58"/>
    </row>
    <row r="56" spans="5:7" ht="13.5" customHeight="1">
      <c r="E56" s="4"/>
      <c r="F56" s="57"/>
      <c r="G56" s="58"/>
    </row>
    <row r="57" spans="5:7" ht="13.5" customHeight="1">
      <c r="E57" s="4"/>
      <c r="F57" s="57"/>
      <c r="G57" s="58"/>
    </row>
    <row r="58" spans="5:7" ht="13.5" customHeight="1">
      <c r="E58" s="4"/>
      <c r="F58" s="57"/>
      <c r="G58" s="58"/>
    </row>
    <row r="59" spans="5:7" ht="13.5" customHeight="1">
      <c r="E59" s="4"/>
      <c r="F59" s="57"/>
      <c r="G59" s="58"/>
    </row>
    <row r="60" spans="5:7" ht="13.5" customHeight="1">
      <c r="E60" s="4"/>
      <c r="F60" s="57"/>
      <c r="G60" s="58"/>
    </row>
    <row r="61" spans="5:7" ht="13.5" customHeight="1">
      <c r="E61" s="4"/>
      <c r="F61" s="57"/>
      <c r="G61" s="58"/>
    </row>
    <row r="62" spans="5:7" ht="13.5" customHeight="1">
      <c r="E62" s="4"/>
      <c r="F62" s="57"/>
      <c r="G62" s="58"/>
    </row>
    <row r="63" spans="5:7" ht="13.5" customHeight="1">
      <c r="E63" s="4"/>
      <c r="F63" s="57"/>
      <c r="G63" s="58"/>
    </row>
    <row r="64" spans="5:7" ht="13.5" customHeight="1">
      <c r="E64" s="4"/>
      <c r="F64" s="57"/>
      <c r="G64" s="58"/>
    </row>
    <row r="65" spans="5:7" ht="13.5" customHeight="1">
      <c r="E65" s="4"/>
      <c r="F65" s="57"/>
      <c r="G65" s="58"/>
    </row>
    <row r="66" spans="5:7" ht="13.5" customHeight="1">
      <c r="E66" s="4"/>
      <c r="F66" s="57"/>
      <c r="G66" s="58"/>
    </row>
    <row r="67" spans="5:7" ht="13.5" customHeight="1">
      <c r="E67" s="4"/>
      <c r="F67" s="57"/>
      <c r="G67" s="58"/>
    </row>
    <row r="68" spans="5:7" ht="13.5" customHeight="1">
      <c r="E68" s="4"/>
      <c r="F68" s="57"/>
      <c r="G68" s="58"/>
    </row>
    <row r="69" spans="5:7" ht="13.5" customHeight="1">
      <c r="E69" s="4"/>
      <c r="F69" s="57"/>
      <c r="G69" s="58"/>
    </row>
    <row r="70" spans="5:7" ht="13.5" customHeight="1">
      <c r="E70" s="4"/>
      <c r="F70" s="57"/>
      <c r="G70" s="58"/>
    </row>
    <row r="71" spans="5:7" ht="13.5" customHeight="1">
      <c r="E71" s="4"/>
      <c r="F71" s="57"/>
      <c r="G71" s="58"/>
    </row>
    <row r="72" spans="5:7" ht="13.5" customHeight="1">
      <c r="E72" s="4"/>
      <c r="F72" s="57"/>
      <c r="G72" s="58"/>
    </row>
    <row r="73" spans="5:7" ht="13.5" customHeight="1">
      <c r="E73" s="4"/>
      <c r="F73" s="57"/>
      <c r="G73" s="58"/>
    </row>
    <row r="74" spans="5:7" ht="13.5" customHeight="1">
      <c r="E74" s="4"/>
      <c r="F74" s="57"/>
      <c r="G74" s="58"/>
    </row>
    <row r="75" spans="5:7" ht="13.5" customHeight="1">
      <c r="E75" s="4"/>
      <c r="F75" s="57"/>
      <c r="G75" s="58"/>
    </row>
    <row r="76" spans="5:7" ht="13.5" customHeight="1">
      <c r="E76" s="4"/>
      <c r="F76" s="57"/>
      <c r="G76" s="58"/>
    </row>
    <row r="77" spans="5:7" ht="13.5" customHeight="1">
      <c r="E77" s="4"/>
      <c r="F77" s="57"/>
      <c r="G77" s="58"/>
    </row>
    <row r="78" spans="5:7" ht="13.5" customHeight="1">
      <c r="E78" s="4"/>
      <c r="F78" s="57"/>
      <c r="G78" s="58"/>
    </row>
    <row r="79" spans="5:7" ht="13.5" customHeight="1">
      <c r="E79" s="4"/>
      <c r="F79" s="57"/>
      <c r="G79" s="58"/>
    </row>
    <row r="80" spans="5:7" ht="13.5" customHeight="1">
      <c r="E80" s="4"/>
      <c r="F80" s="57"/>
      <c r="G80" s="58"/>
    </row>
    <row r="81" spans="5:7" ht="13.5" customHeight="1">
      <c r="E81" s="4"/>
      <c r="F81" s="57"/>
      <c r="G81" s="58"/>
    </row>
    <row r="82" spans="5:7" ht="13.5" customHeight="1">
      <c r="E82" s="4"/>
      <c r="F82" s="57"/>
      <c r="G82" s="58"/>
    </row>
    <row r="83" spans="5:7" ht="13.5" customHeight="1">
      <c r="E83" s="4"/>
      <c r="F83" s="57"/>
      <c r="G83" s="58"/>
    </row>
    <row r="84" spans="5:7" ht="13.5" customHeight="1">
      <c r="E84" s="4"/>
      <c r="F84" s="57"/>
      <c r="G84" s="58"/>
    </row>
    <row r="85" spans="5:7" ht="13.5" customHeight="1">
      <c r="E85" s="4"/>
      <c r="F85" s="57"/>
      <c r="G85" s="58"/>
    </row>
    <row r="86" spans="5:7" ht="13.5" customHeight="1">
      <c r="E86" s="4"/>
      <c r="F86" s="57"/>
      <c r="G86" s="58"/>
    </row>
    <row r="87" spans="5:7" ht="13.5" customHeight="1">
      <c r="E87" s="4"/>
      <c r="F87" s="57"/>
      <c r="G87" s="58"/>
    </row>
    <row r="88" spans="5:7" ht="13.5" customHeight="1">
      <c r="E88" s="4"/>
      <c r="F88" s="57"/>
      <c r="G88" s="58"/>
    </row>
    <row r="89" spans="5:7" ht="13.5" customHeight="1">
      <c r="E89" s="4"/>
      <c r="F89" s="57"/>
      <c r="G89" s="58"/>
    </row>
    <row r="90" spans="5:7" ht="13.5" customHeight="1">
      <c r="E90" s="4"/>
      <c r="F90" s="57"/>
      <c r="G90" s="58"/>
    </row>
    <row r="91" spans="5:7" ht="13.5" customHeight="1">
      <c r="E91" s="4"/>
      <c r="F91" s="57"/>
      <c r="G91" s="58"/>
    </row>
    <row r="92" spans="5:7" ht="13.5" customHeight="1">
      <c r="E92" s="4"/>
      <c r="F92" s="57"/>
      <c r="G92" s="58"/>
    </row>
    <row r="93" spans="5:7" ht="13.5" customHeight="1">
      <c r="E93" s="4"/>
      <c r="F93" s="57"/>
      <c r="G93" s="58"/>
    </row>
    <row r="94" spans="5:7" ht="13.5" customHeight="1">
      <c r="E94" s="4"/>
      <c r="F94" s="57"/>
      <c r="G94" s="58"/>
    </row>
    <row r="95" spans="5:7" ht="13.5" customHeight="1">
      <c r="E95" s="4"/>
      <c r="F95" s="57"/>
      <c r="G95" s="58"/>
    </row>
    <row r="96" spans="5:7" ht="13.5" customHeight="1">
      <c r="E96" s="4"/>
      <c r="F96" s="57"/>
      <c r="G96" s="58"/>
    </row>
    <row r="97" spans="5:7" ht="13.5" customHeight="1">
      <c r="E97" s="4"/>
      <c r="F97" s="57"/>
      <c r="G97" s="58"/>
    </row>
    <row r="98" spans="5:7" ht="13.5" customHeight="1">
      <c r="E98" s="4"/>
      <c r="F98" s="57"/>
      <c r="G98" s="58"/>
    </row>
    <row r="99" spans="5:7" ht="13.5" customHeight="1">
      <c r="E99" s="4"/>
      <c r="F99" s="57"/>
      <c r="G99" s="58"/>
    </row>
    <row r="100" spans="5:7" ht="13.5" customHeight="1">
      <c r="E100" s="4"/>
      <c r="F100" s="57"/>
      <c r="G100" s="58"/>
    </row>
    <row r="101" spans="5:7" ht="13.5" customHeight="1">
      <c r="E101" s="4"/>
      <c r="F101" s="57"/>
      <c r="G101" s="58"/>
    </row>
    <row r="102" spans="5:7" ht="13.5" customHeight="1">
      <c r="E102" s="4"/>
      <c r="F102" s="57"/>
      <c r="G102" s="58"/>
    </row>
    <row r="103" spans="5:7" ht="13.5" customHeight="1">
      <c r="E103" s="4"/>
      <c r="F103" s="57"/>
      <c r="G103" s="58"/>
    </row>
    <row r="104" spans="5:7" ht="13.5" customHeight="1">
      <c r="E104" s="4"/>
      <c r="F104" s="57"/>
      <c r="G104" s="58"/>
    </row>
    <row r="105" spans="5:7" ht="13.5" customHeight="1">
      <c r="E105" s="4"/>
      <c r="F105" s="57"/>
      <c r="G105" s="58"/>
    </row>
    <row r="106" spans="5:7" ht="13.5" customHeight="1">
      <c r="E106" s="4"/>
      <c r="F106" s="57"/>
      <c r="G106" s="58"/>
    </row>
    <row r="107" spans="5:7" ht="13.5" customHeight="1">
      <c r="E107" s="4"/>
      <c r="F107" s="57"/>
      <c r="G107" s="58"/>
    </row>
    <row r="108" spans="5:7" ht="13.5" customHeight="1">
      <c r="E108" s="4"/>
      <c r="F108" s="57"/>
      <c r="G108" s="58"/>
    </row>
    <row r="109" spans="5:7" ht="13.5" customHeight="1">
      <c r="E109" s="4"/>
      <c r="F109" s="57"/>
      <c r="G109" s="58"/>
    </row>
    <row r="110" spans="5:7" ht="13.5" customHeight="1">
      <c r="E110" s="4"/>
      <c r="F110" s="57"/>
      <c r="G110" s="58"/>
    </row>
    <row r="111" spans="5:7" ht="13.5" customHeight="1">
      <c r="E111" s="4"/>
      <c r="F111" s="57"/>
      <c r="G111" s="58"/>
    </row>
    <row r="112" spans="5:7" ht="13.5" customHeight="1">
      <c r="E112" s="4"/>
      <c r="F112" s="57"/>
      <c r="G112" s="58"/>
    </row>
    <row r="113" spans="5:7" ht="13.5" customHeight="1">
      <c r="E113" s="4"/>
      <c r="F113" s="57"/>
      <c r="G113" s="58"/>
    </row>
    <row r="114" spans="5:7" ht="13.5" customHeight="1">
      <c r="E114" s="4"/>
      <c r="F114" s="57"/>
      <c r="G114" s="58"/>
    </row>
    <row r="115" spans="5:7" ht="13.5" customHeight="1">
      <c r="E115" s="4"/>
      <c r="F115" s="57"/>
      <c r="G115" s="58"/>
    </row>
    <row r="116" spans="5:7" ht="13.5" customHeight="1">
      <c r="E116" s="4"/>
      <c r="F116" s="57"/>
      <c r="G116" s="58"/>
    </row>
    <row r="117" spans="5:7" ht="13.5" customHeight="1">
      <c r="E117" s="4"/>
      <c r="F117" s="57"/>
      <c r="G117" s="58"/>
    </row>
    <row r="118" spans="5:7" ht="13.5" customHeight="1">
      <c r="E118" s="4"/>
      <c r="F118" s="57"/>
      <c r="G118" s="58"/>
    </row>
    <row r="119" spans="5:7" ht="13.5" customHeight="1">
      <c r="E119" s="4"/>
      <c r="F119" s="57"/>
      <c r="G119" s="58"/>
    </row>
    <row r="120" spans="5:7" ht="13.5" customHeight="1">
      <c r="E120" s="4"/>
      <c r="F120" s="57"/>
      <c r="G120" s="58"/>
    </row>
    <row r="121" spans="5:7" ht="13.5" customHeight="1">
      <c r="E121" s="4"/>
      <c r="F121" s="57"/>
      <c r="G121" s="58"/>
    </row>
    <row r="122" spans="5:7" ht="13.5" customHeight="1">
      <c r="E122" s="4"/>
      <c r="F122" s="57"/>
      <c r="G122" s="58"/>
    </row>
    <row r="123" spans="5:7" ht="13.5" customHeight="1">
      <c r="E123" s="4"/>
      <c r="F123" s="57"/>
      <c r="G123" s="58"/>
    </row>
    <row r="124" spans="5:7" ht="13.5" customHeight="1">
      <c r="E124" s="4"/>
      <c r="F124" s="57"/>
      <c r="G124" s="58"/>
    </row>
    <row r="125" spans="5:7" ht="13.5" customHeight="1">
      <c r="E125" s="4"/>
      <c r="F125" s="57"/>
      <c r="G125" s="58"/>
    </row>
    <row r="126" spans="5:7" ht="13.5" customHeight="1">
      <c r="E126" s="4"/>
      <c r="F126" s="57"/>
      <c r="G126" s="58"/>
    </row>
    <row r="127" spans="5:7" ht="13.5" customHeight="1">
      <c r="E127" s="4"/>
      <c r="F127" s="57"/>
      <c r="G127" s="58"/>
    </row>
    <row r="128" spans="5:7" ht="13.5" customHeight="1">
      <c r="E128" s="4"/>
      <c r="F128" s="57"/>
      <c r="G128" s="58"/>
    </row>
    <row r="129" spans="5:7" ht="13.5" customHeight="1">
      <c r="E129" s="4"/>
      <c r="F129" s="57"/>
      <c r="G129" s="58"/>
    </row>
    <row r="130" spans="5:7" ht="13.5" customHeight="1">
      <c r="E130" s="4"/>
      <c r="F130" s="57"/>
      <c r="G130" s="58"/>
    </row>
    <row r="131" spans="5:7" ht="13.5" customHeight="1">
      <c r="E131" s="4"/>
      <c r="F131" s="57"/>
      <c r="G131" s="58"/>
    </row>
    <row r="132" spans="5:7" ht="13.5" customHeight="1">
      <c r="E132" s="4"/>
      <c r="F132" s="57"/>
      <c r="G132" s="58"/>
    </row>
    <row r="133" spans="5:7" ht="13.5" customHeight="1">
      <c r="E133" s="4"/>
      <c r="F133" s="57"/>
      <c r="G133" s="58"/>
    </row>
    <row r="134" spans="5:7" ht="13.5" customHeight="1">
      <c r="E134" s="4"/>
      <c r="F134" s="57"/>
      <c r="G134" s="58"/>
    </row>
    <row r="135" spans="5:7" ht="13.5" customHeight="1">
      <c r="E135" s="4"/>
      <c r="F135" s="57"/>
      <c r="G135" s="58"/>
    </row>
    <row r="136" spans="5:7" ht="13.5" customHeight="1">
      <c r="E136" s="4"/>
      <c r="F136" s="57"/>
      <c r="G136" s="58"/>
    </row>
    <row r="137" spans="5:7" ht="13.5" customHeight="1">
      <c r="E137" s="4"/>
      <c r="F137" s="57"/>
      <c r="G137" s="58"/>
    </row>
    <row r="138" spans="5:7" ht="13.5" customHeight="1">
      <c r="E138" s="4"/>
      <c r="F138" s="57"/>
      <c r="G138" s="58"/>
    </row>
    <row r="139" spans="5:7" ht="13.5" customHeight="1">
      <c r="E139" s="4"/>
      <c r="F139" s="57"/>
      <c r="G139" s="58"/>
    </row>
    <row r="140" spans="5:7" ht="13.5" customHeight="1">
      <c r="E140" s="4"/>
      <c r="F140" s="57"/>
      <c r="G140" s="58"/>
    </row>
    <row r="141" spans="5:7" ht="13.5" customHeight="1">
      <c r="E141" s="4"/>
      <c r="F141" s="57"/>
      <c r="G141" s="58"/>
    </row>
    <row r="142" spans="5:7" ht="13.5" customHeight="1">
      <c r="E142" s="4"/>
      <c r="F142" s="57"/>
      <c r="G142" s="58"/>
    </row>
    <row r="143" spans="5:7" ht="13.5" customHeight="1">
      <c r="E143" s="4"/>
      <c r="F143" s="57"/>
      <c r="G143" s="58"/>
    </row>
    <row r="144" spans="5:7" ht="13.5" customHeight="1">
      <c r="E144" s="4"/>
      <c r="F144" s="57"/>
      <c r="G144" s="58"/>
    </row>
    <row r="145" spans="5:7" ht="13.5" customHeight="1">
      <c r="E145" s="4"/>
      <c r="F145" s="57"/>
      <c r="G145" s="58"/>
    </row>
    <row r="146" spans="5:7" ht="13.5" customHeight="1">
      <c r="E146" s="4"/>
      <c r="F146" s="57"/>
      <c r="G146" s="58"/>
    </row>
    <row r="147" spans="5:7" ht="13.5" customHeight="1">
      <c r="E147" s="4"/>
      <c r="F147" s="57"/>
      <c r="G147" s="58"/>
    </row>
    <row r="148" spans="5:7" ht="13.5" customHeight="1">
      <c r="E148" s="4"/>
      <c r="F148" s="57"/>
      <c r="G148" s="58"/>
    </row>
    <row r="149" spans="5:7" ht="13.5" customHeight="1">
      <c r="E149" s="4"/>
      <c r="F149" s="57"/>
      <c r="G149" s="58"/>
    </row>
    <row r="150" spans="5:7" ht="13.5" customHeight="1">
      <c r="E150" s="4"/>
      <c r="F150" s="57"/>
      <c r="G150" s="58"/>
    </row>
    <row r="151" spans="5:7" ht="13.5" customHeight="1">
      <c r="E151" s="4"/>
      <c r="F151" s="57"/>
      <c r="G151" s="58"/>
    </row>
    <row r="152" spans="5:7" ht="13.5" customHeight="1">
      <c r="E152" s="4"/>
      <c r="F152" s="57"/>
      <c r="G152" s="58"/>
    </row>
    <row r="153" spans="5:7" ht="13.5" customHeight="1">
      <c r="E153" s="4"/>
      <c r="F153" s="57"/>
      <c r="G153" s="58"/>
    </row>
    <row r="154" spans="5:7" ht="13.5" customHeight="1">
      <c r="E154" s="4"/>
      <c r="F154" s="57"/>
      <c r="G154" s="58"/>
    </row>
    <row r="155" spans="5:7" ht="13.5" customHeight="1">
      <c r="E155" s="4"/>
      <c r="F155" s="57"/>
      <c r="G155" s="58"/>
    </row>
    <row r="156" spans="5:7" ht="13.5" customHeight="1">
      <c r="E156" s="4"/>
      <c r="F156" s="57"/>
      <c r="G156" s="58"/>
    </row>
    <row r="157" spans="5:7" ht="13.5" customHeight="1">
      <c r="E157" s="4"/>
      <c r="F157" s="57"/>
      <c r="G157" s="58"/>
    </row>
    <row r="158" spans="5:7" ht="13.5" customHeight="1">
      <c r="E158" s="4"/>
      <c r="F158" s="57"/>
      <c r="G158" s="58"/>
    </row>
    <row r="159" spans="5:7" ht="13.5" customHeight="1">
      <c r="E159" s="4"/>
      <c r="F159" s="57"/>
      <c r="G159" s="58"/>
    </row>
    <row r="160" spans="5:7" ht="13.5" customHeight="1">
      <c r="E160" s="4"/>
      <c r="F160" s="57"/>
      <c r="G160" s="58"/>
    </row>
    <row r="161" spans="5:7" ht="13.5" customHeight="1">
      <c r="E161" s="4"/>
      <c r="F161" s="57"/>
      <c r="G161" s="58"/>
    </row>
    <row r="162" spans="5:7" ht="13.5" customHeight="1">
      <c r="E162" s="4"/>
      <c r="F162" s="57"/>
      <c r="G162" s="58"/>
    </row>
    <row r="163" spans="5:7" ht="13.5" customHeight="1">
      <c r="E163" s="4"/>
      <c r="F163" s="57"/>
      <c r="G163" s="58"/>
    </row>
    <row r="164" spans="5:7" ht="13.5" customHeight="1">
      <c r="E164" s="4"/>
      <c r="F164" s="57"/>
      <c r="G164" s="58"/>
    </row>
    <row r="165" spans="5:7" ht="13.5" customHeight="1">
      <c r="E165" s="4"/>
      <c r="F165" s="57"/>
      <c r="G165" s="58"/>
    </row>
    <row r="166" spans="5:7" ht="13.5" customHeight="1">
      <c r="E166" s="4"/>
      <c r="F166" s="57"/>
      <c r="G166" s="58"/>
    </row>
    <row r="167" spans="5:7" ht="13.5" customHeight="1">
      <c r="E167" s="4"/>
      <c r="F167" s="57"/>
      <c r="G167" s="58"/>
    </row>
    <row r="168" spans="5:7" ht="13.5" customHeight="1">
      <c r="E168" s="4"/>
      <c r="F168" s="57"/>
      <c r="G168" s="58"/>
    </row>
    <row r="169" spans="5:7" ht="13.5" customHeight="1">
      <c r="E169" s="4"/>
      <c r="F169" s="57"/>
      <c r="G169" s="58"/>
    </row>
    <row r="170" spans="5:7" ht="13.5" customHeight="1">
      <c r="E170" s="4"/>
      <c r="F170" s="57"/>
      <c r="G170" s="58"/>
    </row>
    <row r="171" spans="5:7" ht="13.5" customHeight="1">
      <c r="E171" s="4"/>
      <c r="F171" s="57"/>
      <c r="G171" s="58"/>
    </row>
    <row r="172" spans="5:7" ht="13.5" customHeight="1">
      <c r="E172" s="4"/>
      <c r="F172" s="57"/>
      <c r="G172" s="58"/>
    </row>
    <row r="173" spans="5:7" ht="13.5" customHeight="1">
      <c r="E173" s="4"/>
      <c r="F173" s="57"/>
      <c r="G173" s="58"/>
    </row>
    <row r="174" spans="5:7" ht="13.5" customHeight="1">
      <c r="E174" s="4"/>
      <c r="F174" s="57"/>
      <c r="G174" s="58"/>
    </row>
    <row r="175" spans="5:7" ht="13.5" customHeight="1">
      <c r="E175" s="4"/>
      <c r="F175" s="57"/>
      <c r="G175" s="58"/>
    </row>
    <row r="176" spans="5:7" ht="13.5" customHeight="1">
      <c r="E176" s="4"/>
      <c r="F176" s="57"/>
      <c r="G176" s="58"/>
    </row>
    <row r="177" spans="5:7" ht="13.5" customHeight="1">
      <c r="E177" s="4"/>
      <c r="F177" s="57"/>
      <c r="G177" s="58"/>
    </row>
    <row r="178" spans="5:7" ht="13.5" customHeight="1">
      <c r="E178" s="4"/>
      <c r="F178" s="57"/>
      <c r="G178" s="58"/>
    </row>
    <row r="179" spans="5:7" ht="13.5" customHeight="1">
      <c r="E179" s="4"/>
      <c r="F179" s="57"/>
      <c r="G179" s="58"/>
    </row>
    <row r="180" spans="5:7" ht="13.5" customHeight="1">
      <c r="E180" s="4"/>
      <c r="F180" s="57"/>
      <c r="G180" s="58"/>
    </row>
    <row r="181" spans="5:7" ht="13.5" customHeight="1">
      <c r="E181" s="4"/>
      <c r="F181" s="57"/>
      <c r="G181" s="58"/>
    </row>
    <row r="182" spans="5:7" ht="13.5" customHeight="1">
      <c r="E182" s="4"/>
      <c r="F182" s="57"/>
      <c r="G182" s="58"/>
    </row>
    <row r="183" spans="5:7" ht="13.5" customHeight="1">
      <c r="E183" s="4"/>
      <c r="F183" s="57"/>
      <c r="G183" s="58"/>
    </row>
    <row r="184" spans="5:7" ht="13.5" customHeight="1">
      <c r="E184" s="4"/>
      <c r="F184" s="57"/>
      <c r="G184" s="58"/>
    </row>
    <row r="185" spans="5:7" ht="13.5" customHeight="1">
      <c r="E185" s="4"/>
      <c r="F185" s="57"/>
      <c r="G185" s="58"/>
    </row>
    <row r="186" spans="5:7" ht="13.5" customHeight="1">
      <c r="E186" s="4"/>
      <c r="F186" s="57"/>
      <c r="G186" s="58"/>
    </row>
    <row r="187" spans="5:7" ht="13.5" customHeight="1">
      <c r="E187" s="4"/>
      <c r="F187" s="57"/>
      <c r="G187" s="58"/>
    </row>
    <row r="188" spans="5:7" ht="13.5" customHeight="1">
      <c r="E188" s="4"/>
      <c r="F188" s="57"/>
      <c r="G188" s="58"/>
    </row>
    <row r="189" spans="5:7" ht="13.5" customHeight="1">
      <c r="E189" s="4"/>
      <c r="F189" s="57"/>
      <c r="G189" s="58"/>
    </row>
    <row r="190" spans="5:7" ht="13.5" customHeight="1">
      <c r="E190" s="4"/>
      <c r="F190" s="57"/>
      <c r="G190" s="58"/>
    </row>
    <row r="191" spans="5:7" ht="13.5" customHeight="1">
      <c r="E191" s="4"/>
      <c r="F191" s="57"/>
      <c r="G191" s="58"/>
    </row>
    <row r="192" spans="5:7" ht="13.5" customHeight="1">
      <c r="E192" s="4"/>
      <c r="F192" s="57"/>
      <c r="G192" s="58"/>
    </row>
    <row r="193" spans="5:7" ht="13.5" customHeight="1">
      <c r="E193" s="4"/>
      <c r="F193" s="57"/>
      <c r="G193" s="58"/>
    </row>
    <row r="194" spans="5:7" ht="13.5" customHeight="1">
      <c r="E194" s="4"/>
      <c r="F194" s="57"/>
      <c r="G194" s="58"/>
    </row>
    <row r="195" spans="5:7" ht="13.5" customHeight="1">
      <c r="E195" s="4"/>
      <c r="F195" s="57"/>
      <c r="G195" s="58"/>
    </row>
    <row r="196" spans="5:7" ht="13.5" customHeight="1">
      <c r="E196" s="4"/>
      <c r="F196" s="57"/>
      <c r="G196" s="58"/>
    </row>
    <row r="197" spans="5:7" ht="13.5" customHeight="1">
      <c r="E197" s="4"/>
      <c r="F197" s="57"/>
      <c r="G197" s="58"/>
    </row>
    <row r="198" spans="5:7" ht="13.5" customHeight="1">
      <c r="E198" s="4"/>
      <c r="F198" s="57"/>
      <c r="G198" s="58"/>
    </row>
    <row r="199" spans="5:7" ht="13.5" customHeight="1">
      <c r="E199" s="4"/>
      <c r="F199" s="57"/>
      <c r="G199" s="58"/>
    </row>
    <row r="200" spans="5:7" ht="13.5" customHeight="1">
      <c r="E200" s="4"/>
      <c r="F200" s="57"/>
      <c r="G200" s="58"/>
    </row>
    <row r="201" spans="5:7" ht="13.5" customHeight="1">
      <c r="E201" s="4"/>
      <c r="F201" s="57"/>
      <c r="G201" s="58"/>
    </row>
    <row r="202" spans="5:7" ht="13.5" customHeight="1">
      <c r="E202" s="4"/>
      <c r="F202" s="57"/>
      <c r="G202" s="58"/>
    </row>
    <row r="203" spans="5:7" ht="13.5" customHeight="1">
      <c r="E203" s="4"/>
      <c r="F203" s="57"/>
      <c r="G203" s="58"/>
    </row>
    <row r="204" spans="5:7" ht="13.5" customHeight="1">
      <c r="E204" s="4"/>
      <c r="F204" s="57"/>
      <c r="G204" s="58"/>
    </row>
    <row r="205" spans="5:7" ht="13.5" customHeight="1">
      <c r="E205" s="4"/>
      <c r="F205" s="57"/>
      <c r="G205" s="58"/>
    </row>
    <row r="206" spans="5:7" ht="13.5" customHeight="1">
      <c r="E206" s="4"/>
      <c r="F206" s="57"/>
      <c r="G206" s="58"/>
    </row>
    <row r="207" spans="5:7" ht="13.5" customHeight="1">
      <c r="E207" s="4"/>
      <c r="F207" s="57"/>
      <c r="G207" s="58"/>
    </row>
    <row r="208" spans="5:7" ht="13.5" customHeight="1">
      <c r="E208" s="4"/>
      <c r="F208" s="57"/>
      <c r="G208" s="58"/>
    </row>
    <row r="209" spans="5:7" ht="13.5" customHeight="1">
      <c r="E209" s="4"/>
      <c r="F209" s="57"/>
      <c r="G209" s="58"/>
    </row>
    <row r="210" spans="5:7" ht="13.5" customHeight="1">
      <c r="E210" s="4"/>
      <c r="F210" s="57"/>
      <c r="G210" s="58"/>
    </row>
    <row r="211" spans="5:7" ht="13.5" customHeight="1">
      <c r="E211" s="4"/>
      <c r="F211" s="57"/>
      <c r="G211" s="58"/>
    </row>
    <row r="212" spans="5:7" ht="13.5" customHeight="1">
      <c r="E212" s="4"/>
      <c r="F212" s="57"/>
      <c r="G212" s="58"/>
    </row>
    <row r="213" spans="5:7" ht="13.5" customHeight="1">
      <c r="E213" s="4"/>
      <c r="F213" s="57"/>
      <c r="G213" s="58"/>
    </row>
    <row r="214" spans="5:7" ht="13.5" customHeight="1">
      <c r="E214" s="4"/>
      <c r="F214" s="57"/>
      <c r="G214" s="58"/>
    </row>
    <row r="215" spans="5:7" ht="13.5" customHeight="1">
      <c r="E215" s="4"/>
      <c r="F215" s="57"/>
      <c r="G215" s="58"/>
    </row>
    <row r="216" spans="5:7" ht="13.5" customHeight="1">
      <c r="E216" s="4"/>
      <c r="F216" s="57"/>
      <c r="G216" s="58"/>
    </row>
    <row r="217" spans="5:7" ht="13.5" customHeight="1">
      <c r="E217" s="4"/>
      <c r="F217" s="57"/>
      <c r="G217" s="58"/>
    </row>
    <row r="218" spans="5:7" ht="13.5" customHeight="1">
      <c r="E218" s="4"/>
      <c r="F218" s="57"/>
      <c r="G218" s="58"/>
    </row>
    <row r="219" spans="5:7" ht="13.5" customHeight="1">
      <c r="E219" s="4"/>
      <c r="F219" s="57"/>
      <c r="G219" s="58"/>
    </row>
    <row r="220" spans="5:7" ht="13.5" customHeight="1">
      <c r="E220" s="4"/>
      <c r="F220" s="57"/>
      <c r="G220" s="58"/>
    </row>
    <row r="221" spans="5:7" ht="13.5" customHeight="1">
      <c r="E221" s="4"/>
      <c r="F221" s="57"/>
      <c r="G221" s="58"/>
    </row>
    <row r="222" spans="5:7" ht="13.5" customHeight="1">
      <c r="E222" s="4"/>
      <c r="F222" s="57"/>
      <c r="G222" s="58"/>
    </row>
    <row r="223" spans="5:7" ht="13.5" customHeight="1">
      <c r="E223" s="4"/>
      <c r="F223" s="57"/>
      <c r="G223" s="58"/>
    </row>
    <row r="224" spans="5:7" ht="13.5" customHeight="1">
      <c r="E224" s="4"/>
      <c r="F224" s="57"/>
      <c r="G224" s="58"/>
    </row>
    <row r="225" spans="5:7" ht="13.5" customHeight="1">
      <c r="E225" s="4"/>
      <c r="F225" s="57"/>
      <c r="G225" s="58"/>
    </row>
    <row r="226" spans="5:7" ht="13.5" customHeight="1">
      <c r="E226" s="4"/>
      <c r="F226" s="57"/>
      <c r="G226" s="58"/>
    </row>
    <row r="227" spans="5:7" ht="13.5" customHeight="1">
      <c r="E227" s="4"/>
      <c r="F227" s="57"/>
      <c r="G227" s="58"/>
    </row>
    <row r="228" spans="5:7" ht="13.5" customHeight="1">
      <c r="E228" s="4"/>
      <c r="F228" s="57"/>
      <c r="G228" s="58"/>
    </row>
    <row r="229" spans="5:7" ht="13.5" customHeight="1">
      <c r="E229" s="4"/>
      <c r="F229" s="57"/>
      <c r="G229" s="58"/>
    </row>
    <row r="230" spans="5:7" ht="13.5" customHeight="1">
      <c r="E230" s="4"/>
      <c r="F230" s="57"/>
      <c r="G230" s="58"/>
    </row>
    <row r="231" spans="5:7" ht="13.5" customHeight="1">
      <c r="E231" s="4"/>
      <c r="F231" s="57"/>
      <c r="G231" s="58"/>
    </row>
    <row r="232" spans="5:7" ht="13.5" customHeight="1">
      <c r="E232" s="4"/>
      <c r="F232" s="57"/>
      <c r="G232" s="58"/>
    </row>
    <row r="233" spans="5:7" ht="13.5" customHeight="1">
      <c r="E233" s="4"/>
      <c r="F233" s="57"/>
      <c r="G233" s="58"/>
    </row>
    <row r="234" spans="5:7" ht="13.5" customHeight="1">
      <c r="E234" s="4"/>
      <c r="F234" s="57"/>
      <c r="G234" s="58"/>
    </row>
    <row r="235" spans="5:7" ht="13.5" customHeight="1">
      <c r="E235" s="4"/>
      <c r="F235" s="57"/>
      <c r="G235" s="58"/>
    </row>
    <row r="236" spans="5:7" ht="13.5" customHeight="1">
      <c r="E236" s="4"/>
      <c r="F236" s="57"/>
      <c r="G236" s="58"/>
    </row>
    <row r="237" spans="5:7" ht="13.5" customHeight="1">
      <c r="E237" s="4"/>
      <c r="F237" s="57"/>
      <c r="G237" s="58"/>
    </row>
    <row r="238" spans="5:7" ht="13.5" customHeight="1">
      <c r="E238" s="4"/>
      <c r="F238" s="57"/>
      <c r="G238" s="58"/>
    </row>
    <row r="239" spans="5:7" ht="13.5" customHeight="1">
      <c r="E239" s="4"/>
      <c r="F239" s="57"/>
      <c r="G239" s="58"/>
    </row>
    <row r="240" spans="5:7" ht="13.5" customHeight="1">
      <c r="E240" s="4"/>
      <c r="F240" s="57"/>
      <c r="G240" s="58"/>
    </row>
    <row r="241" spans="5:7" ht="13.5" customHeight="1">
      <c r="E241" s="4"/>
      <c r="F241" s="57"/>
      <c r="G241" s="58"/>
    </row>
    <row r="242" spans="5:7" ht="13.5" customHeight="1">
      <c r="E242" s="4"/>
      <c r="F242" s="57"/>
      <c r="G242" s="58"/>
    </row>
    <row r="243" spans="5:7" ht="13.5" customHeight="1">
      <c r="E243" s="4"/>
      <c r="F243" s="57"/>
      <c r="G243" s="58"/>
    </row>
    <row r="244" spans="5:7" ht="13.5" customHeight="1">
      <c r="E244" s="4"/>
      <c r="F244" s="57"/>
      <c r="G244" s="58"/>
    </row>
    <row r="245" spans="5:7" ht="13.5" customHeight="1">
      <c r="E245" s="4"/>
      <c r="F245" s="57"/>
      <c r="G245" s="58"/>
    </row>
    <row r="246" spans="5:7" ht="13.5" customHeight="1">
      <c r="E246" s="4"/>
      <c r="F246" s="57"/>
      <c r="G246" s="58"/>
    </row>
    <row r="247" spans="5:7" ht="13.5" customHeight="1">
      <c r="E247" s="4"/>
      <c r="F247" s="57"/>
      <c r="G247" s="58"/>
    </row>
    <row r="248" spans="5:7" ht="13.5" customHeight="1">
      <c r="E248" s="4"/>
      <c r="F248" s="57"/>
      <c r="G248" s="58"/>
    </row>
    <row r="249" spans="5:7" ht="13.5" customHeight="1">
      <c r="E249" s="4"/>
      <c r="F249" s="57"/>
      <c r="G249" s="58"/>
    </row>
    <row r="250" spans="5:7" ht="13.5" customHeight="1">
      <c r="E250" s="4"/>
      <c r="F250" s="57"/>
      <c r="G250" s="58"/>
    </row>
    <row r="251" spans="5:7" ht="13.5" customHeight="1">
      <c r="E251" s="4"/>
      <c r="F251" s="57"/>
      <c r="G251" s="58"/>
    </row>
    <row r="252" spans="5:7" ht="13.5" customHeight="1">
      <c r="E252" s="4"/>
      <c r="F252" s="57"/>
      <c r="G252" s="58"/>
    </row>
    <row r="253" spans="5:7" ht="13.5" customHeight="1">
      <c r="E253" s="4"/>
      <c r="F253" s="57"/>
      <c r="G253" s="58"/>
    </row>
    <row r="254" spans="5:7" ht="13.5" customHeight="1">
      <c r="E254" s="4"/>
      <c r="F254" s="57"/>
      <c r="G254" s="58"/>
    </row>
    <row r="255" spans="5:7" ht="13.5" customHeight="1">
      <c r="E255" s="4"/>
      <c r="F255" s="57"/>
      <c r="G255" s="58"/>
    </row>
    <row r="256" spans="5:7" ht="13.5" customHeight="1">
      <c r="E256" s="4"/>
      <c r="F256" s="57"/>
      <c r="G256" s="58"/>
    </row>
    <row r="257" spans="5:7" ht="13.5" customHeight="1">
      <c r="E257" s="4"/>
      <c r="F257" s="57"/>
      <c r="G257" s="58"/>
    </row>
    <row r="258" spans="5:7" ht="13.5" customHeight="1">
      <c r="E258" s="4"/>
      <c r="F258" s="57"/>
      <c r="G258" s="58"/>
    </row>
    <row r="259" spans="5:7" ht="13.5" customHeight="1">
      <c r="E259" s="4"/>
      <c r="F259" s="57"/>
      <c r="G259" s="58"/>
    </row>
    <row r="260" spans="5:7" ht="13.5" customHeight="1">
      <c r="E260" s="4"/>
      <c r="F260" s="57"/>
      <c r="G260" s="58"/>
    </row>
    <row r="261" spans="5:7" ht="13.5" customHeight="1">
      <c r="E261" s="4"/>
      <c r="F261" s="57"/>
      <c r="G261" s="58"/>
    </row>
    <row r="262" spans="5:7" ht="13.5" customHeight="1">
      <c r="E262" s="4"/>
      <c r="F262" s="57"/>
      <c r="G262" s="58"/>
    </row>
    <row r="263" spans="5:7" ht="13.5" customHeight="1">
      <c r="E263" s="4"/>
      <c r="F263" s="57"/>
      <c r="G263" s="58"/>
    </row>
    <row r="264" spans="5:7" ht="13.5" customHeight="1">
      <c r="E264" s="4"/>
      <c r="F264" s="57"/>
      <c r="G264" s="58"/>
    </row>
    <row r="265" spans="5:7" ht="13.5" customHeight="1">
      <c r="E265" s="4"/>
      <c r="F265" s="57"/>
      <c r="G265" s="58"/>
    </row>
    <row r="266" spans="5:7" ht="13.5" customHeight="1">
      <c r="E266" s="4"/>
      <c r="F266" s="57"/>
      <c r="G266" s="58"/>
    </row>
    <row r="267" spans="5:7" ht="13.5" customHeight="1">
      <c r="E267" s="4"/>
      <c r="F267" s="57"/>
      <c r="G267" s="58"/>
    </row>
    <row r="268" spans="5:7" ht="13.5" customHeight="1">
      <c r="E268" s="4"/>
      <c r="F268" s="57"/>
      <c r="G268" s="58"/>
    </row>
    <row r="269" spans="5:7" ht="13.5" customHeight="1">
      <c r="E269" s="4"/>
      <c r="F269" s="57"/>
      <c r="G269" s="58"/>
    </row>
    <row r="270" spans="5:7" ht="13.5" customHeight="1">
      <c r="E270" s="4"/>
      <c r="F270" s="57"/>
      <c r="G270" s="58"/>
    </row>
    <row r="271" spans="5:7" ht="13.5" customHeight="1">
      <c r="E271" s="4"/>
      <c r="F271" s="57"/>
      <c r="G271" s="58"/>
    </row>
    <row r="272" spans="5:7" ht="13.5" customHeight="1">
      <c r="E272" s="4"/>
      <c r="F272" s="57"/>
      <c r="G272" s="58"/>
    </row>
    <row r="273" spans="5:7" ht="13.5" customHeight="1">
      <c r="E273" s="4"/>
      <c r="F273" s="57"/>
      <c r="G273" s="58"/>
    </row>
    <row r="274" spans="5:7" ht="13.5" customHeight="1">
      <c r="E274" s="4"/>
      <c r="F274" s="57"/>
      <c r="G274" s="58"/>
    </row>
    <row r="275" spans="5:7" ht="13.5" customHeight="1">
      <c r="E275" s="4"/>
      <c r="F275" s="57"/>
      <c r="G275" s="58"/>
    </row>
    <row r="276" spans="5:7" ht="13.5" customHeight="1">
      <c r="E276" s="4"/>
      <c r="F276" s="57"/>
      <c r="G276" s="58"/>
    </row>
    <row r="277" spans="5:7" ht="13.5" customHeight="1">
      <c r="E277" s="4"/>
      <c r="F277" s="57"/>
      <c r="G277" s="58"/>
    </row>
    <row r="278" spans="5:7" ht="13.5" customHeight="1">
      <c r="E278" s="4"/>
      <c r="F278" s="57"/>
      <c r="G278" s="58"/>
    </row>
    <row r="279" spans="5:7" ht="13.5" customHeight="1">
      <c r="E279" s="4"/>
      <c r="F279" s="57"/>
      <c r="G279" s="58"/>
    </row>
    <row r="280" spans="5:7" ht="13.5" customHeight="1">
      <c r="E280" s="4"/>
      <c r="F280" s="57"/>
      <c r="G280" s="58"/>
    </row>
    <row r="281" spans="5:7" ht="13.5" customHeight="1">
      <c r="E281" s="4"/>
      <c r="F281" s="57"/>
      <c r="G281" s="58"/>
    </row>
    <row r="282" spans="5:7" ht="13.5" customHeight="1">
      <c r="E282" s="4"/>
      <c r="F282" s="57"/>
      <c r="G282" s="58"/>
    </row>
    <row r="283" spans="5:7" ht="13.5" customHeight="1">
      <c r="E283" s="4"/>
      <c r="F283" s="57"/>
      <c r="G283" s="58"/>
    </row>
    <row r="284" spans="5:7" ht="13.5" customHeight="1">
      <c r="E284" s="4"/>
      <c r="F284" s="57"/>
      <c r="G284" s="58"/>
    </row>
    <row r="285" spans="5:7" ht="13.5" customHeight="1">
      <c r="E285" s="4"/>
      <c r="F285" s="57"/>
      <c r="G285" s="58"/>
    </row>
    <row r="286" spans="5:7" ht="13.5" customHeight="1">
      <c r="E286" s="4"/>
      <c r="F286" s="57"/>
      <c r="G286" s="58"/>
    </row>
    <row r="287" spans="5:7" ht="13.5" customHeight="1">
      <c r="E287" s="4"/>
      <c r="F287" s="57"/>
      <c r="G287" s="58"/>
    </row>
    <row r="288" spans="5:7" ht="13.5" customHeight="1">
      <c r="E288" s="4"/>
      <c r="F288" s="57"/>
      <c r="G288" s="58"/>
    </row>
    <row r="289" spans="5:7" ht="13.5" customHeight="1">
      <c r="E289" s="4"/>
      <c r="F289" s="57"/>
      <c r="G289" s="58"/>
    </row>
    <row r="290" spans="5:7" ht="13.5" customHeight="1">
      <c r="E290" s="4"/>
      <c r="F290" s="57"/>
      <c r="G290" s="58"/>
    </row>
    <row r="291" spans="5:7" ht="13.5" customHeight="1">
      <c r="E291" s="4"/>
      <c r="F291" s="57"/>
      <c r="G291" s="58"/>
    </row>
    <row r="292" spans="5:7" ht="13.5" customHeight="1">
      <c r="E292" s="4"/>
      <c r="F292" s="57"/>
      <c r="G292" s="58"/>
    </row>
    <row r="293" spans="5:7" ht="13.5" customHeight="1">
      <c r="E293" s="4"/>
      <c r="F293" s="57"/>
      <c r="G293" s="58"/>
    </row>
    <row r="294" spans="5:7" ht="13.5" customHeight="1">
      <c r="E294" s="4"/>
      <c r="F294" s="57"/>
      <c r="G294" s="58"/>
    </row>
    <row r="295" spans="5:7" ht="13.5" customHeight="1">
      <c r="E295" s="4"/>
      <c r="F295" s="57"/>
      <c r="G295" s="58"/>
    </row>
    <row r="296" spans="5:7" ht="13.5" customHeight="1">
      <c r="E296" s="4"/>
      <c r="F296" s="57"/>
      <c r="G296" s="58"/>
    </row>
    <row r="297" spans="5:7" ht="13.5" customHeight="1">
      <c r="E297" s="4"/>
      <c r="F297" s="57"/>
      <c r="G297" s="58"/>
    </row>
    <row r="298" spans="5:7" ht="13.5" customHeight="1">
      <c r="E298" s="4"/>
      <c r="F298" s="57"/>
      <c r="G298" s="58"/>
    </row>
    <row r="299" spans="5:7" ht="13.5" customHeight="1">
      <c r="E299" s="4"/>
      <c r="F299" s="57"/>
      <c r="G299" s="58"/>
    </row>
    <row r="300" spans="5:7" ht="13.5" customHeight="1">
      <c r="E300" s="4"/>
      <c r="F300" s="57"/>
      <c r="G300" s="58"/>
    </row>
    <row r="301" spans="5:7" ht="13.5" customHeight="1">
      <c r="E301" s="4"/>
      <c r="F301" s="57"/>
      <c r="G301" s="58"/>
    </row>
    <row r="302" spans="5:7" ht="13.5" customHeight="1">
      <c r="E302" s="4"/>
      <c r="F302" s="57"/>
      <c r="G302" s="58"/>
    </row>
    <row r="303" spans="5:7" ht="13.5" customHeight="1">
      <c r="E303" s="4"/>
      <c r="F303" s="57"/>
      <c r="G303" s="58"/>
    </row>
    <row r="304" spans="5:7" ht="13.5" customHeight="1">
      <c r="E304" s="4"/>
      <c r="F304" s="57"/>
      <c r="G304" s="58"/>
    </row>
    <row r="305" spans="5:7" ht="13.5" customHeight="1">
      <c r="E305" s="4"/>
      <c r="F305" s="57"/>
      <c r="G305" s="58"/>
    </row>
    <row r="306" spans="5:7" ht="13.5" customHeight="1">
      <c r="E306" s="4"/>
      <c r="F306" s="57"/>
      <c r="G306" s="58"/>
    </row>
    <row r="307" spans="5:7" ht="13.5" customHeight="1">
      <c r="E307" s="4"/>
      <c r="F307" s="57"/>
      <c r="G307" s="58"/>
    </row>
    <row r="308" spans="5:7" ht="13.5" customHeight="1">
      <c r="E308" s="4"/>
      <c r="F308" s="57"/>
      <c r="G308" s="58"/>
    </row>
    <row r="309" spans="5:7" ht="13.5" customHeight="1">
      <c r="E309" s="4"/>
      <c r="F309" s="57"/>
      <c r="G309" s="58"/>
    </row>
    <row r="310" spans="5:7" ht="13.5" customHeight="1">
      <c r="E310" s="4"/>
      <c r="F310" s="57"/>
      <c r="G310" s="58"/>
    </row>
    <row r="311" spans="5:7" ht="13.5" customHeight="1">
      <c r="E311" s="4"/>
      <c r="F311" s="57"/>
      <c r="G311" s="58"/>
    </row>
    <row r="312" spans="5:7" ht="13.5" customHeight="1">
      <c r="E312" s="4"/>
      <c r="F312" s="57"/>
      <c r="G312" s="58"/>
    </row>
    <row r="313" spans="5:7" ht="13.5" customHeight="1">
      <c r="E313" s="4"/>
      <c r="F313" s="57"/>
      <c r="G313" s="58"/>
    </row>
    <row r="314" spans="5:7" ht="13.5" customHeight="1">
      <c r="E314" s="4"/>
      <c r="F314" s="57"/>
      <c r="G314" s="58"/>
    </row>
    <row r="315" spans="5:7" ht="13.5" customHeight="1">
      <c r="E315" s="4"/>
      <c r="F315" s="57"/>
      <c r="G315" s="58"/>
    </row>
    <row r="316" spans="5:7" ht="13.5" customHeight="1">
      <c r="E316" s="4"/>
      <c r="F316" s="57"/>
      <c r="G316" s="58"/>
    </row>
    <row r="317" spans="5:7" ht="13.5" customHeight="1">
      <c r="E317" s="4"/>
      <c r="F317" s="57"/>
      <c r="G317" s="58"/>
    </row>
    <row r="318" spans="5:7" ht="13.5" customHeight="1">
      <c r="E318" s="4"/>
      <c r="F318" s="57"/>
      <c r="G318" s="58"/>
    </row>
    <row r="319" spans="5:7" ht="13.5" customHeight="1">
      <c r="E319" s="4"/>
      <c r="F319" s="57"/>
      <c r="G319" s="58"/>
    </row>
    <row r="320" spans="5:7" ht="13.5" customHeight="1">
      <c r="E320" s="4"/>
      <c r="F320" s="57"/>
      <c r="G320" s="58"/>
    </row>
    <row r="321" spans="5:7" ht="13.5" customHeight="1">
      <c r="E321" s="4"/>
      <c r="F321" s="57"/>
      <c r="G321" s="58"/>
    </row>
    <row r="322" spans="5:7" ht="13.5" customHeight="1">
      <c r="E322" s="4"/>
      <c r="F322" s="57"/>
      <c r="G322" s="58"/>
    </row>
    <row r="323" spans="5:7" ht="13.5" customHeight="1">
      <c r="E323" s="4"/>
      <c r="F323" s="57"/>
      <c r="G323" s="58"/>
    </row>
    <row r="324" spans="5:7" ht="13.5" customHeight="1">
      <c r="E324" s="4"/>
      <c r="F324" s="57"/>
      <c r="G324" s="58"/>
    </row>
    <row r="325" spans="5:7" ht="13.5" customHeight="1">
      <c r="E325" s="4"/>
      <c r="F325" s="57"/>
      <c r="G325" s="58"/>
    </row>
    <row r="326" spans="5:7" ht="13.5" customHeight="1">
      <c r="E326" s="4"/>
      <c r="F326" s="57"/>
      <c r="G326" s="58"/>
    </row>
    <row r="327" spans="5:7" ht="13.5" customHeight="1">
      <c r="E327" s="4"/>
      <c r="F327" s="57"/>
      <c r="G327" s="58"/>
    </row>
    <row r="328" spans="5:7" ht="13.5" customHeight="1">
      <c r="E328" s="4"/>
      <c r="F328" s="57"/>
      <c r="G328" s="58"/>
    </row>
    <row r="329" spans="5:7" ht="13.5" customHeight="1">
      <c r="E329" s="4"/>
      <c r="F329" s="57"/>
      <c r="G329" s="58"/>
    </row>
    <row r="330" spans="5:7" ht="13.5" customHeight="1">
      <c r="E330" s="4"/>
      <c r="F330" s="57"/>
      <c r="G330" s="58"/>
    </row>
    <row r="331" spans="5:7" ht="13.5" customHeight="1">
      <c r="E331" s="4"/>
      <c r="F331" s="57"/>
      <c r="G331" s="58"/>
    </row>
    <row r="332" spans="5:7" ht="13.5" customHeight="1">
      <c r="E332" s="4"/>
      <c r="F332" s="57"/>
      <c r="G332" s="58"/>
    </row>
    <row r="333" spans="5:7" ht="13.5" customHeight="1">
      <c r="E333" s="4"/>
      <c r="F333" s="57"/>
      <c r="G333" s="58"/>
    </row>
    <row r="334" spans="5:7" ht="13.5" customHeight="1">
      <c r="E334" s="4"/>
      <c r="F334" s="57"/>
      <c r="G334" s="58"/>
    </row>
    <row r="335" spans="5:7" ht="13.5" customHeight="1">
      <c r="E335" s="4"/>
      <c r="F335" s="57"/>
      <c r="G335" s="58"/>
    </row>
    <row r="336" spans="5:7" ht="13.5" customHeight="1">
      <c r="E336" s="4"/>
      <c r="F336" s="57"/>
      <c r="G336" s="58"/>
    </row>
    <row r="337" spans="5:7" ht="13.5" customHeight="1">
      <c r="E337" s="4"/>
      <c r="F337" s="57"/>
      <c r="G337" s="58"/>
    </row>
    <row r="338" spans="5:7" ht="13.5" customHeight="1">
      <c r="E338" s="4"/>
      <c r="F338" s="57"/>
      <c r="G338" s="58"/>
    </row>
    <row r="339" spans="5:7" ht="13.5" customHeight="1">
      <c r="E339" s="4"/>
      <c r="F339" s="57"/>
      <c r="G339" s="58"/>
    </row>
    <row r="340" spans="5:7" ht="13.5" customHeight="1">
      <c r="E340" s="4"/>
      <c r="F340" s="57"/>
      <c r="G340" s="58"/>
    </row>
    <row r="341" spans="5:7" ht="13.5" customHeight="1">
      <c r="E341" s="4"/>
      <c r="F341" s="57"/>
      <c r="G341" s="58"/>
    </row>
    <row r="342" spans="5:7" ht="13.5" customHeight="1">
      <c r="E342" s="4"/>
      <c r="F342" s="57"/>
      <c r="G342" s="58"/>
    </row>
    <row r="343" spans="5:7" ht="13.5" customHeight="1">
      <c r="E343" s="4"/>
      <c r="F343" s="57"/>
      <c r="G343" s="58"/>
    </row>
    <row r="344" spans="5:7" ht="13.5" customHeight="1">
      <c r="E344" s="4"/>
      <c r="F344" s="57"/>
      <c r="G344" s="58"/>
    </row>
    <row r="345" spans="5:7" ht="13.5" customHeight="1">
      <c r="E345" s="4"/>
      <c r="F345" s="57"/>
      <c r="G345" s="58"/>
    </row>
    <row r="346" spans="5:7" ht="13.5" customHeight="1">
      <c r="E346" s="4"/>
      <c r="F346" s="57"/>
      <c r="G346" s="58"/>
    </row>
    <row r="347" spans="5:7" ht="13.5" customHeight="1">
      <c r="E347" s="4"/>
      <c r="F347" s="57"/>
      <c r="G347" s="58"/>
    </row>
    <row r="348" spans="5:7" ht="13.5" customHeight="1">
      <c r="E348" s="4"/>
      <c r="F348" s="57"/>
      <c r="G348" s="58"/>
    </row>
    <row r="349" spans="5:7" ht="13.5" customHeight="1">
      <c r="E349" s="4"/>
      <c r="F349" s="57"/>
      <c r="G349" s="58"/>
    </row>
    <row r="350" spans="5:7" ht="13.5" customHeight="1">
      <c r="E350" s="4"/>
      <c r="F350" s="57"/>
      <c r="G350" s="58"/>
    </row>
    <row r="351" spans="5:7" ht="13.5" customHeight="1">
      <c r="E351" s="4"/>
      <c r="F351" s="57"/>
      <c r="G351" s="58"/>
    </row>
    <row r="352" spans="5:7" ht="13.5" customHeight="1">
      <c r="E352" s="4"/>
      <c r="F352" s="57"/>
      <c r="G352" s="58"/>
    </row>
    <row r="353" spans="5:7" ht="13.5" customHeight="1">
      <c r="E353" s="4"/>
      <c r="F353" s="57"/>
      <c r="G353" s="58"/>
    </row>
    <row r="354" spans="5:7" ht="13.5" customHeight="1">
      <c r="E354" s="4"/>
      <c r="F354" s="57"/>
      <c r="G354" s="58"/>
    </row>
    <row r="355" spans="5:7" ht="13.5" customHeight="1">
      <c r="E355" s="4"/>
      <c r="F355" s="57"/>
      <c r="G355" s="58"/>
    </row>
    <row r="356" spans="5:7" ht="13.5" customHeight="1">
      <c r="E356" s="4"/>
      <c r="F356" s="57"/>
      <c r="G356" s="58"/>
    </row>
    <row r="357" spans="5:7" ht="13.5" customHeight="1">
      <c r="E357" s="4"/>
      <c r="F357" s="57"/>
      <c r="G357" s="58"/>
    </row>
    <row r="358" spans="5:7" ht="13.5" customHeight="1">
      <c r="E358" s="4"/>
      <c r="F358" s="57"/>
      <c r="G358" s="58"/>
    </row>
    <row r="359" spans="5:7" ht="13.5" customHeight="1">
      <c r="E359" s="4"/>
      <c r="F359" s="57"/>
      <c r="G359" s="58"/>
    </row>
    <row r="360" spans="5:7" ht="13.5" customHeight="1">
      <c r="E360" s="4"/>
      <c r="F360" s="57"/>
      <c r="G360" s="58"/>
    </row>
    <row r="361" spans="5:7" ht="13.5" customHeight="1">
      <c r="E361" s="4"/>
      <c r="F361" s="57"/>
      <c r="G361" s="58"/>
    </row>
    <row r="362" spans="5:7" ht="13.5" customHeight="1">
      <c r="E362" s="4"/>
      <c r="F362" s="57"/>
      <c r="G362" s="58"/>
    </row>
    <row r="363" spans="5:7" ht="13.5" customHeight="1">
      <c r="E363" s="4"/>
      <c r="F363" s="57"/>
      <c r="G363" s="58"/>
    </row>
    <row r="364" spans="5:7" ht="13.5" customHeight="1">
      <c r="E364" s="4"/>
      <c r="F364" s="57"/>
      <c r="G364" s="58"/>
    </row>
    <row r="365" spans="5:7" ht="13.5" customHeight="1">
      <c r="E365" s="4"/>
      <c r="F365" s="57"/>
      <c r="G365" s="58"/>
    </row>
    <row r="366" spans="5:7" ht="13.5" customHeight="1">
      <c r="E366" s="4"/>
      <c r="F366" s="57"/>
      <c r="G366" s="58"/>
    </row>
    <row r="367" spans="5:7" ht="13.5" customHeight="1">
      <c r="E367" s="4"/>
      <c r="F367" s="57"/>
      <c r="G367" s="58"/>
    </row>
    <row r="368" spans="5:7" ht="13.5" customHeight="1">
      <c r="E368" s="4"/>
      <c r="F368" s="57"/>
      <c r="G368" s="58"/>
    </row>
    <row r="369" spans="5:7" ht="13.5" customHeight="1">
      <c r="E369" s="4"/>
      <c r="F369" s="57"/>
      <c r="G369" s="58"/>
    </row>
    <row r="370" spans="5:7" ht="13.5" customHeight="1">
      <c r="E370" s="4"/>
      <c r="F370" s="57"/>
      <c r="G370" s="58"/>
    </row>
    <row r="371" spans="5:7" ht="13.5" customHeight="1">
      <c r="E371" s="4"/>
      <c r="F371" s="57"/>
      <c r="G371" s="58"/>
    </row>
    <row r="372" spans="5:7" ht="13.5" customHeight="1">
      <c r="E372" s="4"/>
      <c r="F372" s="57"/>
      <c r="G372" s="58"/>
    </row>
    <row r="373" spans="5:7" ht="13.5" customHeight="1">
      <c r="E373" s="4"/>
      <c r="F373" s="57"/>
      <c r="G373" s="58"/>
    </row>
    <row r="374" spans="5:7" ht="13.5" customHeight="1">
      <c r="E374" s="4"/>
      <c r="F374" s="57"/>
      <c r="G374" s="58"/>
    </row>
    <row r="375" spans="5:7" ht="13.5" customHeight="1">
      <c r="E375" s="4"/>
      <c r="F375" s="57"/>
      <c r="G375" s="58"/>
    </row>
    <row r="376" spans="5:7" ht="13.5" customHeight="1">
      <c r="E376" s="4"/>
      <c r="F376" s="57"/>
      <c r="G376" s="58"/>
    </row>
    <row r="377" spans="5:7" ht="13.5" customHeight="1">
      <c r="E377" s="4"/>
      <c r="F377" s="57"/>
      <c r="G377" s="58"/>
    </row>
    <row r="378" spans="5:7" ht="13.5" customHeight="1">
      <c r="E378" s="4"/>
      <c r="F378" s="57"/>
      <c r="G378" s="58"/>
    </row>
    <row r="379" spans="5:7" ht="13.5" customHeight="1">
      <c r="E379" s="4"/>
      <c r="F379" s="57"/>
      <c r="G379" s="58"/>
    </row>
    <row r="380" spans="5:7" ht="13.5" customHeight="1">
      <c r="E380" s="4"/>
      <c r="F380" s="57"/>
      <c r="G380" s="58"/>
    </row>
    <row r="381" spans="5:7" ht="13.5" customHeight="1">
      <c r="E381" s="4"/>
      <c r="F381" s="57"/>
      <c r="G381" s="58"/>
    </row>
    <row r="382" spans="5:7" ht="13.5" customHeight="1">
      <c r="E382" s="4"/>
      <c r="F382" s="57"/>
      <c r="G382" s="58"/>
    </row>
    <row r="383" spans="5:7" ht="13.5" customHeight="1">
      <c r="E383" s="4"/>
      <c r="F383" s="57"/>
      <c r="G383" s="58"/>
    </row>
    <row r="384" spans="5:7" ht="13.5" customHeight="1">
      <c r="E384" s="4"/>
      <c r="F384" s="57"/>
      <c r="G384" s="58"/>
    </row>
    <row r="385" spans="5:7" ht="13.5" customHeight="1">
      <c r="E385" s="4"/>
      <c r="F385" s="57"/>
      <c r="G385" s="58"/>
    </row>
    <row r="386" spans="5:7" ht="13.5" customHeight="1">
      <c r="E386" s="4"/>
      <c r="F386" s="57"/>
      <c r="G386" s="58"/>
    </row>
    <row r="387" spans="5:7" ht="13.5" customHeight="1">
      <c r="E387" s="4"/>
      <c r="F387" s="57"/>
      <c r="G387" s="58"/>
    </row>
    <row r="388" spans="5:7" ht="13.5" customHeight="1">
      <c r="E388" s="4"/>
      <c r="F388" s="57"/>
      <c r="G388" s="58"/>
    </row>
    <row r="389" spans="5:7" ht="13.5" customHeight="1">
      <c r="E389" s="4"/>
      <c r="F389" s="57"/>
      <c r="G389" s="58"/>
    </row>
    <row r="390" spans="5:7" ht="13.5" customHeight="1">
      <c r="E390" s="4"/>
      <c r="F390" s="57"/>
      <c r="G390" s="58"/>
    </row>
    <row r="391" spans="5:7" ht="13.5" customHeight="1">
      <c r="E391" s="4"/>
      <c r="F391" s="57"/>
      <c r="G391" s="58"/>
    </row>
    <row r="392" spans="5:7" ht="13.5" customHeight="1">
      <c r="E392" s="4"/>
      <c r="F392" s="57"/>
      <c r="G392" s="58"/>
    </row>
    <row r="393" spans="5:7" ht="13.5" customHeight="1">
      <c r="E393" s="4"/>
      <c r="F393" s="57"/>
      <c r="G393" s="58"/>
    </row>
    <row r="394" spans="5:7" ht="13.5" customHeight="1">
      <c r="E394" s="4"/>
      <c r="F394" s="57"/>
      <c r="G394" s="58"/>
    </row>
    <row r="395" spans="5:7" ht="13.5" customHeight="1">
      <c r="E395" s="4"/>
      <c r="F395" s="57"/>
      <c r="G395" s="58"/>
    </row>
    <row r="396" spans="5:7" ht="13.5" customHeight="1">
      <c r="E396" s="4"/>
      <c r="F396" s="57"/>
      <c r="G396" s="58"/>
    </row>
    <row r="397" spans="5:7" ht="13.5" customHeight="1">
      <c r="E397" s="4"/>
      <c r="F397" s="57"/>
      <c r="G397" s="58"/>
    </row>
    <row r="398" spans="5:7" ht="13.5" customHeight="1">
      <c r="E398" s="4"/>
      <c r="F398" s="57"/>
      <c r="G398" s="58"/>
    </row>
    <row r="399" spans="5:7" ht="13.5" customHeight="1">
      <c r="E399" s="4"/>
      <c r="F399" s="57"/>
      <c r="G399" s="58"/>
    </row>
    <row r="400" spans="5:7" ht="13.5" customHeight="1">
      <c r="E400" s="4"/>
      <c r="F400" s="57"/>
      <c r="G400" s="58"/>
    </row>
    <row r="401" spans="5:7" ht="13.5" customHeight="1">
      <c r="E401" s="4"/>
      <c r="F401" s="57"/>
      <c r="G401" s="58"/>
    </row>
    <row r="402" spans="5:7" ht="13.5" customHeight="1">
      <c r="E402" s="4"/>
      <c r="F402" s="57"/>
      <c r="G402" s="58"/>
    </row>
    <row r="403" spans="5:7" ht="13.5" customHeight="1">
      <c r="E403" s="4"/>
      <c r="F403" s="57"/>
      <c r="G403" s="58"/>
    </row>
    <row r="404" spans="5:7" ht="13.5" customHeight="1">
      <c r="E404" s="4"/>
      <c r="F404" s="57"/>
      <c r="G404" s="58"/>
    </row>
    <row r="405" spans="5:7" ht="13.5" customHeight="1">
      <c r="E405" s="4"/>
      <c r="F405" s="57"/>
      <c r="G405" s="58"/>
    </row>
    <row r="406" spans="5:7" ht="13.5" customHeight="1">
      <c r="E406" s="4"/>
      <c r="F406" s="57"/>
      <c r="G406" s="58"/>
    </row>
    <row r="407" spans="5:7" ht="13.5" customHeight="1">
      <c r="E407" s="4"/>
      <c r="F407" s="57"/>
      <c r="G407" s="58"/>
    </row>
    <row r="408" spans="5:7" ht="13.5" customHeight="1">
      <c r="E408" s="4"/>
      <c r="F408" s="57"/>
      <c r="G408" s="58"/>
    </row>
    <row r="409" spans="5:7" ht="13.5" customHeight="1">
      <c r="E409" s="4"/>
      <c r="F409" s="57"/>
      <c r="G409" s="58"/>
    </row>
    <row r="410" spans="5:7" ht="13.5" customHeight="1">
      <c r="E410" s="4"/>
      <c r="F410" s="57"/>
      <c r="G410" s="58"/>
    </row>
    <row r="411" spans="5:7" ht="13.5" customHeight="1">
      <c r="E411" s="4"/>
      <c r="F411" s="57"/>
      <c r="G411" s="58"/>
    </row>
    <row r="412" spans="5:7" ht="13.5" customHeight="1">
      <c r="E412" s="4"/>
      <c r="F412" s="57"/>
      <c r="G412" s="58"/>
    </row>
    <row r="413" spans="5:7" ht="13.5" customHeight="1">
      <c r="E413" s="4"/>
      <c r="F413" s="57"/>
      <c r="G413" s="58"/>
    </row>
    <row r="414" spans="5:7" ht="13.5" customHeight="1">
      <c r="E414" s="4"/>
      <c r="F414" s="57"/>
      <c r="G414" s="58"/>
    </row>
    <row r="415" spans="5:7" ht="13.5" customHeight="1">
      <c r="E415" s="4"/>
      <c r="F415" s="57"/>
      <c r="G415" s="58"/>
    </row>
    <row r="416" spans="5:7" ht="13.5" customHeight="1">
      <c r="E416" s="4"/>
      <c r="F416" s="57"/>
      <c r="G416" s="58"/>
    </row>
    <row r="417" spans="5:7" ht="13.5" customHeight="1">
      <c r="E417" s="4"/>
      <c r="F417" s="57"/>
      <c r="G417" s="58"/>
    </row>
    <row r="418" spans="5:7" ht="13.5" customHeight="1">
      <c r="E418" s="4"/>
      <c r="F418" s="57"/>
      <c r="G418" s="58"/>
    </row>
    <row r="419" spans="5:7" ht="13.5" customHeight="1">
      <c r="E419" s="4"/>
      <c r="F419" s="57"/>
      <c r="G419" s="58"/>
    </row>
    <row r="420" spans="5:7" ht="13.5" customHeight="1">
      <c r="E420" s="4"/>
      <c r="F420" s="57"/>
      <c r="G420" s="58"/>
    </row>
    <row r="421" spans="5:7" ht="13.5" customHeight="1">
      <c r="E421" s="4"/>
      <c r="F421" s="57"/>
      <c r="G421" s="58"/>
    </row>
    <row r="422" spans="5:7" ht="13.5" customHeight="1">
      <c r="E422" s="4"/>
      <c r="F422" s="57"/>
      <c r="G422" s="58"/>
    </row>
    <row r="423" spans="5:7" ht="13.5" customHeight="1">
      <c r="E423" s="4"/>
      <c r="F423" s="57"/>
      <c r="G423" s="58"/>
    </row>
    <row r="424" spans="5:7" ht="13.5" customHeight="1">
      <c r="E424" s="4"/>
      <c r="F424" s="57"/>
      <c r="G424" s="58"/>
    </row>
    <row r="425" spans="5:7" ht="13.5" customHeight="1">
      <c r="E425" s="4"/>
      <c r="F425" s="57"/>
      <c r="G425" s="58"/>
    </row>
    <row r="426" spans="5:7" ht="13.5" customHeight="1">
      <c r="E426" s="4"/>
      <c r="F426" s="57"/>
      <c r="G426" s="58"/>
    </row>
    <row r="427" spans="5:7" ht="13.5" customHeight="1">
      <c r="E427" s="4"/>
      <c r="F427" s="57"/>
      <c r="G427" s="58"/>
    </row>
    <row r="428" spans="5:7" ht="13.5" customHeight="1">
      <c r="E428" s="4"/>
      <c r="F428" s="57"/>
      <c r="G428" s="58"/>
    </row>
    <row r="429" spans="5:7" ht="13.5" customHeight="1">
      <c r="E429" s="4"/>
      <c r="F429" s="57"/>
      <c r="G429" s="58"/>
    </row>
    <row r="430" spans="5:7" ht="13.5" customHeight="1">
      <c r="E430" s="4"/>
      <c r="F430" s="57"/>
      <c r="G430" s="58"/>
    </row>
    <row r="431" spans="5:7" ht="13.5" customHeight="1">
      <c r="E431" s="4"/>
      <c r="F431" s="57"/>
      <c r="G431" s="58"/>
    </row>
    <row r="432" spans="5:7" ht="13.5" customHeight="1">
      <c r="E432" s="4"/>
      <c r="F432" s="57"/>
      <c r="G432" s="58"/>
    </row>
    <row r="433" spans="5:7" ht="13.5" customHeight="1">
      <c r="E433" s="4"/>
      <c r="F433" s="57"/>
      <c r="G433" s="58"/>
    </row>
    <row r="434" spans="5:7" ht="13.5" customHeight="1">
      <c r="E434" s="4"/>
      <c r="F434" s="57"/>
      <c r="G434" s="58"/>
    </row>
    <row r="435" spans="5:7" ht="13.5" customHeight="1">
      <c r="E435" s="4"/>
      <c r="F435" s="57"/>
      <c r="G435" s="58"/>
    </row>
    <row r="436" spans="5:7" ht="13.5" customHeight="1">
      <c r="E436" s="4"/>
      <c r="F436" s="57"/>
      <c r="G436" s="58"/>
    </row>
    <row r="437" spans="5:7" ht="13.5" customHeight="1">
      <c r="E437" s="4"/>
      <c r="F437" s="57"/>
      <c r="G437" s="58"/>
    </row>
    <row r="438" spans="5:7" ht="13.5" customHeight="1">
      <c r="E438" s="4"/>
      <c r="F438" s="57"/>
      <c r="G438" s="58"/>
    </row>
    <row r="439" spans="5:7" ht="13.5" customHeight="1">
      <c r="E439" s="4"/>
      <c r="F439" s="57"/>
      <c r="G439" s="58"/>
    </row>
    <row r="440" spans="5:7" ht="13.5" customHeight="1">
      <c r="E440" s="4"/>
      <c r="F440" s="57"/>
      <c r="G440" s="58"/>
    </row>
    <row r="441" spans="5:7" ht="13.5" customHeight="1">
      <c r="E441" s="4"/>
      <c r="F441" s="57"/>
      <c r="G441" s="58"/>
    </row>
    <row r="442" spans="5:7" ht="13.5" customHeight="1">
      <c r="E442" s="4"/>
      <c r="F442" s="57"/>
      <c r="G442" s="58"/>
    </row>
    <row r="443" spans="5:7" ht="13.5" customHeight="1">
      <c r="E443" s="4"/>
      <c r="F443" s="57"/>
      <c r="G443" s="58"/>
    </row>
    <row r="444" spans="5:7" ht="13.5" customHeight="1">
      <c r="E444" s="4"/>
      <c r="F444" s="57"/>
      <c r="G444" s="58"/>
    </row>
    <row r="445" spans="5:7" ht="13.5" customHeight="1">
      <c r="E445" s="4"/>
      <c r="F445" s="57"/>
      <c r="G445" s="58"/>
    </row>
    <row r="446" spans="5:7" ht="13.5" customHeight="1">
      <c r="E446" s="4"/>
      <c r="F446" s="57"/>
      <c r="G446" s="58"/>
    </row>
    <row r="447" spans="5:7" ht="13.5" customHeight="1">
      <c r="E447" s="4"/>
      <c r="F447" s="57"/>
      <c r="G447" s="58"/>
    </row>
    <row r="448" spans="5:7" ht="13.5" customHeight="1">
      <c r="E448" s="4"/>
      <c r="F448" s="57"/>
      <c r="G448" s="58"/>
    </row>
    <row r="449" spans="5:7" ht="13.5" customHeight="1">
      <c r="E449" s="4"/>
      <c r="F449" s="57"/>
      <c r="G449" s="58"/>
    </row>
    <row r="450" spans="5:7" ht="13.5" customHeight="1">
      <c r="E450" s="4"/>
      <c r="F450" s="57"/>
      <c r="G450" s="58"/>
    </row>
    <row r="451" spans="5:7" ht="13.5" customHeight="1">
      <c r="E451" s="4"/>
      <c r="F451" s="57"/>
      <c r="G451" s="58"/>
    </row>
    <row r="452" spans="5:7" ht="13.5" customHeight="1">
      <c r="E452" s="4"/>
      <c r="F452" s="57"/>
      <c r="G452" s="58"/>
    </row>
    <row r="453" spans="5:7" ht="13.5" customHeight="1">
      <c r="E453" s="4"/>
      <c r="F453" s="57"/>
      <c r="G453" s="58"/>
    </row>
    <row r="454" spans="5:7" ht="13.5" customHeight="1">
      <c r="E454" s="4"/>
      <c r="F454" s="57"/>
      <c r="G454" s="58"/>
    </row>
    <row r="455" spans="5:7" ht="13.5" customHeight="1">
      <c r="E455" s="4"/>
      <c r="F455" s="57"/>
      <c r="G455" s="58"/>
    </row>
    <row r="456" spans="5:7" ht="13.5" customHeight="1">
      <c r="E456" s="4"/>
      <c r="F456" s="57"/>
      <c r="G456" s="58"/>
    </row>
    <row r="457" spans="5:7" ht="13.5" customHeight="1">
      <c r="E457" s="4"/>
      <c r="F457" s="57"/>
      <c r="G457" s="58"/>
    </row>
    <row r="458" spans="5:7" ht="13.5" customHeight="1">
      <c r="E458" s="4"/>
      <c r="F458" s="57"/>
      <c r="G458" s="58"/>
    </row>
    <row r="459" spans="5:7" ht="13.5" customHeight="1">
      <c r="E459" s="4"/>
      <c r="F459" s="57"/>
      <c r="G459" s="58"/>
    </row>
    <row r="460" spans="5:7" ht="13.5" customHeight="1">
      <c r="E460" s="4"/>
      <c r="F460" s="57"/>
      <c r="G460" s="58"/>
    </row>
    <row r="461" spans="5:7" ht="13.5" customHeight="1">
      <c r="E461" s="4"/>
      <c r="F461" s="57"/>
      <c r="G461" s="58"/>
    </row>
    <row r="462" spans="5:7" ht="13.5" customHeight="1">
      <c r="E462" s="4"/>
      <c r="F462" s="57"/>
      <c r="G462" s="58"/>
    </row>
    <row r="463" spans="5:7" ht="13.5" customHeight="1">
      <c r="E463" s="4"/>
      <c r="F463" s="57"/>
      <c r="G463" s="58"/>
    </row>
    <row r="464" spans="5:7" ht="13.5" customHeight="1">
      <c r="E464" s="4"/>
      <c r="F464" s="57"/>
      <c r="G464" s="58"/>
    </row>
    <row r="465" spans="5:7" ht="13.5" customHeight="1">
      <c r="E465" s="4"/>
      <c r="F465" s="57"/>
      <c r="G465" s="58"/>
    </row>
    <row r="466" spans="5:7" ht="13.5" customHeight="1">
      <c r="E466" s="4"/>
      <c r="F466" s="57"/>
      <c r="G466" s="58"/>
    </row>
    <row r="467" spans="5:7" ht="13.5" customHeight="1">
      <c r="E467" s="4"/>
      <c r="F467" s="57"/>
      <c r="G467" s="58"/>
    </row>
    <row r="468" spans="5:7" ht="13.5" customHeight="1">
      <c r="E468" s="4"/>
      <c r="F468" s="57"/>
      <c r="G468" s="58"/>
    </row>
    <row r="469" spans="5:7" ht="13.5" customHeight="1">
      <c r="E469" s="4"/>
      <c r="F469" s="57"/>
      <c r="G469" s="58"/>
    </row>
    <row r="470" spans="5:7" ht="13.5" customHeight="1">
      <c r="E470" s="4"/>
      <c r="F470" s="57"/>
      <c r="G470" s="58"/>
    </row>
    <row r="471" spans="5:7" ht="13.5" customHeight="1">
      <c r="E471" s="4"/>
      <c r="F471" s="57"/>
      <c r="G471" s="58"/>
    </row>
    <row r="472" spans="5:7" ht="13.5" customHeight="1">
      <c r="E472" s="4"/>
      <c r="F472" s="57"/>
      <c r="G472" s="58"/>
    </row>
    <row r="473" spans="5:7" ht="13.5" customHeight="1">
      <c r="E473" s="4"/>
      <c r="F473" s="57"/>
      <c r="G473" s="58"/>
    </row>
    <row r="474" spans="5:7" ht="13.5" customHeight="1">
      <c r="E474" s="4"/>
      <c r="F474" s="57"/>
      <c r="G474" s="58"/>
    </row>
    <row r="475" spans="5:7" ht="13.5" customHeight="1">
      <c r="E475" s="4"/>
      <c r="F475" s="57"/>
      <c r="G475" s="58"/>
    </row>
    <row r="476" spans="5:7" ht="13.5" customHeight="1">
      <c r="E476" s="4"/>
      <c r="F476" s="57"/>
      <c r="G476" s="58"/>
    </row>
    <row r="477" spans="5:7" ht="13.5" customHeight="1">
      <c r="E477" s="4"/>
      <c r="F477" s="57"/>
      <c r="G477" s="58"/>
    </row>
    <row r="478" spans="5:7" ht="13.5" customHeight="1">
      <c r="E478" s="4"/>
      <c r="F478" s="57"/>
      <c r="G478" s="58"/>
    </row>
    <row r="479" spans="5:7" ht="13.5" customHeight="1">
      <c r="E479" s="4"/>
      <c r="F479" s="57"/>
      <c r="G479" s="58"/>
    </row>
    <row r="480" spans="5:7" ht="13.5" customHeight="1">
      <c r="E480" s="4"/>
      <c r="F480" s="57"/>
      <c r="G480" s="58"/>
    </row>
    <row r="481" spans="5:7" ht="13.5" customHeight="1">
      <c r="E481" s="4"/>
      <c r="F481" s="57"/>
      <c r="G481" s="58"/>
    </row>
    <row r="482" spans="5:7" ht="13.5" customHeight="1">
      <c r="E482" s="4"/>
      <c r="F482" s="57"/>
      <c r="G482" s="58"/>
    </row>
    <row r="483" spans="5:7" ht="13.5" customHeight="1">
      <c r="E483" s="4"/>
      <c r="F483" s="57"/>
      <c r="G483" s="58"/>
    </row>
    <row r="484" spans="5:7" ht="13.5" customHeight="1">
      <c r="E484" s="4"/>
      <c r="F484" s="57"/>
      <c r="G484" s="58"/>
    </row>
    <row r="485" spans="5:7" ht="13.5" customHeight="1">
      <c r="E485" s="4"/>
      <c r="F485" s="57"/>
      <c r="G485" s="58"/>
    </row>
    <row r="486" spans="5:7" ht="13.5" customHeight="1">
      <c r="E486" s="4"/>
      <c r="F486" s="57"/>
      <c r="G486" s="58"/>
    </row>
    <row r="487" spans="5:7" ht="13.5" customHeight="1">
      <c r="E487" s="4"/>
      <c r="F487" s="57"/>
      <c r="G487" s="58"/>
    </row>
    <row r="488" spans="5:7" ht="13.5" customHeight="1">
      <c r="E488" s="4"/>
      <c r="F488" s="57"/>
      <c r="G488" s="58"/>
    </row>
    <row r="489" spans="5:7" ht="13.5" customHeight="1">
      <c r="E489" s="4"/>
      <c r="F489" s="57"/>
      <c r="G489" s="58"/>
    </row>
    <row r="490" spans="5:7" ht="13.5" customHeight="1">
      <c r="E490" s="4"/>
      <c r="F490" s="57"/>
      <c r="G490" s="58"/>
    </row>
    <row r="491" spans="5:7" ht="13.5" customHeight="1">
      <c r="E491" s="4"/>
      <c r="F491" s="57"/>
      <c r="G491" s="58"/>
    </row>
    <row r="492" spans="5:7" ht="13.5" customHeight="1">
      <c r="E492" s="4"/>
      <c r="F492" s="57"/>
      <c r="G492" s="58"/>
    </row>
    <row r="493" spans="5:7" ht="13.5" customHeight="1">
      <c r="E493" s="4"/>
      <c r="F493" s="57"/>
      <c r="G493" s="58"/>
    </row>
    <row r="494" spans="5:7" ht="13.5" customHeight="1">
      <c r="E494" s="4"/>
      <c r="F494" s="57"/>
      <c r="G494" s="58"/>
    </row>
    <row r="495" spans="5:7" ht="13.5" customHeight="1">
      <c r="E495" s="4"/>
      <c r="F495" s="57"/>
      <c r="G495" s="58"/>
    </row>
    <row r="496" spans="5:7" ht="13.5" customHeight="1">
      <c r="E496" s="4"/>
      <c r="F496" s="57"/>
      <c r="G496" s="58"/>
    </row>
    <row r="497" spans="5:7" ht="13.5" customHeight="1">
      <c r="E497" s="4"/>
      <c r="F497" s="57"/>
      <c r="G497" s="58"/>
    </row>
    <row r="498" spans="5:7" ht="13.5" customHeight="1">
      <c r="E498" s="4"/>
      <c r="F498" s="57"/>
      <c r="G498" s="58"/>
    </row>
    <row r="499" spans="5:7" ht="13.5" customHeight="1">
      <c r="E499" s="4"/>
      <c r="F499" s="57"/>
      <c r="G499" s="58"/>
    </row>
    <row r="500" spans="5:7" ht="13.5" customHeight="1">
      <c r="E500" s="4"/>
      <c r="F500" s="57"/>
      <c r="G500" s="58"/>
    </row>
    <row r="501" spans="5:7" ht="13.5" customHeight="1">
      <c r="E501" s="4"/>
      <c r="F501" s="57"/>
      <c r="G501" s="58"/>
    </row>
    <row r="502" spans="5:7" ht="13.5" customHeight="1">
      <c r="E502" s="4"/>
      <c r="F502" s="57"/>
      <c r="G502" s="58"/>
    </row>
    <row r="503" spans="5:7" ht="13.5" customHeight="1">
      <c r="E503" s="4"/>
      <c r="F503" s="57"/>
      <c r="G503" s="58"/>
    </row>
    <row r="504" spans="5:7" ht="13.5" customHeight="1">
      <c r="E504" s="4"/>
      <c r="F504" s="57"/>
      <c r="G504" s="58"/>
    </row>
    <row r="505" spans="5:7" ht="13.5" customHeight="1">
      <c r="E505" s="4"/>
      <c r="F505" s="57"/>
      <c r="G505" s="58"/>
    </row>
    <row r="506" spans="5:7" ht="13.5" customHeight="1">
      <c r="E506" s="4"/>
      <c r="F506" s="57"/>
      <c r="G506" s="58"/>
    </row>
    <row r="507" spans="5:7" ht="13.5" customHeight="1">
      <c r="E507" s="4"/>
      <c r="F507" s="57"/>
      <c r="G507" s="58"/>
    </row>
    <row r="508" spans="5:7" ht="13.5" customHeight="1">
      <c r="E508" s="4"/>
      <c r="F508" s="57"/>
      <c r="G508" s="58"/>
    </row>
    <row r="509" spans="5:7" ht="13.5" customHeight="1">
      <c r="E509" s="4"/>
      <c r="F509" s="57"/>
      <c r="G509" s="58"/>
    </row>
    <row r="510" spans="5:7" ht="13.5" customHeight="1">
      <c r="E510" s="4"/>
      <c r="F510" s="57"/>
      <c r="G510" s="58"/>
    </row>
    <row r="511" spans="5:7" ht="13.5" customHeight="1">
      <c r="E511" s="4"/>
      <c r="F511" s="57"/>
      <c r="G511" s="58"/>
    </row>
    <row r="512" spans="5:7" ht="13.5" customHeight="1">
      <c r="E512" s="4"/>
      <c r="F512" s="57"/>
      <c r="G512" s="58"/>
    </row>
    <row r="513" spans="5:7" ht="13.5" customHeight="1">
      <c r="E513" s="4"/>
      <c r="F513" s="57"/>
      <c r="G513" s="58"/>
    </row>
    <row r="514" spans="5:7" ht="13.5" customHeight="1">
      <c r="E514" s="4"/>
      <c r="F514" s="57"/>
      <c r="G514" s="58"/>
    </row>
    <row r="515" spans="5:7" ht="13.5" customHeight="1">
      <c r="E515" s="4"/>
      <c r="F515" s="57"/>
      <c r="G515" s="58"/>
    </row>
    <row r="516" spans="5:7" ht="13.5" customHeight="1">
      <c r="E516" s="4"/>
      <c r="F516" s="57"/>
      <c r="G516" s="58"/>
    </row>
    <row r="517" spans="5:7" ht="13.5" customHeight="1">
      <c r="E517" s="4"/>
      <c r="F517" s="57"/>
      <c r="G517" s="58"/>
    </row>
    <row r="518" spans="5:7" ht="13.5" customHeight="1">
      <c r="E518" s="4"/>
      <c r="F518" s="57"/>
      <c r="G518" s="58"/>
    </row>
    <row r="519" spans="5:7" ht="13.5" customHeight="1">
      <c r="E519" s="4"/>
      <c r="F519" s="57"/>
      <c r="G519" s="58"/>
    </row>
    <row r="520" spans="5:7" ht="13.5" customHeight="1">
      <c r="E520" s="4"/>
      <c r="F520" s="57"/>
      <c r="G520" s="58"/>
    </row>
    <row r="521" spans="5:7" ht="13.5" customHeight="1">
      <c r="E521" s="4"/>
      <c r="F521" s="57"/>
      <c r="G521" s="58"/>
    </row>
    <row r="522" spans="5:7" ht="13.5" customHeight="1">
      <c r="E522" s="4"/>
      <c r="F522" s="57"/>
      <c r="G522" s="58"/>
    </row>
    <row r="523" spans="5:7" ht="13.5" customHeight="1">
      <c r="E523" s="4"/>
      <c r="F523" s="57"/>
      <c r="G523" s="58"/>
    </row>
    <row r="524" spans="5:7" ht="13.5" customHeight="1">
      <c r="E524" s="4"/>
      <c r="F524" s="57"/>
      <c r="G524" s="58"/>
    </row>
    <row r="525" spans="5:7" ht="13.5" customHeight="1">
      <c r="E525" s="4"/>
      <c r="F525" s="57"/>
      <c r="G525" s="58"/>
    </row>
    <row r="526" spans="5:7" ht="13.5" customHeight="1">
      <c r="E526" s="4"/>
      <c r="F526" s="57"/>
      <c r="G526" s="58"/>
    </row>
    <row r="527" spans="5:7" ht="13.5" customHeight="1">
      <c r="E527" s="4"/>
      <c r="F527" s="57"/>
      <c r="G527" s="58"/>
    </row>
    <row r="528" spans="5:7" ht="13.5" customHeight="1">
      <c r="E528" s="4"/>
      <c r="F528" s="57"/>
      <c r="G528" s="58"/>
    </row>
    <row r="529" spans="5:7" ht="13.5" customHeight="1">
      <c r="E529" s="4"/>
      <c r="F529" s="57"/>
      <c r="G529" s="58"/>
    </row>
    <row r="530" spans="5:7" ht="13.5" customHeight="1">
      <c r="E530" s="4"/>
      <c r="F530" s="57"/>
      <c r="G530" s="58"/>
    </row>
    <row r="531" spans="5:7" ht="13.5" customHeight="1">
      <c r="E531" s="4"/>
      <c r="F531" s="57"/>
      <c r="G531" s="58"/>
    </row>
    <row r="532" spans="5:7" ht="13.5" customHeight="1">
      <c r="E532" s="4"/>
      <c r="F532" s="57"/>
      <c r="G532" s="58"/>
    </row>
    <row r="533" spans="5:7" ht="13.5" customHeight="1">
      <c r="E533" s="4"/>
      <c r="F533" s="57"/>
      <c r="G533" s="58"/>
    </row>
    <row r="534" spans="5:7" ht="13.5" customHeight="1">
      <c r="E534" s="4"/>
      <c r="F534" s="57"/>
      <c r="G534" s="58"/>
    </row>
    <row r="535" spans="5:7" ht="13.5" customHeight="1">
      <c r="E535" s="4"/>
      <c r="F535" s="57"/>
      <c r="G535" s="58"/>
    </row>
    <row r="536" spans="5:7" ht="13.5" customHeight="1">
      <c r="E536" s="4"/>
      <c r="F536" s="57"/>
      <c r="G536" s="58"/>
    </row>
    <row r="537" spans="5:7" ht="13.5" customHeight="1">
      <c r="E537" s="4"/>
      <c r="F537" s="57"/>
      <c r="G537" s="58"/>
    </row>
    <row r="538" spans="5:7" ht="13.5" customHeight="1">
      <c r="E538" s="4"/>
      <c r="F538" s="57"/>
      <c r="G538" s="58"/>
    </row>
    <row r="539" spans="5:7" ht="13.5" customHeight="1">
      <c r="E539" s="4"/>
      <c r="F539" s="57"/>
      <c r="G539" s="58"/>
    </row>
    <row r="540" spans="5:7" ht="13.5" customHeight="1">
      <c r="E540" s="4"/>
      <c r="F540" s="57"/>
      <c r="G540" s="58"/>
    </row>
    <row r="541" spans="5:7" ht="13.5" customHeight="1">
      <c r="E541" s="4"/>
      <c r="F541" s="57"/>
      <c r="G541" s="58"/>
    </row>
    <row r="542" spans="5:7" ht="13.5" customHeight="1">
      <c r="E542" s="4"/>
      <c r="F542" s="57"/>
      <c r="G542" s="58"/>
    </row>
    <row r="543" spans="5:7" ht="13.5" customHeight="1">
      <c r="E543" s="4"/>
      <c r="F543" s="57"/>
      <c r="G543" s="58"/>
    </row>
    <row r="544" spans="5:7" ht="13.5" customHeight="1">
      <c r="E544" s="4"/>
      <c r="F544" s="57"/>
      <c r="G544" s="58"/>
    </row>
    <row r="545" spans="5:7" ht="13.5" customHeight="1">
      <c r="E545" s="4"/>
      <c r="F545" s="57"/>
      <c r="G545" s="58"/>
    </row>
    <row r="546" spans="5:7" ht="13.5" customHeight="1">
      <c r="E546" s="4"/>
      <c r="F546" s="57"/>
      <c r="G546" s="58"/>
    </row>
    <row r="547" spans="5:7" ht="13.5" customHeight="1">
      <c r="E547" s="4"/>
      <c r="F547" s="57"/>
      <c r="G547" s="58"/>
    </row>
    <row r="548" spans="5:7" ht="13.5" customHeight="1">
      <c r="E548" s="4"/>
      <c r="F548" s="57"/>
      <c r="G548" s="58"/>
    </row>
    <row r="549" spans="5:7" ht="13.5" customHeight="1">
      <c r="E549" s="4"/>
      <c r="F549" s="57"/>
      <c r="G549" s="58"/>
    </row>
    <row r="550" spans="5:7" ht="13.5" customHeight="1">
      <c r="E550" s="4"/>
      <c r="F550" s="57"/>
      <c r="G550" s="58"/>
    </row>
    <row r="551" spans="5:7" ht="13.5" customHeight="1">
      <c r="E551" s="4"/>
      <c r="F551" s="57"/>
      <c r="G551" s="58"/>
    </row>
    <row r="552" spans="5:7" ht="13.5" customHeight="1">
      <c r="E552" s="4"/>
      <c r="F552" s="57"/>
      <c r="G552" s="58"/>
    </row>
    <row r="553" spans="5:7" ht="13.5" customHeight="1">
      <c r="E553" s="4"/>
      <c r="F553" s="57"/>
      <c r="G553" s="58"/>
    </row>
    <row r="554" spans="5:7" ht="13.5" customHeight="1">
      <c r="E554" s="4"/>
      <c r="F554" s="57"/>
      <c r="G554" s="58"/>
    </row>
    <row r="555" spans="5:7" ht="13.5" customHeight="1">
      <c r="E555" s="4"/>
      <c r="F555" s="57"/>
      <c r="G555" s="58"/>
    </row>
    <row r="556" spans="5:7" ht="13.5" customHeight="1">
      <c r="E556" s="4"/>
      <c r="F556" s="57"/>
      <c r="G556" s="58"/>
    </row>
    <row r="557" spans="5:7" ht="13.5" customHeight="1">
      <c r="E557" s="4"/>
      <c r="F557" s="57"/>
      <c r="G557" s="58"/>
    </row>
    <row r="558" spans="5:7" ht="13.5" customHeight="1">
      <c r="E558" s="4"/>
      <c r="F558" s="57"/>
      <c r="G558" s="58"/>
    </row>
    <row r="559" spans="5:7" ht="13.5" customHeight="1">
      <c r="E559" s="4"/>
      <c r="F559" s="57"/>
      <c r="G559" s="58"/>
    </row>
    <row r="560" spans="5:7" ht="13.5" customHeight="1">
      <c r="E560" s="4"/>
      <c r="F560" s="57"/>
      <c r="G560" s="58"/>
    </row>
    <row r="561" spans="5:7" ht="13.5" customHeight="1">
      <c r="E561" s="4"/>
      <c r="F561" s="57"/>
      <c r="G561" s="58"/>
    </row>
    <row r="562" spans="5:7" ht="13.5" customHeight="1">
      <c r="E562" s="4"/>
      <c r="F562" s="57"/>
      <c r="G562" s="58"/>
    </row>
    <row r="563" spans="5:7" ht="13.5" customHeight="1">
      <c r="E563" s="4"/>
      <c r="F563" s="57"/>
      <c r="G563" s="58"/>
    </row>
    <row r="564" spans="5:7" ht="13.5" customHeight="1">
      <c r="E564" s="4"/>
      <c r="F564" s="57"/>
      <c r="G564" s="58"/>
    </row>
    <row r="565" spans="5:7" ht="13.5" customHeight="1">
      <c r="E565" s="4"/>
      <c r="F565" s="57"/>
      <c r="G565" s="58"/>
    </row>
    <row r="566" spans="5:7" ht="13.5" customHeight="1">
      <c r="E566" s="4"/>
      <c r="F566" s="57"/>
      <c r="G566" s="58"/>
    </row>
    <row r="567" spans="5:7" ht="13.5" customHeight="1">
      <c r="E567" s="4"/>
      <c r="F567" s="57"/>
      <c r="G567" s="58"/>
    </row>
    <row r="568" spans="5:7" ht="13.5" customHeight="1">
      <c r="E568" s="4"/>
      <c r="F568" s="57"/>
      <c r="G568" s="58"/>
    </row>
    <row r="569" spans="5:7" ht="13.5" customHeight="1">
      <c r="E569" s="4"/>
      <c r="F569" s="57"/>
      <c r="G569" s="58"/>
    </row>
    <row r="570" spans="5:7" ht="13.5" customHeight="1">
      <c r="E570" s="4"/>
      <c r="F570" s="57"/>
      <c r="G570" s="58"/>
    </row>
    <row r="571" spans="5:7" ht="13.5" customHeight="1">
      <c r="E571" s="4"/>
      <c r="F571" s="57"/>
      <c r="G571" s="58"/>
    </row>
    <row r="572" spans="5:7" ht="13.5" customHeight="1">
      <c r="E572" s="4"/>
      <c r="F572" s="57"/>
      <c r="G572" s="58"/>
    </row>
    <row r="573" spans="5:7" ht="13.5" customHeight="1">
      <c r="E573" s="4"/>
      <c r="F573" s="57"/>
      <c r="G573" s="58"/>
    </row>
    <row r="574" spans="5:7" ht="13.5" customHeight="1">
      <c r="E574" s="4"/>
      <c r="F574" s="57"/>
      <c r="G574" s="58"/>
    </row>
    <row r="575" spans="5:7" ht="13.5" customHeight="1">
      <c r="E575" s="4"/>
      <c r="F575" s="57"/>
      <c r="G575" s="58"/>
    </row>
    <row r="576" spans="5:7" ht="13.5" customHeight="1">
      <c r="E576" s="4"/>
      <c r="F576" s="57"/>
      <c r="G576" s="58"/>
    </row>
    <row r="577" spans="5:7" ht="13.5" customHeight="1">
      <c r="E577" s="4"/>
      <c r="F577" s="57"/>
      <c r="G577" s="58"/>
    </row>
    <row r="578" spans="5:7" ht="13.5" customHeight="1">
      <c r="E578" s="4"/>
      <c r="F578" s="57"/>
      <c r="G578" s="58"/>
    </row>
    <row r="579" spans="5:7" ht="13.5" customHeight="1">
      <c r="E579" s="4"/>
      <c r="F579" s="57"/>
      <c r="G579" s="58"/>
    </row>
    <row r="580" spans="5:7" ht="13.5" customHeight="1">
      <c r="E580" s="4"/>
      <c r="F580" s="57"/>
      <c r="G580" s="58"/>
    </row>
    <row r="581" spans="5:7" ht="13.5" customHeight="1">
      <c r="E581" s="4"/>
      <c r="F581" s="57"/>
      <c r="G581" s="58"/>
    </row>
    <row r="582" spans="5:7" ht="13.5" customHeight="1">
      <c r="E582" s="4"/>
      <c r="F582" s="57"/>
      <c r="G582" s="58"/>
    </row>
    <row r="583" spans="5:7" ht="13.5" customHeight="1">
      <c r="E583" s="4"/>
      <c r="F583" s="57"/>
      <c r="G583" s="58"/>
    </row>
    <row r="584" spans="5:7" ht="13.5" customHeight="1">
      <c r="E584" s="4"/>
      <c r="F584" s="57"/>
      <c r="G584" s="58"/>
    </row>
    <row r="585" spans="5:7" ht="13.5" customHeight="1">
      <c r="E585" s="4"/>
      <c r="F585" s="57"/>
      <c r="G585" s="58"/>
    </row>
    <row r="586" spans="5:7" ht="13.5" customHeight="1">
      <c r="E586" s="4"/>
      <c r="F586" s="57"/>
      <c r="G586" s="58"/>
    </row>
    <row r="587" spans="5:7" ht="13.5" customHeight="1">
      <c r="E587" s="4"/>
      <c r="F587" s="57"/>
      <c r="G587" s="58"/>
    </row>
    <row r="588" spans="5:7" ht="13.5" customHeight="1">
      <c r="E588" s="4"/>
      <c r="F588" s="57"/>
      <c r="G588" s="58"/>
    </row>
    <row r="589" spans="5:7" ht="13.5" customHeight="1">
      <c r="E589" s="4"/>
      <c r="F589" s="57"/>
      <c r="G589" s="58"/>
    </row>
    <row r="590" spans="5:7" ht="13.5" customHeight="1">
      <c r="E590" s="4"/>
      <c r="F590" s="57"/>
      <c r="G590" s="58"/>
    </row>
    <row r="591" spans="5:7" ht="13.5" customHeight="1">
      <c r="E591" s="4"/>
      <c r="F591" s="57"/>
      <c r="G591" s="58"/>
    </row>
    <row r="592" spans="5:7" ht="13.5" customHeight="1">
      <c r="E592" s="4"/>
      <c r="F592" s="57"/>
      <c r="G592" s="58"/>
    </row>
    <row r="593" spans="5:7" ht="13.5" customHeight="1">
      <c r="E593" s="4"/>
      <c r="F593" s="57"/>
      <c r="G593" s="58"/>
    </row>
    <row r="594" spans="5:7" ht="13.5" customHeight="1">
      <c r="E594" s="4"/>
      <c r="F594" s="57"/>
      <c r="G594" s="58"/>
    </row>
    <row r="595" spans="5:7" ht="13.5" customHeight="1">
      <c r="E595" s="4"/>
      <c r="F595" s="57"/>
      <c r="G595" s="58"/>
    </row>
    <row r="596" spans="5:7" ht="13.5" customHeight="1">
      <c r="E596" s="4"/>
      <c r="F596" s="57"/>
      <c r="G596" s="58"/>
    </row>
    <row r="597" spans="5:7" ht="13.5" customHeight="1">
      <c r="E597" s="4"/>
      <c r="F597" s="57"/>
      <c r="G597" s="58"/>
    </row>
    <row r="598" spans="5:7" ht="13.5" customHeight="1">
      <c r="E598" s="4"/>
      <c r="F598" s="57"/>
      <c r="G598" s="58"/>
    </row>
    <row r="599" spans="5:7" ht="13.5" customHeight="1">
      <c r="E599" s="4"/>
      <c r="F599" s="57"/>
      <c r="G599" s="58"/>
    </row>
    <row r="600" spans="5:7" ht="13.5" customHeight="1">
      <c r="E600" s="4"/>
      <c r="F600" s="57"/>
      <c r="G600" s="58"/>
    </row>
    <row r="601" spans="5:7" ht="13.5" customHeight="1">
      <c r="E601" s="4"/>
      <c r="F601" s="57"/>
      <c r="G601" s="58"/>
    </row>
    <row r="602" spans="5:7" ht="13.5" customHeight="1">
      <c r="E602" s="4"/>
      <c r="F602" s="57"/>
      <c r="G602" s="58"/>
    </row>
    <row r="603" spans="5:7" ht="13.5" customHeight="1">
      <c r="E603" s="4"/>
      <c r="F603" s="57"/>
      <c r="G603" s="58"/>
    </row>
    <row r="604" spans="5:7" ht="13.5" customHeight="1">
      <c r="E604" s="4"/>
      <c r="F604" s="57"/>
      <c r="G604" s="58"/>
    </row>
    <row r="605" spans="5:7" ht="13.5" customHeight="1">
      <c r="E605" s="4"/>
      <c r="F605" s="57"/>
      <c r="G605" s="58"/>
    </row>
    <row r="606" spans="5:7" ht="13.5" customHeight="1">
      <c r="E606" s="4"/>
      <c r="F606" s="57"/>
      <c r="G606" s="58"/>
    </row>
    <row r="607" spans="5:7" ht="13.5" customHeight="1">
      <c r="E607" s="4"/>
      <c r="F607" s="57"/>
      <c r="G607" s="58"/>
    </row>
    <row r="608" spans="5:7" ht="13.5" customHeight="1">
      <c r="E608" s="4"/>
      <c r="F608" s="57"/>
      <c r="G608" s="58"/>
    </row>
    <row r="609" spans="5:7" ht="13.5" customHeight="1">
      <c r="E609" s="4"/>
      <c r="F609" s="57"/>
      <c r="G609" s="58"/>
    </row>
    <row r="610" spans="5:7" ht="13.5" customHeight="1">
      <c r="E610" s="4"/>
      <c r="F610" s="57"/>
      <c r="G610" s="58"/>
    </row>
    <row r="611" spans="5:7" ht="13.5" customHeight="1">
      <c r="E611" s="4"/>
      <c r="F611" s="57"/>
      <c r="G611" s="58"/>
    </row>
    <row r="612" spans="5:7" ht="13.5" customHeight="1">
      <c r="E612" s="4"/>
      <c r="F612" s="57"/>
      <c r="G612" s="58"/>
    </row>
    <row r="613" spans="5:7" ht="13.5" customHeight="1">
      <c r="E613" s="4"/>
      <c r="F613" s="57"/>
      <c r="G613" s="58"/>
    </row>
    <row r="614" spans="5:7" ht="13.5" customHeight="1">
      <c r="E614" s="4"/>
      <c r="F614" s="57"/>
      <c r="G614" s="58"/>
    </row>
    <row r="615" spans="5:7" ht="13.5" customHeight="1">
      <c r="E615" s="4"/>
      <c r="F615" s="57"/>
      <c r="G615" s="58"/>
    </row>
    <row r="616" spans="5:7" ht="13.5" customHeight="1">
      <c r="E616" s="4"/>
      <c r="F616" s="57"/>
      <c r="G616" s="58"/>
    </row>
    <row r="617" spans="5:7" ht="13.5" customHeight="1">
      <c r="E617" s="4"/>
      <c r="F617" s="57"/>
      <c r="G617" s="58"/>
    </row>
    <row r="618" spans="5:7" ht="13.5" customHeight="1">
      <c r="E618" s="4"/>
      <c r="F618" s="57"/>
      <c r="G618" s="58"/>
    </row>
    <row r="619" spans="5:7" ht="13.5" customHeight="1">
      <c r="E619" s="4"/>
      <c r="F619" s="57"/>
      <c r="G619" s="58"/>
    </row>
    <row r="620" spans="5:7" ht="13.5" customHeight="1">
      <c r="E620" s="4"/>
      <c r="F620" s="57"/>
      <c r="G620" s="58"/>
    </row>
    <row r="621" spans="5:7" ht="13.5" customHeight="1">
      <c r="E621" s="4"/>
      <c r="F621" s="57"/>
      <c r="G621" s="58"/>
    </row>
    <row r="622" spans="5:7" ht="13.5" customHeight="1">
      <c r="E622" s="4"/>
      <c r="F622" s="57"/>
      <c r="G622" s="58"/>
    </row>
    <row r="623" spans="5:7" ht="13.5" customHeight="1">
      <c r="E623" s="4"/>
      <c r="F623" s="57"/>
      <c r="G623" s="58"/>
    </row>
    <row r="624" spans="5:7" ht="13.5" customHeight="1">
      <c r="E624" s="4"/>
      <c r="F624" s="57"/>
      <c r="G624" s="58"/>
    </row>
    <row r="625" spans="5:7" ht="13.5" customHeight="1">
      <c r="E625" s="4"/>
      <c r="F625" s="57"/>
      <c r="G625" s="58"/>
    </row>
    <row r="626" spans="5:7" ht="13.5" customHeight="1">
      <c r="E626" s="4"/>
      <c r="F626" s="57"/>
      <c r="G626" s="58"/>
    </row>
    <row r="627" spans="5:7" ht="13.5" customHeight="1">
      <c r="E627" s="4"/>
      <c r="F627" s="57"/>
      <c r="G627" s="58"/>
    </row>
    <row r="628" spans="5:7" ht="13.5" customHeight="1">
      <c r="E628" s="4"/>
      <c r="F628" s="57"/>
      <c r="G628" s="58"/>
    </row>
    <row r="629" spans="5:7" ht="13.5" customHeight="1">
      <c r="E629" s="4"/>
      <c r="F629" s="57"/>
      <c r="G629" s="58"/>
    </row>
    <row r="630" spans="5:7" ht="13.5" customHeight="1">
      <c r="E630" s="4"/>
      <c r="F630" s="57"/>
      <c r="G630" s="58"/>
    </row>
    <row r="631" spans="5:7" ht="13.5" customHeight="1">
      <c r="E631" s="4"/>
      <c r="F631" s="57"/>
      <c r="G631" s="58"/>
    </row>
    <row r="632" spans="5:7" ht="13.5" customHeight="1">
      <c r="E632" s="4"/>
      <c r="F632" s="57"/>
      <c r="G632" s="58"/>
    </row>
    <row r="633" spans="5:7" ht="13.5" customHeight="1">
      <c r="E633" s="4"/>
      <c r="F633" s="57"/>
      <c r="G633" s="58"/>
    </row>
    <row r="634" spans="5:7" ht="13.5" customHeight="1">
      <c r="E634" s="4"/>
      <c r="F634" s="57"/>
      <c r="G634" s="58"/>
    </row>
    <row r="635" spans="5:7" ht="13.5" customHeight="1">
      <c r="E635" s="4"/>
      <c r="F635" s="57"/>
      <c r="G635" s="58"/>
    </row>
    <row r="636" spans="5:7" ht="13.5" customHeight="1">
      <c r="E636" s="4"/>
      <c r="F636" s="57"/>
      <c r="G636" s="58"/>
    </row>
    <row r="637" spans="5:7" ht="13.5" customHeight="1">
      <c r="E637" s="4"/>
      <c r="F637" s="57"/>
      <c r="G637" s="58"/>
    </row>
    <row r="638" spans="5:7" ht="13.5" customHeight="1">
      <c r="E638" s="4"/>
      <c r="F638" s="57"/>
      <c r="G638" s="58"/>
    </row>
    <row r="639" spans="5:7" ht="13.5" customHeight="1">
      <c r="E639" s="4"/>
      <c r="F639" s="57"/>
      <c r="G639" s="58"/>
    </row>
    <row r="640" spans="5:7" ht="13.5" customHeight="1">
      <c r="E640" s="4"/>
      <c r="F640" s="57"/>
      <c r="G640" s="58"/>
    </row>
    <row r="641" spans="5:7" ht="13.5" customHeight="1">
      <c r="E641" s="4"/>
      <c r="F641" s="57"/>
      <c r="G641" s="58"/>
    </row>
    <row r="642" spans="5:7" ht="13.5" customHeight="1">
      <c r="E642" s="4"/>
      <c r="F642" s="57"/>
      <c r="G642" s="58"/>
    </row>
    <row r="643" spans="5:7" ht="13.5" customHeight="1">
      <c r="E643" s="4"/>
      <c r="F643" s="57"/>
      <c r="G643" s="58"/>
    </row>
    <row r="644" spans="5:7" ht="13.5" customHeight="1">
      <c r="E644" s="4"/>
      <c r="F644" s="57"/>
      <c r="G644" s="58"/>
    </row>
    <row r="645" spans="5:7" ht="13.5" customHeight="1">
      <c r="E645" s="4"/>
      <c r="F645" s="57"/>
      <c r="G645" s="58"/>
    </row>
    <row r="646" spans="5:7" ht="13.5" customHeight="1">
      <c r="E646" s="4"/>
      <c r="F646" s="57"/>
      <c r="G646" s="58"/>
    </row>
    <row r="647" spans="5:7" ht="13.5" customHeight="1">
      <c r="E647" s="4"/>
      <c r="F647" s="57"/>
      <c r="G647" s="58"/>
    </row>
    <row r="648" spans="5:7" ht="13.5" customHeight="1">
      <c r="E648" s="4"/>
      <c r="F648" s="57"/>
      <c r="G648" s="58"/>
    </row>
    <row r="649" spans="5:7" ht="13.5" customHeight="1">
      <c r="E649" s="4"/>
      <c r="F649" s="57"/>
      <c r="G649" s="58"/>
    </row>
    <row r="650" spans="5:7" ht="13.5" customHeight="1">
      <c r="E650" s="4"/>
      <c r="F650" s="57"/>
      <c r="G650" s="58"/>
    </row>
    <row r="651" spans="5:7" ht="13.5" customHeight="1">
      <c r="E651" s="4"/>
      <c r="F651" s="57"/>
      <c r="G651" s="58"/>
    </row>
    <row r="652" spans="5:7" ht="13.5" customHeight="1">
      <c r="E652" s="4"/>
      <c r="F652" s="57"/>
      <c r="G652" s="58"/>
    </row>
    <row r="653" spans="5:7" ht="13.5" customHeight="1">
      <c r="E653" s="4"/>
      <c r="F653" s="57"/>
      <c r="G653" s="58"/>
    </row>
    <row r="654" spans="5:7" ht="13.5" customHeight="1">
      <c r="E654" s="4"/>
      <c r="F654" s="57"/>
      <c r="G654" s="58"/>
    </row>
    <row r="655" spans="5:7" ht="13.5" customHeight="1">
      <c r="E655" s="4"/>
      <c r="F655" s="57"/>
      <c r="G655" s="58"/>
    </row>
    <row r="656" spans="5:7" ht="13.5" customHeight="1">
      <c r="E656" s="4"/>
      <c r="F656" s="57"/>
      <c r="G656" s="58"/>
    </row>
    <row r="657" spans="5:7" ht="13.5" customHeight="1">
      <c r="E657" s="4"/>
      <c r="F657" s="57"/>
      <c r="G657" s="58"/>
    </row>
    <row r="658" spans="5:7" ht="13.5" customHeight="1">
      <c r="E658" s="4"/>
      <c r="F658" s="57"/>
      <c r="G658" s="58"/>
    </row>
    <row r="659" spans="5:7" ht="13.5" customHeight="1">
      <c r="E659" s="4"/>
      <c r="F659" s="57"/>
      <c r="G659" s="58"/>
    </row>
    <row r="660" spans="5:7" ht="13.5" customHeight="1">
      <c r="E660" s="4"/>
      <c r="F660" s="57"/>
      <c r="G660" s="58"/>
    </row>
    <row r="661" spans="5:7" ht="13.5" customHeight="1">
      <c r="E661" s="4"/>
      <c r="F661" s="57"/>
      <c r="G661" s="58"/>
    </row>
    <row r="662" spans="5:7" ht="13.5" customHeight="1">
      <c r="E662" s="4"/>
      <c r="F662" s="57"/>
      <c r="G662" s="58"/>
    </row>
    <row r="663" spans="5:7" ht="13.5" customHeight="1">
      <c r="E663" s="4"/>
      <c r="F663" s="57"/>
      <c r="G663" s="58"/>
    </row>
    <row r="664" spans="5:7" ht="13.5" customHeight="1">
      <c r="E664" s="4"/>
      <c r="F664" s="57"/>
      <c r="G664" s="58"/>
    </row>
    <row r="665" spans="5:7" ht="13.5" customHeight="1">
      <c r="E665" s="4"/>
      <c r="F665" s="57"/>
      <c r="G665" s="58"/>
    </row>
    <row r="666" spans="5:7" ht="13.5" customHeight="1">
      <c r="E666" s="4"/>
      <c r="F666" s="57"/>
      <c r="G666" s="58"/>
    </row>
    <row r="667" spans="5:7" ht="13.5" customHeight="1">
      <c r="E667" s="4"/>
      <c r="F667" s="57"/>
      <c r="G667" s="58"/>
    </row>
    <row r="668" spans="5:7" ht="13.5" customHeight="1">
      <c r="E668" s="4"/>
      <c r="F668" s="57"/>
      <c r="G668" s="58"/>
    </row>
    <row r="669" spans="5:7" ht="13.5" customHeight="1">
      <c r="E669" s="4"/>
      <c r="F669" s="57"/>
      <c r="G669" s="58"/>
    </row>
    <row r="670" spans="5:7" ht="13.5" customHeight="1">
      <c r="E670" s="4"/>
      <c r="F670" s="57"/>
      <c r="G670" s="58"/>
    </row>
    <row r="671" spans="5:7" ht="13.5" customHeight="1">
      <c r="E671" s="4"/>
      <c r="F671" s="57"/>
      <c r="G671" s="58"/>
    </row>
    <row r="672" spans="5:7" ht="13.5" customHeight="1">
      <c r="E672" s="4"/>
      <c r="F672" s="57"/>
      <c r="G672" s="58"/>
    </row>
    <row r="673" spans="5:7" ht="13.5" customHeight="1">
      <c r="E673" s="4"/>
      <c r="F673" s="57"/>
      <c r="G673" s="58"/>
    </row>
    <row r="674" spans="5:7" ht="13.5" customHeight="1">
      <c r="E674" s="4"/>
      <c r="F674" s="57"/>
      <c r="G674" s="58"/>
    </row>
    <row r="675" spans="5:7" ht="13.5" customHeight="1">
      <c r="E675" s="4"/>
      <c r="F675" s="57"/>
      <c r="G675" s="58"/>
    </row>
    <row r="676" spans="5:7" ht="13.5" customHeight="1">
      <c r="E676" s="4"/>
      <c r="F676" s="57"/>
      <c r="G676" s="58"/>
    </row>
    <row r="677" spans="5:7" ht="13.5" customHeight="1">
      <c r="E677" s="4"/>
      <c r="F677" s="57"/>
      <c r="G677" s="58"/>
    </row>
    <row r="678" spans="5:7" ht="13.5" customHeight="1">
      <c r="E678" s="4"/>
      <c r="F678" s="57"/>
      <c r="G678" s="58"/>
    </row>
    <row r="679" spans="5:7" ht="13.5" customHeight="1">
      <c r="E679" s="4"/>
      <c r="F679" s="57"/>
      <c r="G679" s="58"/>
    </row>
    <row r="680" spans="5:7" ht="13.5" customHeight="1">
      <c r="E680" s="4"/>
      <c r="F680" s="57"/>
      <c r="G680" s="58"/>
    </row>
    <row r="681" spans="5:7" ht="13.5" customHeight="1">
      <c r="E681" s="4"/>
      <c r="F681" s="57"/>
      <c r="G681" s="58"/>
    </row>
    <row r="682" spans="5:7" ht="13.5" customHeight="1">
      <c r="E682" s="4"/>
      <c r="F682" s="57"/>
      <c r="G682" s="58"/>
    </row>
    <row r="683" spans="5:7" ht="13.5" customHeight="1">
      <c r="E683" s="4"/>
      <c r="F683" s="57"/>
      <c r="G683" s="58"/>
    </row>
    <row r="684" spans="5:7" ht="13.5" customHeight="1">
      <c r="E684" s="4"/>
      <c r="F684" s="57"/>
      <c r="G684" s="58"/>
    </row>
    <row r="685" spans="5:7" ht="13.5" customHeight="1">
      <c r="E685" s="4"/>
      <c r="F685" s="57"/>
      <c r="G685" s="58"/>
    </row>
    <row r="686" spans="5:7" ht="13.5" customHeight="1">
      <c r="E686" s="4"/>
      <c r="F686" s="57"/>
      <c r="G686" s="58"/>
    </row>
    <row r="687" spans="5:7" ht="13.5" customHeight="1">
      <c r="E687" s="4"/>
      <c r="F687" s="57"/>
      <c r="G687" s="58"/>
    </row>
    <row r="688" spans="5:7" ht="13.5" customHeight="1">
      <c r="E688" s="4"/>
      <c r="F688" s="57"/>
      <c r="G688" s="58"/>
    </row>
    <row r="689" spans="5:7" ht="13.5" customHeight="1">
      <c r="E689" s="4"/>
      <c r="F689" s="57"/>
      <c r="G689" s="58"/>
    </row>
    <row r="690" spans="5:7" ht="13.5" customHeight="1">
      <c r="E690" s="4"/>
      <c r="F690" s="57"/>
      <c r="G690" s="58"/>
    </row>
    <row r="691" spans="5:7" ht="13.5" customHeight="1">
      <c r="E691" s="4"/>
      <c r="F691" s="57"/>
      <c r="G691" s="58"/>
    </row>
    <row r="692" spans="5:7" ht="13.5" customHeight="1">
      <c r="E692" s="4"/>
      <c r="F692" s="57"/>
      <c r="G692" s="58"/>
    </row>
    <row r="693" spans="5:7" ht="13.5" customHeight="1">
      <c r="E693" s="4"/>
      <c r="F693" s="57"/>
      <c r="G693" s="58"/>
    </row>
    <row r="694" spans="5:7" ht="13.5" customHeight="1">
      <c r="E694" s="4"/>
      <c r="F694" s="57"/>
      <c r="G694" s="58"/>
    </row>
    <row r="695" spans="5:7" ht="13.5" customHeight="1">
      <c r="E695" s="4"/>
      <c r="F695" s="57"/>
      <c r="G695" s="58"/>
    </row>
    <row r="696" spans="5:7" ht="13.5" customHeight="1">
      <c r="E696" s="4"/>
      <c r="F696" s="57"/>
      <c r="G696" s="58"/>
    </row>
    <row r="697" spans="5:7" ht="13.5" customHeight="1">
      <c r="E697" s="4"/>
      <c r="F697" s="57"/>
      <c r="G697" s="58"/>
    </row>
    <row r="698" spans="5:7" ht="13.5" customHeight="1">
      <c r="E698" s="4"/>
      <c r="F698" s="57"/>
      <c r="G698" s="58"/>
    </row>
    <row r="699" spans="5:7" ht="13.5" customHeight="1">
      <c r="E699" s="4"/>
      <c r="F699" s="57"/>
      <c r="G699" s="58"/>
    </row>
    <row r="700" spans="5:7" ht="13.5" customHeight="1">
      <c r="E700" s="4"/>
      <c r="F700" s="57"/>
      <c r="G700" s="58"/>
    </row>
    <row r="701" spans="5:7" ht="13.5" customHeight="1">
      <c r="E701" s="4"/>
      <c r="F701" s="57"/>
      <c r="G701" s="58"/>
    </row>
    <row r="702" spans="5:7" ht="13.5" customHeight="1">
      <c r="E702" s="4"/>
      <c r="F702" s="57"/>
      <c r="G702" s="58"/>
    </row>
    <row r="703" spans="5:7" ht="13.5" customHeight="1">
      <c r="E703" s="4"/>
      <c r="F703" s="57"/>
      <c r="G703" s="58"/>
    </row>
    <row r="704" spans="5:7" ht="13.5" customHeight="1">
      <c r="E704" s="4"/>
      <c r="F704" s="57"/>
      <c r="G704" s="58"/>
    </row>
    <row r="705" spans="5:7" ht="13.5" customHeight="1">
      <c r="E705" s="4"/>
      <c r="F705" s="57"/>
      <c r="G705" s="58"/>
    </row>
    <row r="706" spans="5:7" ht="13.5" customHeight="1">
      <c r="E706" s="4"/>
      <c r="F706" s="57"/>
      <c r="G706" s="58"/>
    </row>
    <row r="707" spans="5:7" ht="13.5" customHeight="1">
      <c r="E707" s="4"/>
      <c r="F707" s="57"/>
      <c r="G707" s="58"/>
    </row>
    <row r="708" spans="5:7" ht="13.5" customHeight="1">
      <c r="E708" s="4"/>
      <c r="F708" s="57"/>
      <c r="G708" s="58"/>
    </row>
    <row r="709" spans="5:7" ht="13.5" customHeight="1">
      <c r="E709" s="4"/>
      <c r="F709" s="57"/>
      <c r="G709" s="58"/>
    </row>
    <row r="710" spans="5:7" ht="13.5" customHeight="1">
      <c r="E710" s="4"/>
      <c r="F710" s="57"/>
      <c r="G710" s="58"/>
    </row>
    <row r="711" spans="5:7" ht="13.5" customHeight="1">
      <c r="E711" s="4"/>
      <c r="F711" s="57"/>
      <c r="G711" s="58"/>
    </row>
    <row r="712" spans="5:7" ht="13.5" customHeight="1">
      <c r="E712" s="4"/>
      <c r="F712" s="57"/>
      <c r="G712" s="58"/>
    </row>
    <row r="713" spans="5:7" ht="13.5" customHeight="1">
      <c r="E713" s="4"/>
      <c r="F713" s="57"/>
      <c r="G713" s="58"/>
    </row>
    <row r="714" spans="5:7" ht="13.5" customHeight="1">
      <c r="E714" s="4"/>
      <c r="F714" s="57"/>
      <c r="G714" s="58"/>
    </row>
    <row r="715" spans="5:7" ht="13.5" customHeight="1">
      <c r="E715" s="4"/>
      <c r="F715" s="57"/>
      <c r="G715" s="58"/>
    </row>
    <row r="716" spans="5:7" ht="13.5" customHeight="1">
      <c r="E716" s="4"/>
      <c r="F716" s="57"/>
      <c r="G716" s="58"/>
    </row>
    <row r="717" spans="5:7" ht="13.5" customHeight="1">
      <c r="E717" s="4"/>
      <c r="F717" s="57"/>
      <c r="G717" s="58"/>
    </row>
    <row r="718" spans="5:7" ht="13.5" customHeight="1">
      <c r="E718" s="4"/>
      <c r="F718" s="57"/>
      <c r="G718" s="58"/>
    </row>
    <row r="719" spans="5:7" ht="13.5" customHeight="1">
      <c r="E719" s="4"/>
      <c r="F719" s="57"/>
      <c r="G719" s="58"/>
    </row>
    <row r="720" spans="5:7" ht="13.5" customHeight="1">
      <c r="E720" s="4"/>
      <c r="F720" s="57"/>
      <c r="G720" s="58"/>
    </row>
    <row r="721" spans="5:7" ht="13.5" customHeight="1">
      <c r="E721" s="4"/>
      <c r="F721" s="57"/>
      <c r="G721" s="58"/>
    </row>
    <row r="722" spans="5:7" ht="13.5" customHeight="1">
      <c r="E722" s="4"/>
      <c r="F722" s="57"/>
      <c r="G722" s="58"/>
    </row>
    <row r="723" spans="5:7" ht="13.5" customHeight="1">
      <c r="E723" s="4"/>
      <c r="F723" s="57"/>
      <c r="G723" s="58"/>
    </row>
    <row r="724" spans="5:7" ht="13.5" customHeight="1">
      <c r="E724" s="4"/>
      <c r="F724" s="57"/>
      <c r="G724" s="58"/>
    </row>
    <row r="725" spans="5:7" ht="13.5" customHeight="1">
      <c r="E725" s="4"/>
      <c r="F725" s="57"/>
      <c r="G725" s="58"/>
    </row>
    <row r="726" spans="5:7" ht="13.5" customHeight="1">
      <c r="E726" s="4"/>
      <c r="F726" s="57"/>
      <c r="G726" s="58"/>
    </row>
    <row r="727" spans="5:7" ht="13.5" customHeight="1">
      <c r="E727" s="4"/>
      <c r="F727" s="57"/>
      <c r="G727" s="58"/>
    </row>
    <row r="728" spans="5:7" ht="13.5" customHeight="1">
      <c r="E728" s="4"/>
      <c r="F728" s="57"/>
      <c r="G728" s="58"/>
    </row>
    <row r="729" spans="5:7" ht="13.5" customHeight="1">
      <c r="E729" s="4"/>
      <c r="F729" s="57"/>
      <c r="G729" s="58"/>
    </row>
    <row r="730" spans="5:7" ht="13.5" customHeight="1">
      <c r="E730" s="4"/>
      <c r="F730" s="57"/>
      <c r="G730" s="58"/>
    </row>
    <row r="731" spans="5:7" ht="13.5" customHeight="1">
      <c r="E731" s="4"/>
      <c r="F731" s="57"/>
      <c r="G731" s="58"/>
    </row>
    <row r="732" spans="5:7" ht="13.5" customHeight="1">
      <c r="E732" s="4"/>
      <c r="F732" s="57"/>
      <c r="G732" s="58"/>
    </row>
    <row r="733" spans="5:7" ht="13.5" customHeight="1">
      <c r="E733" s="4"/>
      <c r="F733" s="57"/>
      <c r="G733" s="58"/>
    </row>
    <row r="734" spans="5:7" ht="13.5" customHeight="1">
      <c r="E734" s="4"/>
      <c r="F734" s="57"/>
      <c r="G734" s="58"/>
    </row>
    <row r="735" spans="5:7" ht="13.5" customHeight="1">
      <c r="E735" s="4"/>
      <c r="F735" s="57"/>
      <c r="G735" s="58"/>
    </row>
    <row r="736" spans="5:7" ht="13.5" customHeight="1">
      <c r="E736" s="4"/>
      <c r="F736" s="57"/>
      <c r="G736" s="58"/>
    </row>
    <row r="737" spans="5:7" ht="13.5" customHeight="1">
      <c r="E737" s="4"/>
      <c r="F737" s="57"/>
      <c r="G737" s="58"/>
    </row>
    <row r="738" spans="5:7" ht="13.5" customHeight="1">
      <c r="E738" s="4"/>
      <c r="F738" s="57"/>
      <c r="G738" s="58"/>
    </row>
    <row r="739" spans="5:7" ht="13.5" customHeight="1">
      <c r="E739" s="4"/>
      <c r="F739" s="57"/>
      <c r="G739" s="58"/>
    </row>
    <row r="740" spans="5:7" ht="13.5" customHeight="1">
      <c r="E740" s="4"/>
      <c r="F740" s="57"/>
      <c r="G740" s="58"/>
    </row>
    <row r="741" spans="5:7" ht="13.5" customHeight="1">
      <c r="E741" s="4"/>
      <c r="F741" s="57"/>
      <c r="G741" s="58"/>
    </row>
    <row r="742" spans="5:7" ht="13.5" customHeight="1">
      <c r="E742" s="4"/>
      <c r="F742" s="57"/>
      <c r="G742" s="58"/>
    </row>
    <row r="743" spans="5:7" ht="13.5" customHeight="1">
      <c r="E743" s="4"/>
      <c r="F743" s="57"/>
      <c r="G743" s="58"/>
    </row>
    <row r="744" spans="5:7" ht="13.5" customHeight="1">
      <c r="E744" s="4"/>
      <c r="F744" s="57"/>
      <c r="G744" s="58"/>
    </row>
    <row r="745" spans="5:7" ht="13.5" customHeight="1">
      <c r="E745" s="4"/>
      <c r="F745" s="57"/>
      <c r="G745" s="58"/>
    </row>
    <row r="746" spans="5:7" ht="13.5" customHeight="1">
      <c r="E746" s="4"/>
      <c r="F746" s="57"/>
      <c r="G746" s="58"/>
    </row>
    <row r="747" spans="5:7" ht="13.5" customHeight="1">
      <c r="E747" s="4"/>
      <c r="F747" s="57"/>
      <c r="G747" s="58"/>
    </row>
    <row r="748" spans="5:7" ht="13.5" customHeight="1">
      <c r="E748" s="4"/>
      <c r="F748" s="57"/>
      <c r="G748" s="58"/>
    </row>
    <row r="749" spans="5:7" ht="13.5" customHeight="1">
      <c r="E749" s="4"/>
      <c r="F749" s="57"/>
      <c r="G749" s="58"/>
    </row>
    <row r="750" spans="5:7" ht="13.5" customHeight="1">
      <c r="E750" s="4"/>
      <c r="F750" s="57"/>
      <c r="G750" s="58"/>
    </row>
    <row r="751" spans="5:7" ht="13.5" customHeight="1">
      <c r="E751" s="4"/>
      <c r="F751" s="57"/>
      <c r="G751" s="58"/>
    </row>
    <row r="752" spans="5:7" ht="13.5" customHeight="1">
      <c r="E752" s="4"/>
      <c r="F752" s="57"/>
      <c r="G752" s="58"/>
    </row>
    <row r="753" spans="5:7" ht="13.5" customHeight="1">
      <c r="E753" s="4"/>
      <c r="F753" s="57"/>
      <c r="G753" s="58"/>
    </row>
    <row r="754" spans="5:7" ht="13.5" customHeight="1">
      <c r="E754" s="4"/>
      <c r="F754" s="57"/>
      <c r="G754" s="58"/>
    </row>
    <row r="755" spans="5:7" ht="13.5" customHeight="1">
      <c r="E755" s="4"/>
      <c r="F755" s="57"/>
      <c r="G755" s="58"/>
    </row>
    <row r="756" spans="5:7" ht="13.5" customHeight="1">
      <c r="E756" s="4"/>
      <c r="F756" s="57"/>
      <c r="G756" s="58"/>
    </row>
    <row r="757" spans="5:7" ht="13.5" customHeight="1">
      <c r="E757" s="4"/>
      <c r="F757" s="57"/>
      <c r="G757" s="58"/>
    </row>
    <row r="758" spans="5:7" ht="13.5" customHeight="1">
      <c r="E758" s="4"/>
      <c r="F758" s="57"/>
      <c r="G758" s="58"/>
    </row>
    <row r="759" spans="5:7" ht="13.5" customHeight="1">
      <c r="E759" s="4"/>
      <c r="F759" s="57"/>
      <c r="G759" s="58"/>
    </row>
    <row r="760" spans="5:7" ht="13.5" customHeight="1">
      <c r="E760" s="4"/>
      <c r="F760" s="57"/>
      <c r="G760" s="58"/>
    </row>
    <row r="761" spans="5:7" ht="13.5" customHeight="1">
      <c r="E761" s="4"/>
      <c r="F761" s="57"/>
      <c r="G761" s="58"/>
    </row>
    <row r="762" spans="5:7" ht="13.5" customHeight="1">
      <c r="E762" s="4"/>
      <c r="F762" s="57"/>
      <c r="G762" s="58"/>
    </row>
    <row r="763" spans="5:7" ht="13.5" customHeight="1">
      <c r="E763" s="4"/>
      <c r="F763" s="57"/>
      <c r="G763" s="58"/>
    </row>
    <row r="764" spans="5:7" ht="13.5" customHeight="1">
      <c r="E764" s="4"/>
      <c r="F764" s="57"/>
      <c r="G764" s="58"/>
    </row>
    <row r="765" spans="5:7" ht="13.5" customHeight="1">
      <c r="E765" s="4"/>
      <c r="F765" s="57"/>
      <c r="G765" s="58"/>
    </row>
    <row r="766" spans="5:7" ht="13.5" customHeight="1">
      <c r="E766" s="4"/>
      <c r="F766" s="57"/>
      <c r="G766" s="58"/>
    </row>
    <row r="767" spans="5:7" ht="13.5" customHeight="1">
      <c r="E767" s="4"/>
      <c r="F767" s="57"/>
      <c r="G767" s="58"/>
    </row>
    <row r="768" spans="5:7" ht="13.5" customHeight="1">
      <c r="E768" s="4"/>
      <c r="F768" s="57"/>
      <c r="G768" s="58"/>
    </row>
    <row r="769" spans="5:7" ht="13.5" customHeight="1">
      <c r="E769" s="4"/>
      <c r="F769" s="57"/>
      <c r="G769" s="58"/>
    </row>
    <row r="770" spans="5:7" ht="13.5" customHeight="1">
      <c r="E770" s="4"/>
      <c r="F770" s="57"/>
      <c r="G770" s="58"/>
    </row>
    <row r="771" spans="5:7" ht="13.5" customHeight="1">
      <c r="E771" s="4"/>
      <c r="F771" s="57"/>
      <c r="G771" s="58"/>
    </row>
    <row r="772" spans="5:7" ht="13.5" customHeight="1">
      <c r="E772" s="4"/>
      <c r="F772" s="57"/>
      <c r="G772" s="58"/>
    </row>
    <row r="773" spans="5:7" ht="13.5" customHeight="1">
      <c r="E773" s="4"/>
      <c r="F773" s="57"/>
      <c r="G773" s="58"/>
    </row>
    <row r="774" spans="5:7" ht="13.5" customHeight="1">
      <c r="E774" s="4"/>
      <c r="F774" s="57"/>
      <c r="G774" s="58"/>
    </row>
    <row r="775" spans="5:7" ht="13.5" customHeight="1">
      <c r="E775" s="4"/>
      <c r="F775" s="57"/>
      <c r="G775" s="58"/>
    </row>
    <row r="776" spans="5:7" ht="13.5" customHeight="1">
      <c r="E776" s="4"/>
      <c r="F776" s="57"/>
      <c r="G776" s="58"/>
    </row>
    <row r="777" spans="5:7" ht="13.5" customHeight="1">
      <c r="E777" s="4"/>
      <c r="F777" s="57"/>
      <c r="G777" s="58"/>
    </row>
    <row r="778" spans="5:7" ht="13.5" customHeight="1">
      <c r="E778" s="4"/>
      <c r="F778" s="57"/>
      <c r="G778" s="58"/>
    </row>
    <row r="779" spans="5:7" ht="13.5" customHeight="1">
      <c r="E779" s="4"/>
      <c r="F779" s="57"/>
      <c r="G779" s="58"/>
    </row>
    <row r="780" spans="5:7" ht="13.5" customHeight="1">
      <c r="E780" s="4"/>
      <c r="F780" s="57"/>
      <c r="G780" s="58"/>
    </row>
    <row r="781" spans="5:7" ht="13.5" customHeight="1">
      <c r="E781" s="4"/>
      <c r="F781" s="57"/>
      <c r="G781" s="58"/>
    </row>
    <row r="782" spans="5:7" ht="13.5" customHeight="1">
      <c r="E782" s="4"/>
      <c r="F782" s="57"/>
      <c r="G782" s="58"/>
    </row>
    <row r="783" spans="5:7" ht="13.5" customHeight="1">
      <c r="E783" s="4"/>
      <c r="F783" s="57"/>
      <c r="G783" s="58"/>
    </row>
    <row r="784" spans="5:7" ht="13.5" customHeight="1">
      <c r="E784" s="4"/>
      <c r="F784" s="57"/>
      <c r="G784" s="58"/>
    </row>
    <row r="785" spans="5:7" ht="13.5" customHeight="1">
      <c r="E785" s="4"/>
      <c r="F785" s="57"/>
      <c r="G785" s="58"/>
    </row>
    <row r="786" spans="5:7" ht="13.5" customHeight="1">
      <c r="E786" s="4"/>
      <c r="F786" s="57"/>
      <c r="G786" s="58"/>
    </row>
    <row r="787" spans="5:7" ht="13.5" customHeight="1">
      <c r="E787" s="4"/>
      <c r="F787" s="57"/>
      <c r="G787" s="58"/>
    </row>
    <row r="788" spans="5:7" ht="13.5" customHeight="1">
      <c r="E788" s="4"/>
      <c r="F788" s="57"/>
      <c r="G788" s="58"/>
    </row>
    <row r="789" spans="5:7" ht="13.5" customHeight="1">
      <c r="E789" s="4"/>
      <c r="F789" s="57"/>
      <c r="G789" s="58"/>
    </row>
    <row r="790" spans="5:7" ht="13.5" customHeight="1">
      <c r="E790" s="4"/>
      <c r="F790" s="57"/>
      <c r="G790" s="58"/>
    </row>
    <row r="791" spans="5:7" ht="13.5" customHeight="1">
      <c r="E791" s="4"/>
      <c r="F791" s="57"/>
      <c r="G791" s="58"/>
    </row>
    <row r="792" spans="5:7" ht="13.5" customHeight="1">
      <c r="E792" s="4"/>
      <c r="F792" s="57"/>
      <c r="G792" s="58"/>
    </row>
    <row r="793" spans="5:7" ht="13.5" customHeight="1">
      <c r="E793" s="4"/>
      <c r="F793" s="57"/>
      <c r="G793" s="58"/>
    </row>
    <row r="794" spans="5:7" ht="13.5" customHeight="1">
      <c r="E794" s="4"/>
      <c r="F794" s="57"/>
      <c r="G794" s="58"/>
    </row>
    <row r="795" spans="5:7" ht="13.5" customHeight="1">
      <c r="E795" s="4"/>
      <c r="F795" s="57"/>
      <c r="G795" s="58"/>
    </row>
    <row r="796" spans="5:7" ht="13.5" customHeight="1">
      <c r="E796" s="4"/>
      <c r="F796" s="57"/>
      <c r="G796" s="58"/>
    </row>
    <row r="797" spans="5:7" ht="13.5" customHeight="1">
      <c r="E797" s="4"/>
      <c r="F797" s="57"/>
      <c r="G797" s="58"/>
    </row>
    <row r="798" spans="5:7" ht="13.5" customHeight="1">
      <c r="E798" s="4"/>
      <c r="F798" s="57"/>
      <c r="G798" s="58"/>
    </row>
    <row r="799" spans="5:7" ht="13.5" customHeight="1">
      <c r="E799" s="4"/>
      <c r="F799" s="57"/>
      <c r="G799" s="58"/>
    </row>
    <row r="800" spans="5:7" ht="13.5" customHeight="1">
      <c r="E800" s="4"/>
      <c r="F800" s="57"/>
      <c r="G800" s="58"/>
    </row>
    <row r="801" spans="5:7" ht="13.5" customHeight="1">
      <c r="E801" s="4"/>
      <c r="F801" s="57"/>
      <c r="G801" s="58"/>
    </row>
    <row r="802" spans="5:7" ht="13.5" customHeight="1">
      <c r="E802" s="4"/>
      <c r="F802" s="57"/>
      <c r="G802" s="58"/>
    </row>
    <row r="803" spans="5:7" ht="13.5" customHeight="1">
      <c r="E803" s="4"/>
      <c r="F803" s="57"/>
      <c r="G803" s="58"/>
    </row>
    <row r="804" spans="5:7" ht="13.5" customHeight="1">
      <c r="E804" s="4"/>
      <c r="F804" s="57"/>
      <c r="G804" s="58"/>
    </row>
    <row r="805" spans="5:7" ht="13.5" customHeight="1">
      <c r="E805" s="4"/>
      <c r="F805" s="57"/>
      <c r="G805" s="58"/>
    </row>
    <row r="806" spans="5:7" ht="13.5" customHeight="1">
      <c r="E806" s="4"/>
      <c r="F806" s="57"/>
      <c r="G806" s="58"/>
    </row>
    <row r="807" spans="5:7" ht="13.5" customHeight="1">
      <c r="E807" s="4"/>
      <c r="F807" s="57"/>
      <c r="G807" s="58"/>
    </row>
    <row r="808" spans="5:7" ht="13.5" customHeight="1">
      <c r="E808" s="4"/>
      <c r="F808" s="57"/>
      <c r="G808" s="58"/>
    </row>
    <row r="809" spans="5:7" ht="13.5" customHeight="1">
      <c r="E809" s="4"/>
      <c r="F809" s="57"/>
      <c r="G809" s="58"/>
    </row>
    <row r="810" spans="5:7" ht="13.5" customHeight="1">
      <c r="E810" s="4"/>
      <c r="F810" s="57"/>
      <c r="G810" s="58"/>
    </row>
    <row r="811" spans="5:7" ht="13.5" customHeight="1">
      <c r="E811" s="4"/>
      <c r="F811" s="57"/>
      <c r="G811" s="58"/>
    </row>
    <row r="812" spans="5:7" ht="13.5" customHeight="1">
      <c r="E812" s="4"/>
      <c r="F812" s="57"/>
      <c r="G812" s="58"/>
    </row>
    <row r="813" spans="5:7" ht="13.5" customHeight="1">
      <c r="E813" s="4"/>
      <c r="F813" s="57"/>
      <c r="G813" s="58"/>
    </row>
    <row r="814" spans="5:7" ht="13.5" customHeight="1">
      <c r="E814" s="4"/>
      <c r="F814" s="57"/>
      <c r="G814" s="58"/>
    </row>
    <row r="815" spans="5:7" ht="13.5" customHeight="1">
      <c r="E815" s="4"/>
      <c r="F815" s="57"/>
      <c r="G815" s="58"/>
    </row>
    <row r="816" spans="5:7" ht="13.5" customHeight="1">
      <c r="E816" s="4"/>
      <c r="F816" s="57"/>
      <c r="G816" s="58"/>
    </row>
    <row r="817" spans="5:7" ht="13.5" customHeight="1">
      <c r="E817" s="4"/>
      <c r="F817" s="57"/>
      <c r="G817" s="58"/>
    </row>
    <row r="818" spans="5:7" ht="13.5" customHeight="1">
      <c r="E818" s="4"/>
      <c r="F818" s="57"/>
      <c r="G818" s="58"/>
    </row>
    <row r="819" spans="5:7" ht="13.5" customHeight="1">
      <c r="E819" s="4"/>
      <c r="F819" s="57"/>
      <c r="G819" s="58"/>
    </row>
    <row r="820" spans="5:7" ht="13.5" customHeight="1">
      <c r="E820" s="4"/>
      <c r="F820" s="57"/>
      <c r="G820" s="58"/>
    </row>
    <row r="821" spans="5:7" ht="13.5" customHeight="1">
      <c r="E821" s="4"/>
      <c r="F821" s="57"/>
      <c r="G821" s="58"/>
    </row>
    <row r="822" spans="5:7" ht="13.5" customHeight="1">
      <c r="E822" s="4"/>
      <c r="F822" s="57"/>
      <c r="G822" s="58"/>
    </row>
    <row r="823" spans="5:7" ht="13.5" customHeight="1">
      <c r="E823" s="4"/>
      <c r="F823" s="57"/>
      <c r="G823" s="58"/>
    </row>
    <row r="824" spans="5:7" ht="13.5" customHeight="1">
      <c r="E824" s="4"/>
      <c r="F824" s="57"/>
      <c r="G824" s="58"/>
    </row>
    <row r="825" spans="5:7" ht="13.5" customHeight="1">
      <c r="E825" s="4"/>
      <c r="F825" s="57"/>
      <c r="G825" s="58"/>
    </row>
    <row r="826" spans="5:7" ht="13.5" customHeight="1">
      <c r="E826" s="4"/>
      <c r="F826" s="57"/>
      <c r="G826" s="58"/>
    </row>
    <row r="827" spans="5:7" ht="13.5" customHeight="1">
      <c r="E827" s="4"/>
      <c r="F827" s="57"/>
      <c r="G827" s="58"/>
    </row>
    <row r="828" spans="5:7" ht="13.5" customHeight="1">
      <c r="E828" s="4"/>
      <c r="F828" s="57"/>
      <c r="G828" s="58"/>
    </row>
    <row r="829" spans="5:7" ht="13.5" customHeight="1">
      <c r="E829" s="4"/>
      <c r="F829" s="57"/>
      <c r="G829" s="58"/>
    </row>
    <row r="830" spans="5:7" ht="13.5" customHeight="1">
      <c r="E830" s="4"/>
      <c r="F830" s="57"/>
      <c r="G830" s="58"/>
    </row>
    <row r="831" spans="5:7" ht="13.5" customHeight="1">
      <c r="E831" s="4"/>
      <c r="F831" s="57"/>
      <c r="G831" s="58"/>
    </row>
    <row r="832" spans="5:7" ht="13.5" customHeight="1">
      <c r="E832" s="4"/>
      <c r="F832" s="57"/>
      <c r="G832" s="58"/>
    </row>
    <row r="833" spans="5:7" ht="13.5" customHeight="1">
      <c r="E833" s="4"/>
      <c r="F833" s="57"/>
      <c r="G833" s="58"/>
    </row>
    <row r="834" spans="5:7" ht="13.5" customHeight="1">
      <c r="E834" s="4"/>
      <c r="F834" s="57"/>
      <c r="G834" s="58"/>
    </row>
    <row r="835" spans="5:7" ht="13.5" customHeight="1">
      <c r="E835" s="4"/>
      <c r="F835" s="57"/>
      <c r="G835" s="58"/>
    </row>
    <row r="836" spans="5:7" ht="13.5" customHeight="1">
      <c r="E836" s="4"/>
      <c r="F836" s="57"/>
      <c r="G836" s="58"/>
    </row>
    <row r="837" spans="5:7" ht="13.5" customHeight="1">
      <c r="E837" s="4"/>
      <c r="F837" s="57"/>
      <c r="G837" s="58"/>
    </row>
    <row r="838" spans="5:7" ht="13.5" customHeight="1">
      <c r="E838" s="4"/>
      <c r="F838" s="57"/>
      <c r="G838" s="58"/>
    </row>
    <row r="839" spans="5:7" ht="13.5" customHeight="1">
      <c r="E839" s="4"/>
      <c r="F839" s="57"/>
      <c r="G839" s="58"/>
    </row>
    <row r="840" spans="5:7" ht="13.5" customHeight="1">
      <c r="E840" s="4"/>
      <c r="F840" s="57"/>
      <c r="G840" s="58"/>
    </row>
    <row r="841" spans="5:7" ht="13.5" customHeight="1">
      <c r="E841" s="4"/>
      <c r="F841" s="57"/>
      <c r="G841" s="58"/>
    </row>
    <row r="842" spans="5:7" ht="13.5" customHeight="1">
      <c r="E842" s="4"/>
      <c r="F842" s="57"/>
      <c r="G842" s="58"/>
    </row>
    <row r="843" spans="5:7" ht="13.5" customHeight="1">
      <c r="E843" s="4"/>
      <c r="F843" s="57"/>
      <c r="G843" s="58"/>
    </row>
    <row r="844" spans="5:7" ht="13.5" customHeight="1">
      <c r="E844" s="4"/>
      <c r="F844" s="57"/>
      <c r="G844" s="58"/>
    </row>
    <row r="845" spans="5:7" ht="13.5" customHeight="1">
      <c r="E845" s="4"/>
      <c r="F845" s="57"/>
      <c r="G845" s="58"/>
    </row>
    <row r="846" spans="5:7" ht="13.5" customHeight="1">
      <c r="E846" s="4"/>
      <c r="F846" s="57"/>
      <c r="G846" s="58"/>
    </row>
    <row r="847" spans="5:7" ht="13.5" customHeight="1">
      <c r="E847" s="4"/>
      <c r="F847" s="57"/>
      <c r="G847" s="58"/>
    </row>
    <row r="848" spans="5:7" ht="13.5" customHeight="1">
      <c r="E848" s="4"/>
      <c r="F848" s="57"/>
      <c r="G848" s="58"/>
    </row>
    <row r="849" spans="5:7" ht="13.5" customHeight="1">
      <c r="E849" s="4"/>
      <c r="F849" s="57"/>
      <c r="G849" s="58"/>
    </row>
    <row r="850" spans="5:7" ht="13.5" customHeight="1">
      <c r="E850" s="4"/>
      <c r="F850" s="57"/>
      <c r="G850" s="58"/>
    </row>
    <row r="851" spans="5:7" ht="13.5" customHeight="1">
      <c r="E851" s="4"/>
      <c r="F851" s="57"/>
      <c r="G851" s="58"/>
    </row>
    <row r="852" spans="5:7" ht="13.5" customHeight="1">
      <c r="E852" s="4"/>
      <c r="F852" s="57"/>
      <c r="G852" s="58"/>
    </row>
    <row r="853" spans="5:7" ht="13.5" customHeight="1">
      <c r="E853" s="4"/>
      <c r="F853" s="57"/>
      <c r="G853" s="58"/>
    </row>
    <row r="854" spans="5:7" ht="13.5" customHeight="1">
      <c r="E854" s="4"/>
      <c r="F854" s="57"/>
      <c r="G854" s="58"/>
    </row>
    <row r="855" spans="5:7" ht="13.5" customHeight="1">
      <c r="E855" s="4"/>
      <c r="F855" s="57"/>
      <c r="G855" s="58"/>
    </row>
    <row r="856" spans="5:7" ht="13.5" customHeight="1">
      <c r="E856" s="4"/>
      <c r="F856" s="57"/>
      <c r="G856" s="58"/>
    </row>
    <row r="857" spans="5:7" ht="13.5" customHeight="1">
      <c r="E857" s="4"/>
      <c r="F857" s="57"/>
      <c r="G857" s="58"/>
    </row>
    <row r="858" spans="5:7" ht="13.5" customHeight="1">
      <c r="E858" s="4"/>
      <c r="F858" s="57"/>
      <c r="G858" s="58"/>
    </row>
    <row r="859" spans="5:7" ht="13.5" customHeight="1">
      <c r="E859" s="4"/>
      <c r="F859" s="57"/>
      <c r="G859" s="58"/>
    </row>
    <row r="860" spans="5:7" ht="13.5" customHeight="1">
      <c r="E860" s="4"/>
      <c r="F860" s="57"/>
      <c r="G860" s="58"/>
    </row>
    <row r="861" spans="5:7" ht="13.5" customHeight="1">
      <c r="E861" s="4"/>
      <c r="F861" s="57"/>
      <c r="G861" s="58"/>
    </row>
    <row r="862" spans="5:7" ht="13.5" customHeight="1">
      <c r="E862" s="4"/>
      <c r="F862" s="57"/>
      <c r="G862" s="58"/>
    </row>
    <row r="863" spans="5:7" ht="13.5" customHeight="1">
      <c r="E863" s="4"/>
      <c r="F863" s="57"/>
      <c r="G863" s="58"/>
    </row>
    <row r="864" spans="5:7" ht="13.5" customHeight="1">
      <c r="E864" s="4"/>
      <c r="F864" s="57"/>
      <c r="G864" s="58"/>
    </row>
    <row r="865" spans="5:7" ht="13.5" customHeight="1">
      <c r="E865" s="4"/>
      <c r="F865" s="57"/>
      <c r="G865" s="58"/>
    </row>
    <row r="866" spans="5:7" ht="13.5" customHeight="1">
      <c r="E866" s="4"/>
      <c r="F866" s="57"/>
      <c r="G866" s="58"/>
    </row>
    <row r="867" spans="5:7" ht="13.5" customHeight="1">
      <c r="E867" s="4"/>
      <c r="F867" s="57"/>
      <c r="G867" s="58"/>
    </row>
    <row r="868" spans="5:7" ht="13.5" customHeight="1">
      <c r="E868" s="4"/>
      <c r="F868" s="57"/>
      <c r="G868" s="58"/>
    </row>
    <row r="869" spans="5:7" ht="13.5" customHeight="1">
      <c r="E869" s="4"/>
      <c r="F869" s="57"/>
      <c r="G869" s="58"/>
    </row>
    <row r="870" spans="5:7" ht="13.5" customHeight="1">
      <c r="E870" s="4"/>
      <c r="F870" s="57"/>
      <c r="G870" s="58"/>
    </row>
    <row r="871" spans="5:7" ht="13.5" customHeight="1">
      <c r="E871" s="4"/>
      <c r="F871" s="57"/>
      <c r="G871" s="58"/>
    </row>
    <row r="872" spans="5:7" ht="13.5" customHeight="1">
      <c r="E872" s="4"/>
      <c r="F872" s="57"/>
      <c r="G872" s="58"/>
    </row>
    <row r="873" spans="5:7" ht="13.5" customHeight="1">
      <c r="E873" s="4"/>
      <c r="F873" s="57"/>
      <c r="G873" s="58"/>
    </row>
    <row r="874" spans="5:7" ht="13.5" customHeight="1">
      <c r="E874" s="4"/>
      <c r="F874" s="57"/>
      <c r="G874" s="58"/>
    </row>
    <row r="875" spans="5:7" ht="13.5" customHeight="1">
      <c r="E875" s="4"/>
      <c r="F875" s="57"/>
      <c r="G875" s="58"/>
    </row>
    <row r="876" spans="5:7" ht="13.5" customHeight="1">
      <c r="E876" s="4"/>
      <c r="F876" s="57"/>
      <c r="G876" s="58"/>
    </row>
    <row r="877" spans="5:7" ht="13.5" customHeight="1">
      <c r="E877" s="4"/>
      <c r="F877" s="57"/>
      <c r="G877" s="58"/>
    </row>
    <row r="878" spans="5:7" ht="13.5" customHeight="1">
      <c r="E878" s="4"/>
      <c r="F878" s="57"/>
      <c r="G878" s="58"/>
    </row>
    <row r="879" spans="5:7" ht="13.5" customHeight="1">
      <c r="E879" s="4"/>
      <c r="F879" s="57"/>
      <c r="G879" s="58"/>
    </row>
    <row r="880" spans="5:7" ht="13.5" customHeight="1">
      <c r="E880" s="4"/>
      <c r="F880" s="57"/>
      <c r="G880" s="58"/>
    </row>
    <row r="881" spans="5:7" ht="13.5" customHeight="1">
      <c r="E881" s="4"/>
      <c r="F881" s="57"/>
      <c r="G881" s="58"/>
    </row>
    <row r="882" spans="5:7" ht="13.5" customHeight="1">
      <c r="E882" s="4"/>
      <c r="F882" s="57"/>
      <c r="G882" s="58"/>
    </row>
    <row r="883" spans="5:7" ht="13.5" customHeight="1">
      <c r="E883" s="4"/>
      <c r="F883" s="57"/>
      <c r="G883" s="58"/>
    </row>
    <row r="884" spans="5:7" ht="13.5" customHeight="1">
      <c r="E884" s="4"/>
      <c r="F884" s="57"/>
      <c r="G884" s="58"/>
    </row>
    <row r="885" spans="5:7" ht="13.5" customHeight="1">
      <c r="E885" s="4"/>
      <c r="F885" s="57"/>
      <c r="G885" s="58"/>
    </row>
    <row r="886" spans="5:7" ht="13.5" customHeight="1">
      <c r="E886" s="4"/>
      <c r="F886" s="57"/>
      <c r="G886" s="58"/>
    </row>
    <row r="887" spans="5:7" ht="13.5" customHeight="1">
      <c r="E887" s="4"/>
      <c r="F887" s="57"/>
      <c r="G887" s="58"/>
    </row>
    <row r="888" spans="5:7" ht="13.5" customHeight="1">
      <c r="E888" s="4"/>
      <c r="F888" s="57"/>
      <c r="G888" s="58"/>
    </row>
    <row r="889" spans="5:7" ht="13.5" customHeight="1">
      <c r="E889" s="4"/>
      <c r="F889" s="57"/>
      <c r="G889" s="58"/>
    </row>
    <row r="890" spans="5:7" ht="13.5" customHeight="1">
      <c r="E890" s="4"/>
      <c r="F890" s="57"/>
      <c r="G890" s="58"/>
    </row>
    <row r="891" spans="5:7" ht="13.5" customHeight="1">
      <c r="E891" s="4"/>
      <c r="F891" s="57"/>
      <c r="G891" s="58"/>
    </row>
    <row r="892" spans="5:7" ht="13.5" customHeight="1">
      <c r="E892" s="4"/>
      <c r="F892" s="57"/>
      <c r="G892" s="58"/>
    </row>
    <row r="893" spans="5:7" ht="13.5" customHeight="1">
      <c r="E893" s="4"/>
      <c r="F893" s="57"/>
      <c r="G893" s="58"/>
    </row>
    <row r="894" spans="5:7" ht="13.5" customHeight="1">
      <c r="E894" s="4"/>
      <c r="F894" s="57"/>
      <c r="G894" s="58"/>
    </row>
    <row r="895" spans="5:7" ht="13.5" customHeight="1">
      <c r="E895" s="4"/>
      <c r="F895" s="57"/>
      <c r="G895" s="58"/>
    </row>
    <row r="896" spans="5:7" ht="13.5" customHeight="1">
      <c r="E896" s="4"/>
      <c r="F896" s="57"/>
      <c r="G896" s="58"/>
    </row>
    <row r="897" spans="5:7" ht="13.5" customHeight="1">
      <c r="E897" s="4"/>
      <c r="F897" s="57"/>
      <c r="G897" s="58"/>
    </row>
    <row r="898" spans="5:7" ht="13.5" customHeight="1">
      <c r="E898" s="4"/>
      <c r="F898" s="57"/>
      <c r="G898" s="58"/>
    </row>
    <row r="899" spans="5:7" ht="13.5" customHeight="1">
      <c r="E899" s="4"/>
      <c r="F899" s="57"/>
      <c r="G899" s="58"/>
    </row>
    <row r="900" spans="5:7" ht="13.5" customHeight="1">
      <c r="E900" s="4"/>
      <c r="F900" s="57"/>
      <c r="G900" s="58"/>
    </row>
    <row r="901" spans="5:7" ht="13.5" customHeight="1">
      <c r="E901" s="4"/>
      <c r="F901" s="57"/>
      <c r="G901" s="58"/>
    </row>
    <row r="902" spans="5:7" ht="13.5" customHeight="1">
      <c r="E902" s="4"/>
      <c r="F902" s="57"/>
      <c r="G902" s="58"/>
    </row>
    <row r="903" spans="5:7" ht="13.5" customHeight="1">
      <c r="E903" s="4"/>
      <c r="F903" s="57"/>
      <c r="G903" s="58"/>
    </row>
    <row r="904" spans="5:7" ht="13.5" customHeight="1">
      <c r="E904" s="4"/>
      <c r="F904" s="57"/>
      <c r="G904" s="58"/>
    </row>
    <row r="905" spans="5:7" ht="13.5" customHeight="1">
      <c r="E905" s="4"/>
      <c r="F905" s="57"/>
      <c r="G905" s="58"/>
    </row>
    <row r="906" spans="5:7" ht="13.5" customHeight="1">
      <c r="E906" s="4"/>
      <c r="F906" s="57"/>
      <c r="G906" s="58"/>
    </row>
    <row r="907" spans="5:7" ht="13.5" customHeight="1">
      <c r="E907" s="4"/>
      <c r="F907" s="57"/>
      <c r="G907" s="58"/>
    </row>
    <row r="908" spans="5:7" ht="13.5" customHeight="1">
      <c r="E908" s="4"/>
      <c r="F908" s="57"/>
      <c r="G908" s="58"/>
    </row>
    <row r="909" spans="5:7" ht="13.5" customHeight="1">
      <c r="E909" s="4"/>
      <c r="F909" s="57"/>
      <c r="G909" s="58"/>
    </row>
    <row r="910" spans="5:7" ht="13.5" customHeight="1">
      <c r="E910" s="4"/>
      <c r="F910" s="57"/>
      <c r="G910" s="58"/>
    </row>
    <row r="911" spans="5:7" ht="13.5" customHeight="1">
      <c r="E911" s="4"/>
      <c r="F911" s="57"/>
      <c r="G911" s="58"/>
    </row>
    <row r="912" spans="5:7" ht="13.5" customHeight="1">
      <c r="E912" s="4"/>
      <c r="F912" s="57"/>
      <c r="G912" s="58"/>
    </row>
    <row r="913" spans="5:7" ht="13.5" customHeight="1">
      <c r="E913" s="4"/>
      <c r="F913" s="57"/>
      <c r="G913" s="58"/>
    </row>
    <row r="914" spans="5:7" ht="13.5" customHeight="1">
      <c r="E914" s="4"/>
      <c r="F914" s="57"/>
      <c r="G914" s="58"/>
    </row>
    <row r="915" spans="5:7" ht="13.5" customHeight="1">
      <c r="E915" s="4"/>
      <c r="F915" s="57"/>
      <c r="G915" s="58"/>
    </row>
    <row r="916" spans="5:7" ht="13.5" customHeight="1">
      <c r="E916" s="4"/>
      <c r="F916" s="57"/>
      <c r="G916" s="58"/>
    </row>
    <row r="917" spans="5:7" ht="13.5" customHeight="1">
      <c r="E917" s="4"/>
      <c r="F917" s="57"/>
      <c r="G917" s="58"/>
    </row>
    <row r="918" spans="5:7" ht="13.5" customHeight="1">
      <c r="E918" s="4"/>
      <c r="F918" s="57"/>
      <c r="G918" s="58"/>
    </row>
    <row r="919" spans="5:7" ht="13.5" customHeight="1">
      <c r="E919" s="4"/>
      <c r="F919" s="57"/>
      <c r="G919" s="58"/>
    </row>
    <row r="920" spans="5:7" ht="13.5" customHeight="1">
      <c r="E920" s="4"/>
      <c r="F920" s="57"/>
      <c r="G920" s="58"/>
    </row>
    <row r="921" spans="5:7" ht="13.5" customHeight="1">
      <c r="E921" s="4"/>
      <c r="F921" s="57"/>
      <c r="G921" s="58"/>
    </row>
    <row r="922" spans="5:7" ht="13.5" customHeight="1">
      <c r="E922" s="4"/>
      <c r="F922" s="57"/>
      <c r="G922" s="58"/>
    </row>
    <row r="923" spans="5:7" ht="13.5" customHeight="1">
      <c r="E923" s="4"/>
      <c r="F923" s="57"/>
      <c r="G923" s="58"/>
    </row>
    <row r="924" spans="5:7" ht="13.5" customHeight="1">
      <c r="E924" s="4"/>
      <c r="F924" s="57"/>
      <c r="G924" s="58"/>
    </row>
    <row r="925" spans="5:7" ht="13.5" customHeight="1">
      <c r="E925" s="4"/>
      <c r="F925" s="57"/>
      <c r="G925" s="58"/>
    </row>
    <row r="926" spans="5:7" ht="13.5" customHeight="1">
      <c r="E926" s="4"/>
      <c r="F926" s="57"/>
      <c r="G926" s="58"/>
    </row>
    <row r="927" spans="5:7" ht="13.5" customHeight="1">
      <c r="E927" s="4"/>
      <c r="F927" s="57"/>
      <c r="G927" s="58"/>
    </row>
    <row r="928" spans="5:7" ht="13.5" customHeight="1">
      <c r="E928" s="4"/>
      <c r="F928" s="57"/>
      <c r="G928" s="58"/>
    </row>
    <row r="929" spans="5:7" ht="13.5" customHeight="1">
      <c r="E929" s="4"/>
      <c r="F929" s="57"/>
      <c r="G929" s="58"/>
    </row>
    <row r="930" spans="5:7" ht="13.5" customHeight="1">
      <c r="E930" s="4"/>
      <c r="F930" s="57"/>
      <c r="G930" s="58"/>
    </row>
    <row r="931" spans="5:7" ht="13.5" customHeight="1">
      <c r="E931" s="4"/>
      <c r="F931" s="57"/>
      <c r="G931" s="58"/>
    </row>
    <row r="932" spans="5:7" ht="13.5" customHeight="1">
      <c r="E932" s="4"/>
      <c r="F932" s="57"/>
      <c r="G932" s="58"/>
    </row>
    <row r="933" spans="5:7" ht="13.5" customHeight="1">
      <c r="E933" s="4"/>
      <c r="F933" s="57"/>
      <c r="G933" s="58"/>
    </row>
    <row r="934" spans="5:7" ht="13.5" customHeight="1">
      <c r="E934" s="4"/>
      <c r="F934" s="57"/>
      <c r="G934" s="58"/>
    </row>
    <row r="935" spans="5:7" ht="13.5" customHeight="1">
      <c r="E935" s="4"/>
      <c r="F935" s="57"/>
      <c r="G935" s="58"/>
    </row>
    <row r="936" spans="5:7" ht="13.5" customHeight="1">
      <c r="E936" s="4"/>
      <c r="F936" s="57"/>
      <c r="G936" s="58"/>
    </row>
    <row r="937" spans="5:7" ht="13.5" customHeight="1">
      <c r="E937" s="4"/>
      <c r="F937" s="57"/>
      <c r="G937" s="58"/>
    </row>
    <row r="938" spans="5:7" ht="13.5" customHeight="1">
      <c r="E938" s="4"/>
      <c r="F938" s="57"/>
      <c r="G938" s="58"/>
    </row>
    <row r="939" spans="5:7" ht="13.5" customHeight="1">
      <c r="E939" s="4"/>
      <c r="F939" s="57"/>
      <c r="G939" s="58"/>
    </row>
    <row r="940" spans="5:7" ht="13.5" customHeight="1">
      <c r="E940" s="4"/>
      <c r="F940" s="57"/>
      <c r="G940" s="58"/>
    </row>
    <row r="941" spans="5:7" ht="13.5" customHeight="1">
      <c r="E941" s="4"/>
      <c r="F941" s="57"/>
      <c r="G941" s="58"/>
    </row>
    <row r="942" spans="5:7" ht="13.5" customHeight="1">
      <c r="E942" s="4"/>
      <c r="F942" s="57"/>
      <c r="G942" s="58"/>
    </row>
    <row r="943" spans="5:7" ht="13.5" customHeight="1">
      <c r="E943" s="4"/>
      <c r="F943" s="57"/>
      <c r="G943" s="58"/>
    </row>
    <row r="944" spans="5:7" ht="13.5" customHeight="1">
      <c r="E944" s="4"/>
      <c r="F944" s="57"/>
      <c r="G944" s="58"/>
    </row>
    <row r="945" spans="5:7" ht="13.5" customHeight="1">
      <c r="E945" s="4"/>
      <c r="F945" s="57"/>
      <c r="G945" s="58"/>
    </row>
    <row r="946" spans="5:7" ht="13.5" customHeight="1">
      <c r="E946" s="4"/>
      <c r="F946" s="57"/>
      <c r="G946" s="58"/>
    </row>
    <row r="947" spans="5:7" ht="13.5" customHeight="1">
      <c r="E947" s="4"/>
      <c r="F947" s="57"/>
      <c r="G947" s="58"/>
    </row>
    <row r="948" spans="5:7" ht="13.5" customHeight="1">
      <c r="E948" s="4"/>
      <c r="F948" s="57"/>
      <c r="G948" s="58"/>
    </row>
    <row r="949" spans="5:7" ht="13.5" customHeight="1">
      <c r="E949" s="4"/>
      <c r="F949" s="57"/>
      <c r="G949" s="58"/>
    </row>
    <row r="950" spans="5:7" ht="13.5" customHeight="1">
      <c r="E950" s="4"/>
      <c r="F950" s="57"/>
      <c r="G950" s="58"/>
    </row>
    <row r="951" spans="5:7" ht="13.5" customHeight="1">
      <c r="E951" s="4"/>
      <c r="F951" s="57"/>
      <c r="G951" s="58"/>
    </row>
    <row r="952" spans="5:7" ht="13.5" customHeight="1">
      <c r="E952" s="4"/>
      <c r="F952" s="57"/>
      <c r="G952" s="58"/>
    </row>
    <row r="953" spans="5:7" ht="13.5" customHeight="1">
      <c r="E953" s="4"/>
      <c r="F953" s="57"/>
      <c r="G953" s="58"/>
    </row>
    <row r="954" spans="5:7" ht="13.5" customHeight="1">
      <c r="E954" s="4"/>
      <c r="F954" s="57"/>
      <c r="G954" s="58"/>
    </row>
    <row r="955" spans="5:7" ht="13.5" customHeight="1">
      <c r="E955" s="4"/>
      <c r="F955" s="57"/>
      <c r="G955" s="58"/>
    </row>
    <row r="956" spans="5:7" ht="13.5" customHeight="1">
      <c r="E956" s="4"/>
      <c r="F956" s="57"/>
      <c r="G956" s="58"/>
    </row>
    <row r="957" spans="5:7" ht="13.5" customHeight="1">
      <c r="E957" s="4"/>
      <c r="F957" s="57"/>
      <c r="G957" s="58"/>
    </row>
    <row r="958" spans="5:7" ht="13.5" customHeight="1">
      <c r="E958" s="4"/>
      <c r="F958" s="57"/>
      <c r="G958" s="58"/>
    </row>
    <row r="959" spans="5:7" ht="13.5" customHeight="1">
      <c r="E959" s="4"/>
      <c r="F959" s="57"/>
      <c r="G959" s="58"/>
    </row>
    <row r="960" spans="5:7" ht="13.5" customHeight="1">
      <c r="E960" s="4"/>
      <c r="F960" s="57"/>
      <c r="G960" s="58"/>
    </row>
    <row r="961" spans="5:7" ht="13.5" customHeight="1">
      <c r="E961" s="4"/>
      <c r="F961" s="57"/>
      <c r="G961" s="58"/>
    </row>
    <row r="962" spans="5:7" ht="13.5" customHeight="1">
      <c r="E962" s="4"/>
      <c r="F962" s="57"/>
      <c r="G962" s="58"/>
    </row>
    <row r="963" spans="5:7" ht="13.5" customHeight="1">
      <c r="E963" s="4"/>
      <c r="F963" s="57"/>
      <c r="G963" s="58"/>
    </row>
    <row r="964" spans="5:7" ht="13.5" customHeight="1">
      <c r="E964" s="4"/>
      <c r="F964" s="57"/>
      <c r="G964" s="58"/>
    </row>
    <row r="965" spans="5:7" ht="13.5" customHeight="1">
      <c r="E965" s="4"/>
      <c r="F965" s="57"/>
      <c r="G965" s="58"/>
    </row>
    <row r="966" spans="5:7" ht="13.5" customHeight="1">
      <c r="E966" s="4"/>
      <c r="F966" s="57"/>
      <c r="G966" s="58"/>
    </row>
    <row r="967" spans="5:7" ht="13.5" customHeight="1">
      <c r="E967" s="4"/>
      <c r="F967" s="57"/>
      <c r="G967" s="58"/>
    </row>
    <row r="968" spans="5:7" ht="13.5" customHeight="1">
      <c r="E968" s="4"/>
      <c r="F968" s="57"/>
      <c r="G968" s="58"/>
    </row>
    <row r="969" spans="5:7" ht="13.5" customHeight="1">
      <c r="E969" s="4"/>
      <c r="F969" s="57"/>
      <c r="G969" s="58"/>
    </row>
    <row r="970" spans="5:7" ht="13.5" customHeight="1">
      <c r="E970" s="4"/>
      <c r="F970" s="57"/>
      <c r="G970" s="58"/>
    </row>
    <row r="971" spans="5:7" ht="13.5" customHeight="1">
      <c r="E971" s="4"/>
      <c r="F971" s="57"/>
      <c r="G971" s="58"/>
    </row>
    <row r="972" spans="5:7" ht="13.5" customHeight="1">
      <c r="E972" s="4"/>
      <c r="F972" s="57"/>
      <c r="G972" s="58"/>
    </row>
    <row r="973" spans="5:7" ht="13.5" customHeight="1">
      <c r="E973" s="4"/>
      <c r="F973" s="57"/>
      <c r="G973" s="58"/>
    </row>
    <row r="974" spans="5:7" ht="13.5" customHeight="1">
      <c r="E974" s="4"/>
      <c r="F974" s="57"/>
      <c r="G974" s="58"/>
    </row>
    <row r="975" spans="5:7" ht="13.5" customHeight="1">
      <c r="E975" s="4"/>
      <c r="F975" s="57"/>
      <c r="G975" s="58"/>
    </row>
    <row r="976" spans="5:7" ht="13.5" customHeight="1">
      <c r="E976" s="4"/>
      <c r="F976" s="57"/>
      <c r="G976" s="58"/>
    </row>
    <row r="977" spans="5:7" ht="13.5" customHeight="1">
      <c r="E977" s="4"/>
      <c r="F977" s="57"/>
      <c r="G977" s="58"/>
    </row>
    <row r="978" spans="5:7" ht="13.5" customHeight="1">
      <c r="E978" s="4"/>
      <c r="F978" s="57"/>
      <c r="G978" s="58"/>
    </row>
    <row r="979" spans="5:7" ht="13.5" customHeight="1">
      <c r="E979" s="4"/>
      <c r="F979" s="57"/>
      <c r="G979" s="58"/>
    </row>
    <row r="980" spans="5:7" ht="13.5" customHeight="1">
      <c r="E980" s="4"/>
      <c r="F980" s="57"/>
      <c r="G980" s="58"/>
    </row>
    <row r="981" spans="5:7" ht="13.5" customHeight="1">
      <c r="E981" s="4"/>
      <c r="F981" s="57"/>
      <c r="G981" s="58"/>
    </row>
    <row r="982" spans="5:7" ht="13.5" customHeight="1">
      <c r="E982" s="4"/>
      <c r="F982" s="57"/>
      <c r="G982" s="58"/>
    </row>
    <row r="983" spans="5:7" ht="13.5" customHeight="1">
      <c r="E983" s="4"/>
      <c r="F983" s="57"/>
      <c r="G983" s="58"/>
    </row>
    <row r="984" spans="5:7" ht="13.5" customHeight="1">
      <c r="E984" s="4"/>
      <c r="F984" s="57"/>
      <c r="G984" s="58"/>
    </row>
    <row r="985" spans="5:7" ht="13.5" customHeight="1">
      <c r="E985" s="4"/>
      <c r="F985" s="57"/>
      <c r="G985" s="58"/>
    </row>
    <row r="986" spans="5:7" ht="13.5" customHeight="1">
      <c r="E986" s="4"/>
      <c r="F986" s="57"/>
      <c r="G986" s="58"/>
    </row>
    <row r="987" spans="5:7" ht="13.5" customHeight="1">
      <c r="E987" s="4"/>
      <c r="F987" s="57"/>
      <c r="G987" s="58"/>
    </row>
    <row r="988" spans="5:7" ht="13.5" customHeight="1">
      <c r="E988" s="4"/>
      <c r="F988" s="57"/>
      <c r="G988" s="58"/>
    </row>
    <row r="989" spans="5:7" ht="13.5" customHeight="1">
      <c r="E989" s="4"/>
      <c r="F989" s="57"/>
      <c r="G989" s="58"/>
    </row>
    <row r="990" spans="5:7" ht="13.5" customHeight="1">
      <c r="E990" s="4"/>
      <c r="F990" s="57"/>
      <c r="G990" s="58"/>
    </row>
    <row r="991" spans="5:7" ht="13.5" customHeight="1">
      <c r="E991" s="4"/>
      <c r="F991" s="57"/>
      <c r="G991" s="58"/>
    </row>
    <row r="992" spans="5:7" ht="13.5" customHeight="1">
      <c r="E992" s="4"/>
      <c r="F992" s="57"/>
      <c r="G992" s="58"/>
    </row>
    <row r="993" spans="5:7" ht="13.5" customHeight="1">
      <c r="E993" s="4"/>
      <c r="F993" s="57"/>
      <c r="G993" s="58"/>
    </row>
    <row r="994" spans="5:7" ht="13.5" customHeight="1">
      <c r="E994" s="4"/>
      <c r="F994" s="57"/>
      <c r="G994" s="58"/>
    </row>
    <row r="995" spans="5:7" ht="13.5" customHeight="1">
      <c r="F995" s="57"/>
      <c r="G995" s="58"/>
    </row>
    <row r="996" spans="5:7" ht="13.5" customHeight="1">
      <c r="F996" s="57"/>
      <c r="G996" s="58"/>
    </row>
    <row r="997" spans="5:7" ht="13.5" customHeight="1">
      <c r="F997" s="57"/>
      <c r="G997" s="58"/>
    </row>
    <row r="998" spans="5:7" ht="13.5" customHeight="1">
      <c r="F998" s="57"/>
      <c r="G998" s="58"/>
    </row>
    <row r="999" spans="5:7" ht="15" customHeight="1">
      <c r="F999" s="57"/>
      <c r="G999" s="58"/>
    </row>
    <row r="1000" spans="5:7" ht="15" customHeight="1">
      <c r="F1000" s="57"/>
      <c r="G1000" s="58"/>
    </row>
    <row r="1001" spans="5:7" ht="15" customHeight="1">
      <c r="F1001" s="57"/>
      <c r="G1001" s="58"/>
    </row>
    <row r="1002" spans="5:7" ht="15" customHeight="1">
      <c r="F1002" s="57"/>
      <c r="G1002" s="58"/>
    </row>
    <row r="1003" spans="5:7" ht="15" customHeight="1">
      <c r="F1003" s="57"/>
      <c r="G1003" s="58"/>
    </row>
    <row r="1004" spans="5:7" ht="15" customHeight="1">
      <c r="F1004" s="57"/>
      <c r="G1004" s="58"/>
    </row>
    <row r="1005" spans="5:7" ht="15" customHeight="1">
      <c r="F1005" s="57"/>
      <c r="G1005" s="58"/>
    </row>
  </sheetData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Apparaatsoorten!$B$4:$B$46</xm:f>
          </x14:formula1>
          <xm:sqref>B16:B25 B3:B14 D20:D23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AA4F-CBCC-4491-A692-B33E5149C90A}">
  <dimension ref="A1:K1005"/>
  <sheetViews>
    <sheetView workbookViewId="0">
      <selection activeCell="E1" sqref="E1"/>
    </sheetView>
  </sheetViews>
  <sheetFormatPr defaultColWidth="14.44140625" defaultRowHeight="15" customHeight="1"/>
  <cols>
    <col min="1" max="1" width="49" customWidth="1"/>
    <col min="2" max="2" width="29.6640625" customWidth="1"/>
    <col min="3" max="3" width="8.6640625" customWidth="1"/>
    <col min="4" max="4" width="45.88671875" style="57" bestFit="1" customWidth="1"/>
    <col min="5" max="5" width="9.109375" style="53" customWidth="1"/>
    <col min="6" max="6" width="9.88671875" style="59" customWidth="1"/>
    <col min="7" max="7" width="11.5546875" style="59" customWidth="1"/>
    <col min="8" max="8" width="27.88671875" customWidth="1"/>
    <col min="9" max="10" width="8.6640625" customWidth="1"/>
    <col min="11" max="11" width="11.5546875" customWidth="1"/>
    <col min="12" max="26" width="8.6640625" customWidth="1"/>
  </cols>
  <sheetData>
    <row r="1" spans="1:11" ht="13.5" customHeight="1">
      <c r="A1" s="11" t="s">
        <v>245</v>
      </c>
      <c r="B1" s="12" t="s">
        <v>1</v>
      </c>
      <c r="E1" s="4"/>
      <c r="F1" s="57"/>
      <c r="G1" s="58"/>
    </row>
    <row r="2" spans="1:11" ht="13.5" customHeight="1">
      <c r="A2" s="37"/>
      <c r="B2" s="37"/>
      <c r="D2" s="61" t="s">
        <v>137</v>
      </c>
      <c r="E2" s="62"/>
      <c r="F2" s="61"/>
      <c r="G2" s="62"/>
      <c r="H2" s="5"/>
      <c r="I2" s="5"/>
      <c r="J2" s="5"/>
      <c r="K2" s="6"/>
    </row>
    <row r="3" spans="1:11" ht="13.5" customHeight="1">
      <c r="A3" s="36" t="s">
        <v>6</v>
      </c>
      <c r="B3" s="2" t="s">
        <v>6</v>
      </c>
      <c r="D3" s="65" t="s">
        <v>1</v>
      </c>
      <c r="E3" s="66" t="s">
        <v>139</v>
      </c>
      <c r="F3" s="65" t="s">
        <v>140</v>
      </c>
      <c r="G3" s="66" t="s">
        <v>48</v>
      </c>
      <c r="H3" s="5"/>
      <c r="I3" s="5"/>
      <c r="J3" s="5"/>
      <c r="K3" s="6"/>
    </row>
    <row r="4" spans="1:11" ht="13.5" customHeight="1">
      <c r="A4" s="2" t="s">
        <v>7</v>
      </c>
      <c r="B4" s="2" t="s">
        <v>7</v>
      </c>
      <c r="D4" s="67" t="s">
        <v>3</v>
      </c>
      <c r="E4" s="68">
        <f>COUNTIF($B$3:$B$56,D4)</f>
        <v>0</v>
      </c>
      <c r="F4" s="69">
        <f>Apparaatsoorten!C4</f>
        <v>0</v>
      </c>
      <c r="G4" s="69">
        <f t="shared" ref="G4:G42" si="0">E4*F4</f>
        <v>0</v>
      </c>
      <c r="H4" s="3"/>
      <c r="I4" s="4"/>
      <c r="J4" s="82"/>
      <c r="K4" s="82"/>
    </row>
    <row r="5" spans="1:11" ht="13.5" customHeight="1">
      <c r="A5" s="2" t="s">
        <v>7</v>
      </c>
      <c r="B5" s="2" t="s">
        <v>7</v>
      </c>
      <c r="D5" s="67" t="s">
        <v>4</v>
      </c>
      <c r="E5" s="68">
        <f t="shared" ref="E5:E42" si="1">COUNTIF($B$3:$B$56,D5)</f>
        <v>0</v>
      </c>
      <c r="F5" s="69">
        <f>Apparaatsoorten!C5</f>
        <v>0</v>
      </c>
      <c r="G5" s="69">
        <f t="shared" si="0"/>
        <v>0</v>
      </c>
      <c r="H5" s="3"/>
      <c r="I5" s="4"/>
      <c r="J5" s="82"/>
      <c r="K5" s="82"/>
    </row>
    <row r="6" spans="1:11" ht="13.5" customHeight="1">
      <c r="A6" s="36" t="s">
        <v>246</v>
      </c>
      <c r="B6" s="2" t="s">
        <v>15</v>
      </c>
      <c r="D6" s="67" t="s">
        <v>5</v>
      </c>
      <c r="E6" s="68">
        <f t="shared" si="1"/>
        <v>0</v>
      </c>
      <c r="F6" s="69">
        <f>Apparaatsoorten!C6</f>
        <v>0</v>
      </c>
      <c r="G6" s="69">
        <f t="shared" si="0"/>
        <v>0</v>
      </c>
      <c r="H6" s="3"/>
      <c r="I6" s="4"/>
      <c r="J6" s="82"/>
      <c r="K6" s="82"/>
    </row>
    <row r="7" spans="1:11" ht="13.5" customHeight="1">
      <c r="A7" s="36" t="s">
        <v>18</v>
      </c>
      <c r="B7" s="2" t="s">
        <v>18</v>
      </c>
      <c r="D7" s="67" t="s">
        <v>6</v>
      </c>
      <c r="E7" s="68">
        <f t="shared" si="1"/>
        <v>1</v>
      </c>
      <c r="F7" s="69">
        <f>Apparaatsoorten!C7</f>
        <v>0</v>
      </c>
      <c r="G7" s="69">
        <f t="shared" si="0"/>
        <v>0</v>
      </c>
      <c r="H7" s="3"/>
      <c r="I7" s="4"/>
      <c r="J7" s="82"/>
      <c r="K7" s="82"/>
    </row>
    <row r="8" spans="1:11" ht="13.5" customHeight="1">
      <c r="A8" s="36" t="s">
        <v>247</v>
      </c>
      <c r="B8" s="2" t="s">
        <v>20</v>
      </c>
      <c r="D8" s="67" t="s">
        <v>7</v>
      </c>
      <c r="E8" s="68">
        <f t="shared" si="1"/>
        <v>2</v>
      </c>
      <c r="F8" s="69">
        <f>Apparaatsoorten!C8</f>
        <v>0</v>
      </c>
      <c r="G8" s="69">
        <f t="shared" si="0"/>
        <v>0</v>
      </c>
      <c r="H8" s="3"/>
      <c r="I8" s="4"/>
      <c r="J8" s="82"/>
      <c r="K8" s="82"/>
    </row>
    <row r="9" spans="1:11" ht="13.5" customHeight="1">
      <c r="A9" s="36" t="s">
        <v>248</v>
      </c>
      <c r="B9" s="2" t="s">
        <v>21</v>
      </c>
      <c r="D9" s="67" t="s">
        <v>8</v>
      </c>
      <c r="E9" s="68">
        <f t="shared" si="1"/>
        <v>0</v>
      </c>
      <c r="F9" s="69">
        <f>Apparaatsoorten!C9</f>
        <v>0</v>
      </c>
      <c r="G9" s="69">
        <f t="shared" si="0"/>
        <v>0</v>
      </c>
      <c r="H9" s="3"/>
      <c r="I9" s="4"/>
      <c r="J9" s="82"/>
      <c r="K9" s="82"/>
    </row>
    <row r="10" spans="1:11" ht="13.5" customHeight="1">
      <c r="A10" s="2" t="s">
        <v>249</v>
      </c>
      <c r="B10" s="2" t="s">
        <v>23</v>
      </c>
      <c r="D10" s="67" t="s">
        <v>9</v>
      </c>
      <c r="E10" s="68">
        <f t="shared" si="1"/>
        <v>0</v>
      </c>
      <c r="F10" s="69">
        <f>Apparaatsoorten!C10</f>
        <v>0</v>
      </c>
      <c r="G10" s="69">
        <f t="shared" si="0"/>
        <v>0</v>
      </c>
      <c r="H10" s="3"/>
      <c r="I10" s="4"/>
      <c r="J10" s="82"/>
      <c r="K10" s="82"/>
    </row>
    <row r="11" spans="1:11" ht="13.5" customHeight="1">
      <c r="A11" s="36" t="s">
        <v>250</v>
      </c>
      <c r="B11" s="2" t="s">
        <v>23</v>
      </c>
      <c r="D11" s="67" t="s">
        <v>10</v>
      </c>
      <c r="E11" s="68">
        <f t="shared" si="1"/>
        <v>0</v>
      </c>
      <c r="F11" s="69">
        <f>Apparaatsoorten!C11</f>
        <v>0</v>
      </c>
      <c r="G11" s="69">
        <f t="shared" si="0"/>
        <v>0</v>
      </c>
      <c r="H11" s="3"/>
      <c r="I11" s="4"/>
      <c r="J11" s="82"/>
      <c r="K11" s="82"/>
    </row>
    <row r="12" spans="1:11" ht="13.5" customHeight="1">
      <c r="A12" s="36" t="s">
        <v>25</v>
      </c>
      <c r="B12" s="2" t="s">
        <v>25</v>
      </c>
      <c r="D12" s="67" t="s">
        <v>11</v>
      </c>
      <c r="E12" s="68">
        <f t="shared" si="1"/>
        <v>0</v>
      </c>
      <c r="F12" s="69">
        <f>Apparaatsoorten!C12</f>
        <v>0</v>
      </c>
      <c r="G12" s="69">
        <f t="shared" si="0"/>
        <v>0</v>
      </c>
      <c r="H12" s="3"/>
      <c r="I12" s="4"/>
      <c r="J12" s="82"/>
      <c r="K12" s="82"/>
    </row>
    <row r="13" spans="1:11" ht="13.5" customHeight="1">
      <c r="A13" s="36" t="s">
        <v>251</v>
      </c>
      <c r="B13" s="2" t="s">
        <v>36</v>
      </c>
      <c r="D13" s="67" t="s">
        <v>12</v>
      </c>
      <c r="E13" s="68">
        <f t="shared" si="1"/>
        <v>0</v>
      </c>
      <c r="F13" s="69">
        <f>Apparaatsoorten!C13</f>
        <v>0</v>
      </c>
      <c r="G13" s="69">
        <f t="shared" si="0"/>
        <v>0</v>
      </c>
      <c r="H13" s="3"/>
      <c r="I13" s="4"/>
      <c r="J13" s="82"/>
      <c r="K13" s="82"/>
    </row>
    <row r="14" spans="1:11" ht="13.5" customHeight="1">
      <c r="A14" s="38" t="s">
        <v>252</v>
      </c>
      <c r="B14" s="17" t="s">
        <v>37</v>
      </c>
      <c r="D14" s="67" t="s">
        <v>13</v>
      </c>
      <c r="E14" s="68">
        <f t="shared" si="1"/>
        <v>0</v>
      </c>
      <c r="F14" s="69">
        <f>Apparaatsoorten!C14</f>
        <v>0</v>
      </c>
      <c r="G14" s="69">
        <f t="shared" si="0"/>
        <v>0</v>
      </c>
      <c r="H14" s="3"/>
      <c r="I14" s="4"/>
      <c r="J14" s="82"/>
      <c r="K14" s="82"/>
    </row>
    <row r="15" spans="1:11" ht="13.5" customHeight="1">
      <c r="A15" s="36" t="s">
        <v>252</v>
      </c>
      <c r="B15" s="2" t="s">
        <v>37</v>
      </c>
      <c r="D15" s="67" t="s">
        <v>14</v>
      </c>
      <c r="E15" s="68">
        <f t="shared" si="1"/>
        <v>0</v>
      </c>
      <c r="F15" s="69">
        <f>Apparaatsoorten!C15</f>
        <v>0</v>
      </c>
      <c r="G15" s="69">
        <f t="shared" si="0"/>
        <v>0</v>
      </c>
      <c r="H15" s="3"/>
      <c r="I15" s="4"/>
      <c r="J15" s="82"/>
      <c r="K15" s="82"/>
    </row>
    <row r="16" spans="1:11" ht="13.5" customHeight="1">
      <c r="A16" s="36" t="s">
        <v>253</v>
      </c>
      <c r="B16" s="2" t="s">
        <v>37</v>
      </c>
      <c r="D16" s="67" t="s">
        <v>15</v>
      </c>
      <c r="E16" s="68">
        <f t="shared" si="1"/>
        <v>1</v>
      </c>
      <c r="F16" s="69">
        <f>Apparaatsoorten!C16</f>
        <v>0</v>
      </c>
      <c r="G16" s="69">
        <f t="shared" si="0"/>
        <v>0</v>
      </c>
      <c r="H16" s="3"/>
      <c r="I16" s="4"/>
      <c r="J16" s="82"/>
      <c r="K16" s="82"/>
    </row>
    <row r="17" spans="1:11" ht="13.5" customHeight="1">
      <c r="A17" s="2" t="s">
        <v>254</v>
      </c>
      <c r="B17" s="2" t="s">
        <v>41</v>
      </c>
      <c r="D17" s="67" t="s">
        <v>16</v>
      </c>
      <c r="E17" s="68">
        <f t="shared" si="1"/>
        <v>0</v>
      </c>
      <c r="F17" s="69">
        <f>Apparaatsoorten!C17</f>
        <v>0</v>
      </c>
      <c r="G17" s="69">
        <f t="shared" si="0"/>
        <v>0</v>
      </c>
      <c r="H17" s="3"/>
      <c r="I17" s="4"/>
      <c r="J17" s="82"/>
      <c r="K17" s="82"/>
    </row>
    <row r="18" spans="1:11" ht="13.5" customHeight="1">
      <c r="A18" s="13"/>
      <c r="B18" s="13"/>
      <c r="D18" s="67" t="s">
        <v>17</v>
      </c>
      <c r="E18" s="68">
        <f t="shared" si="1"/>
        <v>0</v>
      </c>
      <c r="F18" s="69">
        <f>Apparaatsoorten!C18</f>
        <v>0</v>
      </c>
      <c r="G18" s="69">
        <f t="shared" si="0"/>
        <v>0</v>
      </c>
      <c r="H18" s="3"/>
      <c r="I18" s="4"/>
      <c r="J18" s="82"/>
      <c r="K18" s="82"/>
    </row>
    <row r="19" spans="1:11" ht="13.5" customHeight="1">
      <c r="A19" s="2"/>
      <c r="B19" s="2"/>
      <c r="D19" s="67" t="s">
        <v>18</v>
      </c>
      <c r="E19" s="68">
        <f t="shared" si="1"/>
        <v>1</v>
      </c>
      <c r="F19" s="69">
        <f>Apparaatsoorten!C19</f>
        <v>0</v>
      </c>
      <c r="G19" s="69">
        <f t="shared" si="0"/>
        <v>0</v>
      </c>
      <c r="H19" s="3"/>
      <c r="I19" s="4"/>
      <c r="J19" s="82"/>
      <c r="K19" s="82"/>
    </row>
    <row r="20" spans="1:11" ht="13.5" customHeight="1">
      <c r="A20" s="2"/>
      <c r="B20" s="2"/>
      <c r="D20" s="67" t="s">
        <v>19</v>
      </c>
      <c r="E20" s="68">
        <f t="shared" si="1"/>
        <v>0</v>
      </c>
      <c r="F20" s="69">
        <f>Apparaatsoorten!C20</f>
        <v>0</v>
      </c>
      <c r="G20" s="69">
        <f t="shared" si="0"/>
        <v>0</v>
      </c>
      <c r="H20" s="3"/>
      <c r="I20" s="4"/>
      <c r="J20" s="82"/>
      <c r="K20" s="82"/>
    </row>
    <row r="21" spans="1:11" ht="13.5" customHeight="1">
      <c r="A21" s="2"/>
      <c r="B21" s="2"/>
      <c r="D21" s="67" t="s">
        <v>20</v>
      </c>
      <c r="E21" s="68">
        <f t="shared" si="1"/>
        <v>1</v>
      </c>
      <c r="F21" s="69">
        <f>Apparaatsoorten!C21</f>
        <v>0</v>
      </c>
      <c r="G21" s="69">
        <f t="shared" si="0"/>
        <v>0</v>
      </c>
      <c r="H21" s="3"/>
      <c r="I21" s="4"/>
      <c r="J21" s="3"/>
      <c r="K21" s="4"/>
    </row>
    <row r="22" spans="1:11" ht="13.5" customHeight="1">
      <c r="A22" s="2"/>
      <c r="B22" s="2"/>
      <c r="D22" s="67" t="s">
        <v>21</v>
      </c>
      <c r="E22" s="68">
        <f t="shared" si="1"/>
        <v>1</v>
      </c>
      <c r="F22" s="69">
        <f>Apparaatsoorten!C22</f>
        <v>0</v>
      </c>
      <c r="G22" s="69">
        <f t="shared" si="0"/>
        <v>0</v>
      </c>
      <c r="H22" s="3"/>
      <c r="I22" s="3"/>
      <c r="J22" s="3"/>
      <c r="K22" s="4"/>
    </row>
    <row r="23" spans="1:11" ht="13.5" customHeight="1">
      <c r="A23" s="2"/>
      <c r="B23" s="2"/>
      <c r="D23" s="67" t="s">
        <v>22</v>
      </c>
      <c r="E23" s="68">
        <f t="shared" si="1"/>
        <v>0</v>
      </c>
      <c r="F23" s="69">
        <f>Apparaatsoorten!C23</f>
        <v>0</v>
      </c>
      <c r="G23" s="69">
        <f t="shared" si="0"/>
        <v>0</v>
      </c>
      <c r="H23" s="3"/>
      <c r="I23" s="3"/>
      <c r="J23" s="3"/>
      <c r="K23" s="4"/>
    </row>
    <row r="24" spans="1:11" ht="13.5" customHeight="1">
      <c r="A24" s="2"/>
      <c r="B24" s="2"/>
      <c r="D24" s="67" t="s">
        <v>23</v>
      </c>
      <c r="E24" s="68">
        <f t="shared" si="1"/>
        <v>2</v>
      </c>
      <c r="F24" s="69">
        <f>Apparaatsoorten!C24</f>
        <v>0</v>
      </c>
      <c r="G24" s="69">
        <f t="shared" si="0"/>
        <v>0</v>
      </c>
    </row>
    <row r="25" spans="1:11" ht="13.5" customHeight="1">
      <c r="A25" s="2"/>
      <c r="B25" s="2"/>
      <c r="D25" s="67" t="s">
        <v>24</v>
      </c>
      <c r="E25" s="68">
        <f t="shared" si="1"/>
        <v>0</v>
      </c>
      <c r="F25" s="69">
        <f>Apparaatsoorten!C25</f>
        <v>0</v>
      </c>
      <c r="G25" s="69">
        <f t="shared" si="0"/>
        <v>0</v>
      </c>
    </row>
    <row r="26" spans="1:11" ht="13.5" customHeight="1">
      <c r="A26" s="2"/>
      <c r="B26" s="2"/>
      <c r="D26" s="67" t="s">
        <v>25</v>
      </c>
      <c r="E26" s="68">
        <f t="shared" si="1"/>
        <v>1</v>
      </c>
      <c r="F26" s="69">
        <f>Apparaatsoorten!C26</f>
        <v>0</v>
      </c>
      <c r="G26" s="69">
        <f t="shared" si="0"/>
        <v>0</v>
      </c>
    </row>
    <row r="27" spans="1:11" ht="13.5" customHeight="1">
      <c r="D27" s="67" t="s">
        <v>26</v>
      </c>
      <c r="E27" s="68">
        <f t="shared" si="1"/>
        <v>0</v>
      </c>
      <c r="F27" s="69">
        <f>Apparaatsoorten!C27</f>
        <v>0</v>
      </c>
      <c r="G27" s="69">
        <f t="shared" si="0"/>
        <v>0</v>
      </c>
    </row>
    <row r="28" spans="1:11" ht="13.5" customHeight="1">
      <c r="D28" s="67" t="s">
        <v>27</v>
      </c>
      <c r="E28" s="68">
        <f t="shared" si="1"/>
        <v>0</v>
      </c>
      <c r="F28" s="69">
        <f>Apparaatsoorten!C28</f>
        <v>0</v>
      </c>
      <c r="G28" s="69">
        <f t="shared" si="0"/>
        <v>0</v>
      </c>
    </row>
    <row r="29" spans="1:11" ht="13.5" customHeight="1">
      <c r="D29" s="67" t="s">
        <v>28</v>
      </c>
      <c r="E29" s="68">
        <f t="shared" si="1"/>
        <v>0</v>
      </c>
      <c r="F29" s="69">
        <f>Apparaatsoorten!C29</f>
        <v>0</v>
      </c>
      <c r="G29" s="69">
        <f t="shared" si="0"/>
        <v>0</v>
      </c>
    </row>
    <row r="30" spans="1:11" ht="13.5" customHeight="1">
      <c r="D30" s="67" t="s">
        <v>29</v>
      </c>
      <c r="E30" s="68">
        <f t="shared" si="1"/>
        <v>0</v>
      </c>
      <c r="F30" s="69">
        <f>Apparaatsoorten!C30</f>
        <v>0</v>
      </c>
      <c r="G30" s="69">
        <f t="shared" si="0"/>
        <v>0</v>
      </c>
    </row>
    <row r="31" spans="1:11" ht="13.5" customHeight="1">
      <c r="D31" s="67" t="s">
        <v>30</v>
      </c>
      <c r="E31" s="68">
        <f t="shared" si="1"/>
        <v>0</v>
      </c>
      <c r="F31" s="69">
        <f>Apparaatsoorten!C31</f>
        <v>0</v>
      </c>
      <c r="G31" s="69">
        <f t="shared" si="0"/>
        <v>0</v>
      </c>
    </row>
    <row r="32" spans="1:11" ht="13.5" customHeight="1">
      <c r="D32" s="67" t="s">
        <v>31</v>
      </c>
      <c r="E32" s="68">
        <f t="shared" si="1"/>
        <v>0</v>
      </c>
      <c r="F32" s="69">
        <f>Apparaatsoorten!C32</f>
        <v>0</v>
      </c>
      <c r="G32" s="69">
        <f t="shared" si="0"/>
        <v>0</v>
      </c>
    </row>
    <row r="33" spans="4:7" ht="13.5" customHeight="1">
      <c r="D33" s="67" t="s">
        <v>32</v>
      </c>
      <c r="E33" s="68">
        <f t="shared" si="1"/>
        <v>0</v>
      </c>
      <c r="F33" s="69">
        <f>Apparaatsoorten!C33</f>
        <v>0</v>
      </c>
      <c r="G33" s="69">
        <f t="shared" si="0"/>
        <v>0</v>
      </c>
    </row>
    <row r="34" spans="4:7" ht="13.5" customHeight="1">
      <c r="D34" s="67" t="s">
        <v>33</v>
      </c>
      <c r="E34" s="68">
        <f t="shared" si="1"/>
        <v>0</v>
      </c>
      <c r="F34" s="69">
        <f>Apparaatsoorten!C34</f>
        <v>0</v>
      </c>
      <c r="G34" s="69">
        <f t="shared" si="0"/>
        <v>0</v>
      </c>
    </row>
    <row r="35" spans="4:7" ht="13.5" customHeight="1">
      <c r="D35" s="67" t="s">
        <v>34</v>
      </c>
      <c r="E35" s="68">
        <f t="shared" si="1"/>
        <v>0</v>
      </c>
      <c r="F35" s="69">
        <f>Apparaatsoorten!C35</f>
        <v>0</v>
      </c>
      <c r="G35" s="69">
        <f t="shared" si="0"/>
        <v>0</v>
      </c>
    </row>
    <row r="36" spans="4:7" ht="13.5" customHeight="1">
      <c r="D36" s="67" t="s">
        <v>35</v>
      </c>
      <c r="E36" s="68">
        <f t="shared" si="1"/>
        <v>0</v>
      </c>
      <c r="F36" s="69">
        <f>Apparaatsoorten!C36</f>
        <v>0</v>
      </c>
      <c r="G36" s="69">
        <f t="shared" si="0"/>
        <v>0</v>
      </c>
    </row>
    <row r="37" spans="4:7" ht="13.5" customHeight="1">
      <c r="D37" s="67" t="s">
        <v>36</v>
      </c>
      <c r="E37" s="68">
        <f t="shared" si="1"/>
        <v>1</v>
      </c>
      <c r="F37" s="69">
        <f>Apparaatsoorten!C37</f>
        <v>0</v>
      </c>
      <c r="G37" s="69">
        <f t="shared" si="0"/>
        <v>0</v>
      </c>
    </row>
    <row r="38" spans="4:7" ht="13.5" customHeight="1">
      <c r="D38" s="67" t="s">
        <v>37</v>
      </c>
      <c r="E38" s="68">
        <f t="shared" si="1"/>
        <v>3</v>
      </c>
      <c r="F38" s="69">
        <f>Apparaatsoorten!C38</f>
        <v>0</v>
      </c>
      <c r="G38" s="69">
        <f t="shared" si="0"/>
        <v>0</v>
      </c>
    </row>
    <row r="39" spans="4:7" ht="13.5" customHeight="1">
      <c r="D39" s="67" t="s">
        <v>38</v>
      </c>
      <c r="E39" s="68">
        <f t="shared" si="1"/>
        <v>0</v>
      </c>
      <c r="F39" s="69">
        <f>Apparaatsoorten!C39</f>
        <v>0</v>
      </c>
      <c r="G39" s="69">
        <f t="shared" si="0"/>
        <v>0</v>
      </c>
    </row>
    <row r="40" spans="4:7" ht="13.5" customHeight="1">
      <c r="D40" s="67" t="s">
        <v>39</v>
      </c>
      <c r="E40" s="68">
        <f t="shared" si="1"/>
        <v>0</v>
      </c>
      <c r="F40" s="69">
        <f>Apparaatsoorten!C40</f>
        <v>0</v>
      </c>
      <c r="G40" s="69">
        <f t="shared" si="0"/>
        <v>0</v>
      </c>
    </row>
    <row r="41" spans="4:7" ht="13.5" customHeight="1">
      <c r="D41" s="67" t="s">
        <v>40</v>
      </c>
      <c r="E41" s="68">
        <f t="shared" si="1"/>
        <v>0</v>
      </c>
      <c r="F41" s="69">
        <f>Apparaatsoorten!C41</f>
        <v>0</v>
      </c>
      <c r="G41" s="69">
        <f t="shared" si="0"/>
        <v>0</v>
      </c>
    </row>
    <row r="42" spans="4:7" ht="13.5" customHeight="1">
      <c r="D42" s="67" t="s">
        <v>41</v>
      </c>
      <c r="E42" s="68">
        <f t="shared" si="1"/>
        <v>1</v>
      </c>
      <c r="F42" s="69">
        <f>Apparaatsoorten!C42</f>
        <v>0</v>
      </c>
      <c r="G42" s="69">
        <f t="shared" si="0"/>
        <v>0</v>
      </c>
    </row>
    <row r="43" spans="4:7" ht="13.5" customHeight="1">
      <c r="E43" s="58"/>
      <c r="F43" s="57"/>
      <c r="G43" s="58"/>
    </row>
    <row r="44" spans="4:7" ht="13.5" customHeight="1">
      <c r="E44" s="58"/>
      <c r="F44" s="57"/>
      <c r="G44" s="58"/>
    </row>
    <row r="45" spans="4:7" ht="13.5" customHeight="1">
      <c r="D45" s="61" t="s">
        <v>161</v>
      </c>
      <c r="E45" s="58">
        <f>SUM(E4:E42)</f>
        <v>15</v>
      </c>
      <c r="F45" s="57"/>
      <c r="G45" s="77">
        <f>SUM(G4:G42)</f>
        <v>0</v>
      </c>
    </row>
    <row r="46" spans="4:7" ht="13.5" customHeight="1">
      <c r="E46" s="4"/>
      <c r="F46" s="57"/>
      <c r="G46" s="58"/>
    </row>
    <row r="47" spans="4:7" ht="13.5" customHeight="1">
      <c r="E47" s="4"/>
      <c r="F47" s="57"/>
      <c r="G47" s="58"/>
    </row>
    <row r="48" spans="4:7" ht="13.5" customHeight="1">
      <c r="E48" s="4"/>
      <c r="F48" s="57"/>
      <c r="G48" s="58"/>
    </row>
    <row r="49" spans="5:7" ht="13.5" customHeight="1">
      <c r="E49" s="4"/>
      <c r="F49" s="57"/>
      <c r="G49" s="58"/>
    </row>
    <row r="50" spans="5:7" ht="13.5" customHeight="1">
      <c r="E50" s="4"/>
      <c r="F50" s="57"/>
      <c r="G50" s="58"/>
    </row>
    <row r="51" spans="5:7" ht="13.5" customHeight="1">
      <c r="E51" s="4"/>
      <c r="F51" s="57"/>
      <c r="G51" s="58"/>
    </row>
    <row r="52" spans="5:7" ht="13.5" customHeight="1">
      <c r="E52" s="4"/>
      <c r="F52" s="57"/>
      <c r="G52" s="58"/>
    </row>
    <row r="53" spans="5:7" ht="13.5" customHeight="1">
      <c r="E53" s="4"/>
      <c r="F53" s="57"/>
      <c r="G53" s="58"/>
    </row>
    <row r="54" spans="5:7" ht="13.5" customHeight="1">
      <c r="E54" s="4"/>
      <c r="F54" s="57"/>
      <c r="G54" s="58"/>
    </row>
    <row r="55" spans="5:7" ht="13.5" customHeight="1">
      <c r="E55" s="4"/>
      <c r="F55" s="57"/>
      <c r="G55" s="58"/>
    </row>
    <row r="56" spans="5:7" ht="13.5" customHeight="1">
      <c r="E56" s="4"/>
      <c r="F56" s="57"/>
      <c r="G56" s="58"/>
    </row>
    <row r="57" spans="5:7" ht="13.5" customHeight="1">
      <c r="E57" s="4"/>
      <c r="F57" s="57"/>
      <c r="G57" s="58"/>
    </row>
    <row r="58" spans="5:7" ht="13.5" customHeight="1">
      <c r="E58" s="4"/>
      <c r="F58" s="57"/>
      <c r="G58" s="58"/>
    </row>
    <row r="59" spans="5:7" ht="13.5" customHeight="1">
      <c r="E59" s="4"/>
      <c r="F59" s="57"/>
      <c r="G59" s="58"/>
    </row>
    <row r="60" spans="5:7" ht="13.5" customHeight="1">
      <c r="E60" s="4"/>
      <c r="F60" s="57"/>
      <c r="G60" s="58"/>
    </row>
    <row r="61" spans="5:7" ht="13.5" customHeight="1">
      <c r="E61" s="4"/>
      <c r="F61" s="57"/>
      <c r="G61" s="58"/>
    </row>
    <row r="62" spans="5:7" ht="13.5" customHeight="1">
      <c r="E62" s="4"/>
      <c r="F62" s="57"/>
      <c r="G62" s="58"/>
    </row>
    <row r="63" spans="5:7" ht="13.5" customHeight="1">
      <c r="E63" s="4"/>
      <c r="F63" s="57"/>
      <c r="G63" s="58"/>
    </row>
    <row r="64" spans="5:7" ht="13.5" customHeight="1">
      <c r="E64" s="4"/>
      <c r="F64" s="57"/>
      <c r="G64" s="58"/>
    </row>
    <row r="65" spans="5:7" ht="13.5" customHeight="1">
      <c r="E65" s="4"/>
      <c r="F65" s="57"/>
      <c r="G65" s="58"/>
    </row>
    <row r="66" spans="5:7" ht="13.5" customHeight="1">
      <c r="E66" s="4"/>
      <c r="F66" s="57"/>
      <c r="G66" s="58"/>
    </row>
    <row r="67" spans="5:7" ht="13.5" customHeight="1">
      <c r="E67" s="4"/>
      <c r="F67" s="57"/>
      <c r="G67" s="58"/>
    </row>
    <row r="68" spans="5:7" ht="13.5" customHeight="1">
      <c r="E68" s="4"/>
      <c r="F68" s="57"/>
      <c r="G68" s="58"/>
    </row>
    <row r="69" spans="5:7" ht="13.5" customHeight="1">
      <c r="E69" s="4"/>
      <c r="F69" s="57"/>
      <c r="G69" s="58"/>
    </row>
    <row r="70" spans="5:7" ht="13.5" customHeight="1">
      <c r="E70" s="4"/>
      <c r="F70" s="57"/>
      <c r="G70" s="58"/>
    </row>
    <row r="71" spans="5:7" ht="13.5" customHeight="1">
      <c r="E71" s="4"/>
      <c r="F71" s="57"/>
      <c r="G71" s="58"/>
    </row>
    <row r="72" spans="5:7" ht="13.5" customHeight="1">
      <c r="E72" s="4"/>
      <c r="F72" s="57"/>
      <c r="G72" s="58"/>
    </row>
    <row r="73" spans="5:7" ht="13.5" customHeight="1">
      <c r="E73" s="4"/>
      <c r="F73" s="57"/>
      <c r="G73" s="58"/>
    </row>
    <row r="74" spans="5:7" ht="13.5" customHeight="1">
      <c r="E74" s="4"/>
      <c r="F74" s="57"/>
      <c r="G74" s="58"/>
    </row>
    <row r="75" spans="5:7" ht="13.5" customHeight="1">
      <c r="E75" s="4"/>
      <c r="F75" s="57"/>
      <c r="G75" s="58"/>
    </row>
    <row r="76" spans="5:7" ht="13.5" customHeight="1">
      <c r="E76" s="4"/>
      <c r="F76" s="57"/>
      <c r="G76" s="58"/>
    </row>
    <row r="77" spans="5:7" ht="13.5" customHeight="1">
      <c r="E77" s="4"/>
      <c r="F77" s="57"/>
      <c r="G77" s="58"/>
    </row>
    <row r="78" spans="5:7" ht="13.5" customHeight="1">
      <c r="E78" s="4"/>
      <c r="F78" s="57"/>
      <c r="G78" s="58"/>
    </row>
    <row r="79" spans="5:7" ht="13.5" customHeight="1">
      <c r="E79" s="4"/>
      <c r="F79" s="57"/>
      <c r="G79" s="58"/>
    </row>
    <row r="80" spans="5:7" ht="13.5" customHeight="1">
      <c r="E80" s="4"/>
      <c r="F80" s="57"/>
      <c r="G80" s="58"/>
    </row>
    <row r="81" spans="5:7" ht="13.5" customHeight="1">
      <c r="E81" s="4"/>
      <c r="F81" s="57"/>
      <c r="G81" s="58"/>
    </row>
    <row r="82" spans="5:7" ht="13.5" customHeight="1">
      <c r="E82" s="4"/>
      <c r="F82" s="57"/>
      <c r="G82" s="58"/>
    </row>
    <row r="83" spans="5:7" ht="13.5" customHeight="1">
      <c r="E83" s="4"/>
      <c r="F83" s="57"/>
      <c r="G83" s="58"/>
    </row>
    <row r="84" spans="5:7" ht="13.5" customHeight="1">
      <c r="E84" s="4"/>
      <c r="F84" s="57"/>
      <c r="G84" s="58"/>
    </row>
    <row r="85" spans="5:7" ht="13.5" customHeight="1">
      <c r="E85" s="4"/>
      <c r="F85" s="57"/>
      <c r="G85" s="58"/>
    </row>
    <row r="86" spans="5:7" ht="13.5" customHeight="1">
      <c r="E86" s="4"/>
      <c r="F86" s="57"/>
      <c r="G86" s="58"/>
    </row>
    <row r="87" spans="5:7" ht="13.5" customHeight="1">
      <c r="E87" s="4"/>
      <c r="F87" s="57"/>
      <c r="G87" s="58"/>
    </row>
    <row r="88" spans="5:7" ht="13.5" customHeight="1">
      <c r="E88" s="4"/>
      <c r="F88" s="57"/>
      <c r="G88" s="58"/>
    </row>
    <row r="89" spans="5:7" ht="13.5" customHeight="1">
      <c r="E89" s="4"/>
      <c r="F89" s="57"/>
      <c r="G89" s="58"/>
    </row>
    <row r="90" spans="5:7" ht="13.5" customHeight="1">
      <c r="E90" s="4"/>
      <c r="F90" s="57"/>
      <c r="G90" s="58"/>
    </row>
    <row r="91" spans="5:7" ht="13.5" customHeight="1">
      <c r="E91" s="4"/>
      <c r="F91" s="57"/>
      <c r="G91" s="58"/>
    </row>
    <row r="92" spans="5:7" ht="13.5" customHeight="1">
      <c r="E92" s="4"/>
      <c r="F92" s="57"/>
      <c r="G92" s="58"/>
    </row>
    <row r="93" spans="5:7" ht="13.5" customHeight="1">
      <c r="E93" s="4"/>
      <c r="F93" s="57"/>
      <c r="G93" s="58"/>
    </row>
    <row r="94" spans="5:7" ht="13.5" customHeight="1">
      <c r="E94" s="4"/>
      <c r="F94" s="57"/>
      <c r="G94" s="58"/>
    </row>
    <row r="95" spans="5:7" ht="13.5" customHeight="1">
      <c r="E95" s="4"/>
      <c r="F95" s="57"/>
      <c r="G95" s="58"/>
    </row>
    <row r="96" spans="5:7" ht="13.5" customHeight="1">
      <c r="E96" s="4"/>
      <c r="F96" s="57"/>
      <c r="G96" s="58"/>
    </row>
    <row r="97" spans="5:7" ht="13.5" customHeight="1">
      <c r="E97" s="4"/>
      <c r="F97" s="57"/>
      <c r="G97" s="58"/>
    </row>
    <row r="98" spans="5:7" ht="13.5" customHeight="1">
      <c r="E98" s="4"/>
      <c r="F98" s="57"/>
      <c r="G98" s="58"/>
    </row>
    <row r="99" spans="5:7" ht="13.5" customHeight="1">
      <c r="E99" s="4"/>
      <c r="F99" s="57"/>
      <c r="G99" s="58"/>
    </row>
    <row r="100" spans="5:7" ht="13.5" customHeight="1">
      <c r="E100" s="4"/>
      <c r="F100" s="57"/>
      <c r="G100" s="58"/>
    </row>
    <row r="101" spans="5:7" ht="13.5" customHeight="1">
      <c r="E101" s="4"/>
      <c r="F101" s="57"/>
      <c r="G101" s="58"/>
    </row>
    <row r="102" spans="5:7" ht="13.5" customHeight="1">
      <c r="E102" s="4"/>
      <c r="F102" s="57"/>
      <c r="G102" s="58"/>
    </row>
    <row r="103" spans="5:7" ht="13.5" customHeight="1">
      <c r="E103" s="4"/>
      <c r="F103" s="57"/>
      <c r="G103" s="58"/>
    </row>
    <row r="104" spans="5:7" ht="13.5" customHeight="1">
      <c r="E104" s="4"/>
      <c r="F104" s="57"/>
      <c r="G104" s="58"/>
    </row>
    <row r="105" spans="5:7" ht="13.5" customHeight="1">
      <c r="E105" s="4"/>
      <c r="F105" s="57"/>
      <c r="G105" s="58"/>
    </row>
    <row r="106" spans="5:7" ht="13.5" customHeight="1">
      <c r="E106" s="4"/>
      <c r="F106" s="57"/>
      <c r="G106" s="58"/>
    </row>
    <row r="107" spans="5:7" ht="13.5" customHeight="1">
      <c r="E107" s="4"/>
      <c r="F107" s="57"/>
      <c r="G107" s="58"/>
    </row>
    <row r="108" spans="5:7" ht="13.5" customHeight="1">
      <c r="E108" s="4"/>
      <c r="F108" s="57"/>
      <c r="G108" s="58"/>
    </row>
    <row r="109" spans="5:7" ht="13.5" customHeight="1">
      <c r="E109" s="4"/>
      <c r="F109" s="57"/>
      <c r="G109" s="58"/>
    </row>
    <row r="110" spans="5:7" ht="13.5" customHeight="1">
      <c r="E110" s="4"/>
      <c r="F110" s="57"/>
      <c r="G110" s="58"/>
    </row>
    <row r="111" spans="5:7" ht="13.5" customHeight="1">
      <c r="E111" s="4"/>
      <c r="F111" s="57"/>
      <c r="G111" s="58"/>
    </row>
    <row r="112" spans="5:7" ht="13.5" customHeight="1">
      <c r="E112" s="4"/>
      <c r="F112" s="57"/>
      <c r="G112" s="58"/>
    </row>
    <row r="113" spans="5:7" ht="13.5" customHeight="1">
      <c r="E113" s="4"/>
      <c r="F113" s="57"/>
      <c r="G113" s="58"/>
    </row>
    <row r="114" spans="5:7" ht="13.5" customHeight="1">
      <c r="E114" s="4"/>
      <c r="F114" s="57"/>
      <c r="G114" s="58"/>
    </row>
    <row r="115" spans="5:7" ht="13.5" customHeight="1">
      <c r="E115" s="4"/>
      <c r="F115" s="57"/>
      <c r="G115" s="58"/>
    </row>
    <row r="116" spans="5:7" ht="13.5" customHeight="1">
      <c r="E116" s="4"/>
      <c r="F116" s="57"/>
      <c r="G116" s="58"/>
    </row>
    <row r="117" spans="5:7" ht="13.5" customHeight="1">
      <c r="E117" s="4"/>
      <c r="F117" s="57"/>
      <c r="G117" s="58"/>
    </row>
    <row r="118" spans="5:7" ht="13.5" customHeight="1">
      <c r="E118" s="4"/>
      <c r="F118" s="57"/>
      <c r="G118" s="58"/>
    </row>
    <row r="119" spans="5:7" ht="13.5" customHeight="1">
      <c r="E119" s="4"/>
      <c r="F119" s="57"/>
      <c r="G119" s="58"/>
    </row>
    <row r="120" spans="5:7" ht="13.5" customHeight="1">
      <c r="E120" s="4"/>
      <c r="F120" s="57"/>
      <c r="G120" s="58"/>
    </row>
    <row r="121" spans="5:7" ht="13.5" customHeight="1">
      <c r="E121" s="4"/>
      <c r="F121" s="57"/>
      <c r="G121" s="58"/>
    </row>
    <row r="122" spans="5:7" ht="13.5" customHeight="1">
      <c r="E122" s="4"/>
      <c r="F122" s="57"/>
      <c r="G122" s="58"/>
    </row>
    <row r="123" spans="5:7" ht="13.5" customHeight="1">
      <c r="E123" s="4"/>
      <c r="F123" s="57"/>
      <c r="G123" s="58"/>
    </row>
    <row r="124" spans="5:7" ht="13.5" customHeight="1">
      <c r="E124" s="4"/>
      <c r="F124" s="57"/>
      <c r="G124" s="58"/>
    </row>
    <row r="125" spans="5:7" ht="13.5" customHeight="1">
      <c r="E125" s="4"/>
      <c r="F125" s="57"/>
      <c r="G125" s="58"/>
    </row>
    <row r="126" spans="5:7" ht="13.5" customHeight="1">
      <c r="E126" s="4"/>
      <c r="F126" s="57"/>
      <c r="G126" s="58"/>
    </row>
    <row r="127" spans="5:7" ht="13.5" customHeight="1">
      <c r="E127" s="4"/>
      <c r="F127" s="57"/>
      <c r="G127" s="58"/>
    </row>
    <row r="128" spans="5:7" ht="13.5" customHeight="1">
      <c r="E128" s="4"/>
      <c r="F128" s="57"/>
      <c r="G128" s="58"/>
    </row>
    <row r="129" spans="5:7" ht="13.5" customHeight="1">
      <c r="E129" s="4"/>
      <c r="F129" s="57"/>
      <c r="G129" s="58"/>
    </row>
    <row r="130" spans="5:7" ht="13.5" customHeight="1">
      <c r="E130" s="4"/>
      <c r="F130" s="57"/>
      <c r="G130" s="58"/>
    </row>
    <row r="131" spans="5:7" ht="13.5" customHeight="1">
      <c r="E131" s="4"/>
      <c r="F131" s="57"/>
      <c r="G131" s="58"/>
    </row>
    <row r="132" spans="5:7" ht="13.5" customHeight="1">
      <c r="E132" s="4"/>
      <c r="F132" s="57"/>
      <c r="G132" s="58"/>
    </row>
    <row r="133" spans="5:7" ht="13.5" customHeight="1">
      <c r="E133" s="4"/>
      <c r="F133" s="57"/>
      <c r="G133" s="58"/>
    </row>
    <row r="134" spans="5:7" ht="13.5" customHeight="1">
      <c r="E134" s="4"/>
      <c r="F134" s="57"/>
      <c r="G134" s="58"/>
    </row>
    <row r="135" spans="5:7" ht="13.5" customHeight="1">
      <c r="E135" s="4"/>
      <c r="F135" s="57"/>
      <c r="G135" s="58"/>
    </row>
    <row r="136" spans="5:7" ht="13.5" customHeight="1">
      <c r="E136" s="4"/>
      <c r="F136" s="57"/>
      <c r="G136" s="58"/>
    </row>
    <row r="137" spans="5:7" ht="13.5" customHeight="1">
      <c r="E137" s="4"/>
      <c r="F137" s="57"/>
      <c r="G137" s="58"/>
    </row>
    <row r="138" spans="5:7" ht="13.5" customHeight="1">
      <c r="E138" s="4"/>
      <c r="F138" s="57"/>
      <c r="G138" s="58"/>
    </row>
    <row r="139" spans="5:7" ht="13.5" customHeight="1">
      <c r="E139" s="4"/>
      <c r="F139" s="57"/>
      <c r="G139" s="58"/>
    </row>
    <row r="140" spans="5:7" ht="13.5" customHeight="1">
      <c r="E140" s="4"/>
      <c r="F140" s="57"/>
      <c r="G140" s="58"/>
    </row>
    <row r="141" spans="5:7" ht="13.5" customHeight="1">
      <c r="E141" s="4"/>
      <c r="F141" s="57"/>
      <c r="G141" s="58"/>
    </row>
    <row r="142" spans="5:7" ht="13.5" customHeight="1">
      <c r="E142" s="4"/>
      <c r="F142" s="57"/>
      <c r="G142" s="58"/>
    </row>
    <row r="143" spans="5:7" ht="13.5" customHeight="1">
      <c r="E143" s="4"/>
      <c r="F143" s="57"/>
      <c r="G143" s="58"/>
    </row>
    <row r="144" spans="5:7" ht="13.5" customHeight="1">
      <c r="E144" s="4"/>
      <c r="F144" s="57"/>
      <c r="G144" s="58"/>
    </row>
    <row r="145" spans="5:7" ht="13.5" customHeight="1">
      <c r="E145" s="4"/>
      <c r="F145" s="57"/>
      <c r="G145" s="58"/>
    </row>
    <row r="146" spans="5:7" ht="13.5" customHeight="1">
      <c r="E146" s="4"/>
      <c r="F146" s="57"/>
      <c r="G146" s="58"/>
    </row>
    <row r="147" spans="5:7" ht="13.5" customHeight="1">
      <c r="E147" s="4"/>
      <c r="F147" s="57"/>
      <c r="G147" s="58"/>
    </row>
    <row r="148" spans="5:7" ht="13.5" customHeight="1">
      <c r="E148" s="4"/>
      <c r="F148" s="57"/>
      <c r="G148" s="58"/>
    </row>
    <row r="149" spans="5:7" ht="13.5" customHeight="1">
      <c r="E149" s="4"/>
      <c r="F149" s="57"/>
      <c r="G149" s="58"/>
    </row>
    <row r="150" spans="5:7" ht="13.5" customHeight="1">
      <c r="E150" s="4"/>
      <c r="F150" s="57"/>
      <c r="G150" s="58"/>
    </row>
    <row r="151" spans="5:7" ht="13.5" customHeight="1">
      <c r="E151" s="4"/>
      <c r="F151" s="57"/>
      <c r="G151" s="58"/>
    </row>
    <row r="152" spans="5:7" ht="13.5" customHeight="1">
      <c r="E152" s="4"/>
      <c r="F152" s="57"/>
      <c r="G152" s="58"/>
    </row>
    <row r="153" spans="5:7" ht="13.5" customHeight="1">
      <c r="E153" s="4"/>
      <c r="F153" s="57"/>
      <c r="G153" s="58"/>
    </row>
    <row r="154" spans="5:7" ht="13.5" customHeight="1">
      <c r="E154" s="4"/>
      <c r="F154" s="57"/>
      <c r="G154" s="58"/>
    </row>
    <row r="155" spans="5:7" ht="13.5" customHeight="1">
      <c r="E155" s="4"/>
      <c r="F155" s="57"/>
      <c r="G155" s="58"/>
    </row>
    <row r="156" spans="5:7" ht="13.5" customHeight="1">
      <c r="E156" s="4"/>
      <c r="F156" s="57"/>
      <c r="G156" s="58"/>
    </row>
    <row r="157" spans="5:7" ht="13.5" customHeight="1">
      <c r="E157" s="4"/>
      <c r="F157" s="57"/>
      <c r="G157" s="58"/>
    </row>
    <row r="158" spans="5:7" ht="13.5" customHeight="1">
      <c r="E158" s="4"/>
      <c r="F158" s="57"/>
      <c r="G158" s="58"/>
    </row>
    <row r="159" spans="5:7" ht="13.5" customHeight="1">
      <c r="E159" s="4"/>
      <c r="F159" s="57"/>
      <c r="G159" s="58"/>
    </row>
    <row r="160" spans="5:7" ht="13.5" customHeight="1">
      <c r="E160" s="4"/>
      <c r="F160" s="57"/>
      <c r="G160" s="58"/>
    </row>
    <row r="161" spans="5:7" ht="13.5" customHeight="1">
      <c r="E161" s="4"/>
      <c r="F161" s="57"/>
      <c r="G161" s="58"/>
    </row>
    <row r="162" spans="5:7" ht="13.5" customHeight="1">
      <c r="E162" s="4"/>
      <c r="F162" s="57"/>
      <c r="G162" s="58"/>
    </row>
    <row r="163" spans="5:7" ht="13.5" customHeight="1">
      <c r="E163" s="4"/>
      <c r="F163" s="57"/>
      <c r="G163" s="58"/>
    </row>
    <row r="164" spans="5:7" ht="13.5" customHeight="1">
      <c r="E164" s="4"/>
      <c r="F164" s="57"/>
      <c r="G164" s="58"/>
    </row>
    <row r="165" spans="5:7" ht="13.5" customHeight="1">
      <c r="E165" s="4"/>
      <c r="F165" s="57"/>
      <c r="G165" s="58"/>
    </row>
    <row r="166" spans="5:7" ht="13.5" customHeight="1">
      <c r="E166" s="4"/>
      <c r="F166" s="57"/>
      <c r="G166" s="58"/>
    </row>
    <row r="167" spans="5:7" ht="13.5" customHeight="1">
      <c r="E167" s="4"/>
      <c r="F167" s="57"/>
      <c r="G167" s="58"/>
    </row>
    <row r="168" spans="5:7" ht="13.5" customHeight="1">
      <c r="E168" s="4"/>
      <c r="F168" s="57"/>
      <c r="G168" s="58"/>
    </row>
    <row r="169" spans="5:7" ht="13.5" customHeight="1">
      <c r="E169" s="4"/>
      <c r="F169" s="57"/>
      <c r="G169" s="58"/>
    </row>
    <row r="170" spans="5:7" ht="13.5" customHeight="1">
      <c r="E170" s="4"/>
      <c r="F170" s="57"/>
      <c r="G170" s="58"/>
    </row>
    <row r="171" spans="5:7" ht="13.5" customHeight="1">
      <c r="E171" s="4"/>
      <c r="F171" s="57"/>
      <c r="G171" s="58"/>
    </row>
    <row r="172" spans="5:7" ht="13.5" customHeight="1">
      <c r="E172" s="4"/>
      <c r="F172" s="57"/>
      <c r="G172" s="58"/>
    </row>
    <row r="173" spans="5:7" ht="13.5" customHeight="1">
      <c r="E173" s="4"/>
      <c r="F173" s="57"/>
      <c r="G173" s="58"/>
    </row>
    <row r="174" spans="5:7" ht="13.5" customHeight="1">
      <c r="E174" s="4"/>
      <c r="F174" s="57"/>
      <c r="G174" s="58"/>
    </row>
    <row r="175" spans="5:7" ht="13.5" customHeight="1">
      <c r="E175" s="4"/>
      <c r="F175" s="57"/>
      <c r="G175" s="58"/>
    </row>
    <row r="176" spans="5:7" ht="13.5" customHeight="1">
      <c r="E176" s="4"/>
      <c r="F176" s="57"/>
      <c r="G176" s="58"/>
    </row>
    <row r="177" spans="5:7" ht="13.5" customHeight="1">
      <c r="E177" s="4"/>
      <c r="F177" s="57"/>
      <c r="G177" s="58"/>
    </row>
    <row r="178" spans="5:7" ht="13.5" customHeight="1">
      <c r="E178" s="4"/>
      <c r="F178" s="57"/>
      <c r="G178" s="58"/>
    </row>
    <row r="179" spans="5:7" ht="13.5" customHeight="1">
      <c r="E179" s="4"/>
      <c r="F179" s="57"/>
      <c r="G179" s="58"/>
    </row>
    <row r="180" spans="5:7" ht="13.5" customHeight="1">
      <c r="E180" s="4"/>
      <c r="F180" s="57"/>
      <c r="G180" s="58"/>
    </row>
    <row r="181" spans="5:7" ht="13.5" customHeight="1">
      <c r="E181" s="4"/>
      <c r="F181" s="57"/>
      <c r="G181" s="58"/>
    </row>
    <row r="182" spans="5:7" ht="13.5" customHeight="1">
      <c r="E182" s="4"/>
      <c r="F182" s="57"/>
      <c r="G182" s="58"/>
    </row>
    <row r="183" spans="5:7" ht="13.5" customHeight="1">
      <c r="E183" s="4"/>
      <c r="F183" s="57"/>
      <c r="G183" s="58"/>
    </row>
    <row r="184" spans="5:7" ht="13.5" customHeight="1">
      <c r="E184" s="4"/>
      <c r="F184" s="57"/>
      <c r="G184" s="58"/>
    </row>
    <row r="185" spans="5:7" ht="13.5" customHeight="1">
      <c r="E185" s="4"/>
      <c r="F185" s="57"/>
      <c r="G185" s="58"/>
    </row>
    <row r="186" spans="5:7" ht="13.5" customHeight="1">
      <c r="E186" s="4"/>
      <c r="F186" s="57"/>
      <c r="G186" s="58"/>
    </row>
    <row r="187" spans="5:7" ht="13.5" customHeight="1">
      <c r="E187" s="4"/>
      <c r="F187" s="57"/>
      <c r="G187" s="58"/>
    </row>
    <row r="188" spans="5:7" ht="13.5" customHeight="1">
      <c r="E188" s="4"/>
      <c r="F188" s="57"/>
      <c r="G188" s="58"/>
    </row>
    <row r="189" spans="5:7" ht="13.5" customHeight="1">
      <c r="E189" s="4"/>
      <c r="F189" s="57"/>
      <c r="G189" s="58"/>
    </row>
    <row r="190" spans="5:7" ht="13.5" customHeight="1">
      <c r="E190" s="4"/>
      <c r="F190" s="57"/>
      <c r="G190" s="58"/>
    </row>
    <row r="191" spans="5:7" ht="13.5" customHeight="1">
      <c r="E191" s="4"/>
      <c r="F191" s="57"/>
      <c r="G191" s="58"/>
    </row>
    <row r="192" spans="5:7" ht="13.5" customHeight="1">
      <c r="E192" s="4"/>
      <c r="F192" s="57"/>
      <c r="G192" s="58"/>
    </row>
    <row r="193" spans="5:7" ht="13.5" customHeight="1">
      <c r="E193" s="4"/>
      <c r="F193" s="57"/>
      <c r="G193" s="58"/>
    </row>
    <row r="194" spans="5:7" ht="13.5" customHeight="1">
      <c r="E194" s="4"/>
      <c r="F194" s="57"/>
      <c r="G194" s="58"/>
    </row>
    <row r="195" spans="5:7" ht="13.5" customHeight="1">
      <c r="E195" s="4"/>
      <c r="F195" s="57"/>
      <c r="G195" s="58"/>
    </row>
    <row r="196" spans="5:7" ht="13.5" customHeight="1">
      <c r="E196" s="4"/>
      <c r="F196" s="57"/>
      <c r="G196" s="58"/>
    </row>
    <row r="197" spans="5:7" ht="13.5" customHeight="1">
      <c r="E197" s="4"/>
      <c r="F197" s="57"/>
      <c r="G197" s="58"/>
    </row>
    <row r="198" spans="5:7" ht="13.5" customHeight="1">
      <c r="E198" s="4"/>
      <c r="F198" s="57"/>
      <c r="G198" s="58"/>
    </row>
    <row r="199" spans="5:7" ht="13.5" customHeight="1">
      <c r="E199" s="4"/>
      <c r="F199" s="57"/>
      <c r="G199" s="58"/>
    </row>
    <row r="200" spans="5:7" ht="13.5" customHeight="1">
      <c r="E200" s="4"/>
      <c r="F200" s="57"/>
      <c r="G200" s="58"/>
    </row>
    <row r="201" spans="5:7" ht="13.5" customHeight="1">
      <c r="E201" s="4"/>
      <c r="F201" s="57"/>
      <c r="G201" s="58"/>
    </row>
    <row r="202" spans="5:7" ht="13.5" customHeight="1">
      <c r="E202" s="4"/>
      <c r="F202" s="57"/>
      <c r="G202" s="58"/>
    </row>
    <row r="203" spans="5:7" ht="13.5" customHeight="1">
      <c r="E203" s="4"/>
      <c r="F203" s="57"/>
      <c r="G203" s="58"/>
    </row>
    <row r="204" spans="5:7" ht="13.5" customHeight="1">
      <c r="E204" s="4"/>
      <c r="F204" s="57"/>
      <c r="G204" s="58"/>
    </row>
    <row r="205" spans="5:7" ht="13.5" customHeight="1">
      <c r="E205" s="4"/>
      <c r="F205" s="57"/>
      <c r="G205" s="58"/>
    </row>
    <row r="206" spans="5:7" ht="13.5" customHeight="1">
      <c r="E206" s="4"/>
      <c r="F206" s="57"/>
      <c r="G206" s="58"/>
    </row>
    <row r="207" spans="5:7" ht="13.5" customHeight="1">
      <c r="E207" s="4"/>
      <c r="F207" s="57"/>
      <c r="G207" s="58"/>
    </row>
    <row r="208" spans="5:7" ht="13.5" customHeight="1">
      <c r="E208" s="4"/>
      <c r="F208" s="57"/>
      <c r="G208" s="58"/>
    </row>
    <row r="209" spans="5:7" ht="13.5" customHeight="1">
      <c r="E209" s="4"/>
      <c r="F209" s="57"/>
      <c r="G209" s="58"/>
    </row>
    <row r="210" spans="5:7" ht="13.5" customHeight="1">
      <c r="E210" s="4"/>
      <c r="F210" s="57"/>
      <c r="G210" s="58"/>
    </row>
    <row r="211" spans="5:7" ht="13.5" customHeight="1">
      <c r="E211" s="4"/>
      <c r="F211" s="57"/>
      <c r="G211" s="58"/>
    </row>
    <row r="212" spans="5:7" ht="13.5" customHeight="1">
      <c r="E212" s="4"/>
      <c r="F212" s="57"/>
      <c r="G212" s="58"/>
    </row>
    <row r="213" spans="5:7" ht="13.5" customHeight="1">
      <c r="E213" s="4"/>
      <c r="F213" s="57"/>
      <c r="G213" s="58"/>
    </row>
    <row r="214" spans="5:7" ht="13.5" customHeight="1">
      <c r="E214" s="4"/>
      <c r="F214" s="57"/>
      <c r="G214" s="58"/>
    </row>
    <row r="215" spans="5:7" ht="13.5" customHeight="1">
      <c r="E215" s="4"/>
      <c r="F215" s="57"/>
      <c r="G215" s="58"/>
    </row>
    <row r="216" spans="5:7" ht="13.5" customHeight="1">
      <c r="E216" s="4"/>
      <c r="F216" s="57"/>
      <c r="G216" s="58"/>
    </row>
    <row r="217" spans="5:7" ht="13.5" customHeight="1">
      <c r="E217" s="4"/>
      <c r="F217" s="57"/>
      <c r="G217" s="58"/>
    </row>
    <row r="218" spans="5:7" ht="13.5" customHeight="1">
      <c r="E218" s="4"/>
      <c r="F218" s="57"/>
      <c r="G218" s="58"/>
    </row>
    <row r="219" spans="5:7" ht="13.5" customHeight="1">
      <c r="E219" s="4"/>
      <c r="F219" s="57"/>
      <c r="G219" s="58"/>
    </row>
    <row r="220" spans="5:7" ht="13.5" customHeight="1">
      <c r="E220" s="4"/>
      <c r="F220" s="57"/>
      <c r="G220" s="58"/>
    </row>
    <row r="221" spans="5:7" ht="13.5" customHeight="1">
      <c r="E221" s="4"/>
      <c r="F221" s="57"/>
      <c r="G221" s="58"/>
    </row>
    <row r="222" spans="5:7" ht="13.5" customHeight="1">
      <c r="E222" s="4"/>
      <c r="F222" s="57"/>
      <c r="G222" s="58"/>
    </row>
    <row r="223" spans="5:7" ht="13.5" customHeight="1">
      <c r="E223" s="4"/>
      <c r="F223" s="57"/>
      <c r="G223" s="58"/>
    </row>
    <row r="224" spans="5:7" ht="13.5" customHeight="1">
      <c r="E224" s="4"/>
      <c r="F224" s="57"/>
      <c r="G224" s="58"/>
    </row>
    <row r="225" spans="5:7" ht="13.5" customHeight="1">
      <c r="E225" s="4"/>
      <c r="F225" s="57"/>
      <c r="G225" s="58"/>
    </row>
    <row r="226" spans="5:7" ht="13.5" customHeight="1">
      <c r="E226" s="4"/>
      <c r="F226" s="57"/>
      <c r="G226" s="58"/>
    </row>
    <row r="227" spans="5:7" ht="13.5" customHeight="1">
      <c r="E227" s="4"/>
      <c r="F227" s="57"/>
      <c r="G227" s="58"/>
    </row>
    <row r="228" spans="5:7" ht="13.5" customHeight="1">
      <c r="E228" s="4"/>
      <c r="F228" s="57"/>
      <c r="G228" s="58"/>
    </row>
    <row r="229" spans="5:7" ht="13.5" customHeight="1">
      <c r="E229" s="4"/>
      <c r="F229" s="57"/>
      <c r="G229" s="58"/>
    </row>
    <row r="230" spans="5:7" ht="13.5" customHeight="1">
      <c r="E230" s="4"/>
      <c r="F230" s="57"/>
      <c r="G230" s="58"/>
    </row>
    <row r="231" spans="5:7" ht="13.5" customHeight="1">
      <c r="E231" s="4"/>
      <c r="F231" s="57"/>
      <c r="G231" s="58"/>
    </row>
    <row r="232" spans="5:7" ht="13.5" customHeight="1">
      <c r="E232" s="4"/>
      <c r="F232" s="57"/>
      <c r="G232" s="58"/>
    </row>
    <row r="233" spans="5:7" ht="13.5" customHeight="1">
      <c r="E233" s="4"/>
      <c r="F233" s="57"/>
      <c r="G233" s="58"/>
    </row>
    <row r="234" spans="5:7" ht="13.5" customHeight="1">
      <c r="E234" s="4"/>
      <c r="F234" s="57"/>
      <c r="G234" s="58"/>
    </row>
    <row r="235" spans="5:7" ht="13.5" customHeight="1">
      <c r="E235" s="4"/>
      <c r="F235" s="57"/>
      <c r="G235" s="58"/>
    </row>
    <row r="236" spans="5:7" ht="13.5" customHeight="1">
      <c r="E236" s="4"/>
      <c r="F236" s="57"/>
      <c r="G236" s="58"/>
    </row>
    <row r="237" spans="5:7" ht="13.5" customHeight="1">
      <c r="E237" s="4"/>
      <c r="F237" s="57"/>
      <c r="G237" s="58"/>
    </row>
    <row r="238" spans="5:7" ht="13.5" customHeight="1">
      <c r="E238" s="4"/>
      <c r="F238" s="57"/>
      <c r="G238" s="58"/>
    </row>
    <row r="239" spans="5:7" ht="13.5" customHeight="1">
      <c r="E239" s="4"/>
      <c r="F239" s="57"/>
      <c r="G239" s="58"/>
    </row>
    <row r="240" spans="5:7" ht="13.5" customHeight="1">
      <c r="E240" s="4"/>
      <c r="F240" s="57"/>
      <c r="G240" s="58"/>
    </row>
    <row r="241" spans="5:7" ht="13.5" customHeight="1">
      <c r="E241" s="4"/>
      <c r="F241" s="57"/>
      <c r="G241" s="58"/>
    </row>
    <row r="242" spans="5:7" ht="13.5" customHeight="1">
      <c r="E242" s="4"/>
      <c r="F242" s="57"/>
      <c r="G242" s="58"/>
    </row>
    <row r="243" spans="5:7" ht="13.5" customHeight="1">
      <c r="E243" s="4"/>
      <c r="F243" s="57"/>
      <c r="G243" s="58"/>
    </row>
    <row r="244" spans="5:7" ht="13.5" customHeight="1">
      <c r="E244" s="4"/>
      <c r="F244" s="57"/>
      <c r="G244" s="58"/>
    </row>
    <row r="245" spans="5:7" ht="13.5" customHeight="1">
      <c r="E245" s="4"/>
      <c r="F245" s="57"/>
      <c r="G245" s="58"/>
    </row>
    <row r="246" spans="5:7" ht="13.5" customHeight="1">
      <c r="E246" s="4"/>
      <c r="F246" s="57"/>
      <c r="G246" s="58"/>
    </row>
    <row r="247" spans="5:7" ht="13.5" customHeight="1">
      <c r="E247" s="4"/>
      <c r="F247" s="57"/>
      <c r="G247" s="58"/>
    </row>
    <row r="248" spans="5:7" ht="13.5" customHeight="1">
      <c r="E248" s="4"/>
      <c r="F248" s="57"/>
      <c r="G248" s="58"/>
    </row>
    <row r="249" spans="5:7" ht="13.5" customHeight="1">
      <c r="E249" s="4"/>
      <c r="F249" s="57"/>
      <c r="G249" s="58"/>
    </row>
    <row r="250" spans="5:7" ht="13.5" customHeight="1">
      <c r="E250" s="4"/>
      <c r="F250" s="57"/>
      <c r="G250" s="58"/>
    </row>
    <row r="251" spans="5:7" ht="13.5" customHeight="1">
      <c r="E251" s="4"/>
      <c r="F251" s="57"/>
      <c r="G251" s="58"/>
    </row>
    <row r="252" spans="5:7" ht="13.5" customHeight="1">
      <c r="E252" s="4"/>
      <c r="F252" s="57"/>
      <c r="G252" s="58"/>
    </row>
    <row r="253" spans="5:7" ht="13.5" customHeight="1">
      <c r="E253" s="4"/>
      <c r="F253" s="57"/>
      <c r="G253" s="58"/>
    </row>
    <row r="254" spans="5:7" ht="13.5" customHeight="1">
      <c r="E254" s="4"/>
      <c r="F254" s="57"/>
      <c r="G254" s="58"/>
    </row>
    <row r="255" spans="5:7" ht="13.5" customHeight="1">
      <c r="E255" s="4"/>
      <c r="F255" s="57"/>
      <c r="G255" s="58"/>
    </row>
    <row r="256" spans="5:7" ht="13.5" customHeight="1">
      <c r="E256" s="4"/>
      <c r="F256" s="57"/>
      <c r="G256" s="58"/>
    </row>
    <row r="257" spans="5:7" ht="13.5" customHeight="1">
      <c r="E257" s="4"/>
      <c r="F257" s="57"/>
      <c r="G257" s="58"/>
    </row>
    <row r="258" spans="5:7" ht="13.5" customHeight="1">
      <c r="E258" s="4"/>
      <c r="F258" s="57"/>
      <c r="G258" s="58"/>
    </row>
    <row r="259" spans="5:7" ht="13.5" customHeight="1">
      <c r="E259" s="4"/>
      <c r="F259" s="57"/>
      <c r="G259" s="58"/>
    </row>
    <row r="260" spans="5:7" ht="13.5" customHeight="1">
      <c r="E260" s="4"/>
      <c r="F260" s="57"/>
      <c r="G260" s="58"/>
    </row>
    <row r="261" spans="5:7" ht="13.5" customHeight="1">
      <c r="E261" s="4"/>
      <c r="F261" s="57"/>
      <c r="G261" s="58"/>
    </row>
    <row r="262" spans="5:7" ht="13.5" customHeight="1">
      <c r="E262" s="4"/>
      <c r="F262" s="57"/>
      <c r="G262" s="58"/>
    </row>
    <row r="263" spans="5:7" ht="13.5" customHeight="1">
      <c r="E263" s="4"/>
      <c r="F263" s="57"/>
      <c r="G263" s="58"/>
    </row>
    <row r="264" spans="5:7" ht="13.5" customHeight="1">
      <c r="E264" s="4"/>
      <c r="F264" s="57"/>
      <c r="G264" s="58"/>
    </row>
    <row r="265" spans="5:7" ht="13.5" customHeight="1">
      <c r="E265" s="4"/>
      <c r="F265" s="57"/>
      <c r="G265" s="58"/>
    </row>
    <row r="266" spans="5:7" ht="13.5" customHeight="1">
      <c r="E266" s="4"/>
      <c r="F266" s="57"/>
      <c r="G266" s="58"/>
    </row>
    <row r="267" spans="5:7" ht="13.5" customHeight="1">
      <c r="E267" s="4"/>
      <c r="F267" s="57"/>
      <c r="G267" s="58"/>
    </row>
    <row r="268" spans="5:7" ht="13.5" customHeight="1">
      <c r="E268" s="4"/>
      <c r="F268" s="57"/>
      <c r="G268" s="58"/>
    </row>
    <row r="269" spans="5:7" ht="13.5" customHeight="1">
      <c r="E269" s="4"/>
      <c r="F269" s="57"/>
      <c r="G269" s="58"/>
    </row>
    <row r="270" spans="5:7" ht="13.5" customHeight="1">
      <c r="E270" s="4"/>
      <c r="F270" s="57"/>
      <c r="G270" s="58"/>
    </row>
    <row r="271" spans="5:7" ht="13.5" customHeight="1">
      <c r="E271" s="4"/>
      <c r="F271" s="57"/>
      <c r="G271" s="58"/>
    </row>
    <row r="272" spans="5:7" ht="13.5" customHeight="1">
      <c r="E272" s="4"/>
      <c r="F272" s="57"/>
      <c r="G272" s="58"/>
    </row>
    <row r="273" spans="5:7" ht="13.5" customHeight="1">
      <c r="E273" s="4"/>
      <c r="F273" s="57"/>
      <c r="G273" s="58"/>
    </row>
    <row r="274" spans="5:7" ht="13.5" customHeight="1">
      <c r="E274" s="4"/>
      <c r="F274" s="57"/>
      <c r="G274" s="58"/>
    </row>
    <row r="275" spans="5:7" ht="13.5" customHeight="1">
      <c r="E275" s="4"/>
      <c r="F275" s="57"/>
      <c r="G275" s="58"/>
    </row>
    <row r="276" spans="5:7" ht="13.5" customHeight="1">
      <c r="E276" s="4"/>
      <c r="F276" s="57"/>
      <c r="G276" s="58"/>
    </row>
    <row r="277" spans="5:7" ht="13.5" customHeight="1">
      <c r="E277" s="4"/>
      <c r="F277" s="57"/>
      <c r="G277" s="58"/>
    </row>
    <row r="278" spans="5:7" ht="13.5" customHeight="1">
      <c r="E278" s="4"/>
      <c r="F278" s="57"/>
      <c r="G278" s="58"/>
    </row>
    <row r="279" spans="5:7" ht="13.5" customHeight="1">
      <c r="E279" s="4"/>
      <c r="F279" s="57"/>
      <c r="G279" s="58"/>
    </row>
    <row r="280" spans="5:7" ht="13.5" customHeight="1">
      <c r="E280" s="4"/>
      <c r="F280" s="57"/>
      <c r="G280" s="58"/>
    </row>
    <row r="281" spans="5:7" ht="13.5" customHeight="1">
      <c r="E281" s="4"/>
      <c r="F281" s="57"/>
      <c r="G281" s="58"/>
    </row>
    <row r="282" spans="5:7" ht="13.5" customHeight="1">
      <c r="E282" s="4"/>
      <c r="F282" s="57"/>
      <c r="G282" s="58"/>
    </row>
    <row r="283" spans="5:7" ht="13.5" customHeight="1">
      <c r="E283" s="4"/>
      <c r="F283" s="57"/>
      <c r="G283" s="58"/>
    </row>
    <row r="284" spans="5:7" ht="13.5" customHeight="1">
      <c r="E284" s="4"/>
      <c r="F284" s="57"/>
      <c r="G284" s="58"/>
    </row>
    <row r="285" spans="5:7" ht="13.5" customHeight="1">
      <c r="E285" s="4"/>
      <c r="F285" s="57"/>
      <c r="G285" s="58"/>
    </row>
    <row r="286" spans="5:7" ht="13.5" customHeight="1">
      <c r="E286" s="4"/>
      <c r="F286" s="57"/>
      <c r="G286" s="58"/>
    </row>
    <row r="287" spans="5:7" ht="13.5" customHeight="1">
      <c r="E287" s="4"/>
      <c r="F287" s="57"/>
      <c r="G287" s="58"/>
    </row>
    <row r="288" spans="5:7" ht="13.5" customHeight="1">
      <c r="E288" s="4"/>
      <c r="F288" s="57"/>
      <c r="G288" s="58"/>
    </row>
    <row r="289" spans="5:7" ht="13.5" customHeight="1">
      <c r="E289" s="4"/>
      <c r="F289" s="57"/>
      <c r="G289" s="58"/>
    </row>
    <row r="290" spans="5:7" ht="13.5" customHeight="1">
      <c r="E290" s="4"/>
      <c r="F290" s="57"/>
      <c r="G290" s="58"/>
    </row>
    <row r="291" spans="5:7" ht="13.5" customHeight="1">
      <c r="E291" s="4"/>
      <c r="F291" s="57"/>
      <c r="G291" s="58"/>
    </row>
    <row r="292" spans="5:7" ht="13.5" customHeight="1">
      <c r="E292" s="4"/>
      <c r="F292" s="57"/>
      <c r="G292" s="58"/>
    </row>
    <row r="293" spans="5:7" ht="13.5" customHeight="1">
      <c r="E293" s="4"/>
      <c r="F293" s="57"/>
      <c r="G293" s="58"/>
    </row>
    <row r="294" spans="5:7" ht="13.5" customHeight="1">
      <c r="E294" s="4"/>
      <c r="F294" s="57"/>
      <c r="G294" s="58"/>
    </row>
    <row r="295" spans="5:7" ht="13.5" customHeight="1">
      <c r="E295" s="4"/>
      <c r="F295" s="57"/>
      <c r="G295" s="58"/>
    </row>
    <row r="296" spans="5:7" ht="13.5" customHeight="1">
      <c r="E296" s="4"/>
      <c r="F296" s="57"/>
      <c r="G296" s="58"/>
    </row>
    <row r="297" spans="5:7" ht="13.5" customHeight="1">
      <c r="E297" s="4"/>
      <c r="F297" s="57"/>
      <c r="G297" s="58"/>
    </row>
    <row r="298" spans="5:7" ht="13.5" customHeight="1">
      <c r="E298" s="4"/>
      <c r="F298" s="57"/>
      <c r="G298" s="58"/>
    </row>
    <row r="299" spans="5:7" ht="13.5" customHeight="1">
      <c r="E299" s="4"/>
      <c r="F299" s="57"/>
      <c r="G299" s="58"/>
    </row>
    <row r="300" spans="5:7" ht="13.5" customHeight="1">
      <c r="E300" s="4"/>
      <c r="F300" s="57"/>
      <c r="G300" s="58"/>
    </row>
    <row r="301" spans="5:7" ht="13.5" customHeight="1">
      <c r="E301" s="4"/>
      <c r="F301" s="57"/>
      <c r="G301" s="58"/>
    </row>
    <row r="302" spans="5:7" ht="13.5" customHeight="1">
      <c r="E302" s="4"/>
      <c r="F302" s="57"/>
      <c r="G302" s="58"/>
    </row>
    <row r="303" spans="5:7" ht="13.5" customHeight="1">
      <c r="E303" s="4"/>
      <c r="F303" s="57"/>
      <c r="G303" s="58"/>
    </row>
    <row r="304" spans="5:7" ht="13.5" customHeight="1">
      <c r="E304" s="4"/>
      <c r="F304" s="57"/>
      <c r="G304" s="58"/>
    </row>
    <row r="305" spans="5:7" ht="13.5" customHeight="1">
      <c r="E305" s="4"/>
      <c r="F305" s="57"/>
      <c r="G305" s="58"/>
    </row>
    <row r="306" spans="5:7" ht="13.5" customHeight="1">
      <c r="E306" s="4"/>
      <c r="F306" s="57"/>
      <c r="G306" s="58"/>
    </row>
    <row r="307" spans="5:7" ht="13.5" customHeight="1">
      <c r="E307" s="4"/>
      <c r="F307" s="57"/>
      <c r="G307" s="58"/>
    </row>
    <row r="308" spans="5:7" ht="13.5" customHeight="1">
      <c r="E308" s="4"/>
      <c r="F308" s="57"/>
      <c r="G308" s="58"/>
    </row>
    <row r="309" spans="5:7" ht="13.5" customHeight="1">
      <c r="E309" s="4"/>
      <c r="F309" s="57"/>
      <c r="G309" s="58"/>
    </row>
    <row r="310" spans="5:7" ht="13.5" customHeight="1">
      <c r="E310" s="4"/>
      <c r="F310" s="57"/>
      <c r="G310" s="58"/>
    </row>
    <row r="311" spans="5:7" ht="13.5" customHeight="1">
      <c r="E311" s="4"/>
      <c r="F311" s="57"/>
      <c r="G311" s="58"/>
    </row>
    <row r="312" spans="5:7" ht="13.5" customHeight="1">
      <c r="E312" s="4"/>
      <c r="F312" s="57"/>
      <c r="G312" s="58"/>
    </row>
    <row r="313" spans="5:7" ht="13.5" customHeight="1">
      <c r="E313" s="4"/>
      <c r="F313" s="57"/>
      <c r="G313" s="58"/>
    </row>
    <row r="314" spans="5:7" ht="13.5" customHeight="1">
      <c r="E314" s="4"/>
      <c r="F314" s="57"/>
      <c r="G314" s="58"/>
    </row>
    <row r="315" spans="5:7" ht="13.5" customHeight="1">
      <c r="E315" s="4"/>
      <c r="F315" s="57"/>
      <c r="G315" s="58"/>
    </row>
    <row r="316" spans="5:7" ht="13.5" customHeight="1">
      <c r="E316" s="4"/>
      <c r="F316" s="57"/>
      <c r="G316" s="58"/>
    </row>
    <row r="317" spans="5:7" ht="13.5" customHeight="1">
      <c r="E317" s="4"/>
      <c r="F317" s="57"/>
      <c r="G317" s="58"/>
    </row>
    <row r="318" spans="5:7" ht="13.5" customHeight="1">
      <c r="E318" s="4"/>
      <c r="F318" s="57"/>
      <c r="G318" s="58"/>
    </row>
    <row r="319" spans="5:7" ht="13.5" customHeight="1">
      <c r="E319" s="4"/>
      <c r="F319" s="57"/>
      <c r="G319" s="58"/>
    </row>
    <row r="320" spans="5:7" ht="13.5" customHeight="1">
      <c r="E320" s="4"/>
      <c r="F320" s="57"/>
      <c r="G320" s="58"/>
    </row>
    <row r="321" spans="5:7" ht="13.5" customHeight="1">
      <c r="E321" s="4"/>
      <c r="F321" s="57"/>
      <c r="G321" s="58"/>
    </row>
    <row r="322" spans="5:7" ht="13.5" customHeight="1">
      <c r="E322" s="4"/>
      <c r="F322" s="57"/>
      <c r="G322" s="58"/>
    </row>
    <row r="323" spans="5:7" ht="13.5" customHeight="1">
      <c r="E323" s="4"/>
      <c r="F323" s="57"/>
      <c r="G323" s="58"/>
    </row>
    <row r="324" spans="5:7" ht="13.5" customHeight="1">
      <c r="E324" s="4"/>
      <c r="F324" s="57"/>
      <c r="G324" s="58"/>
    </row>
    <row r="325" spans="5:7" ht="13.5" customHeight="1">
      <c r="E325" s="4"/>
      <c r="F325" s="57"/>
      <c r="G325" s="58"/>
    </row>
    <row r="326" spans="5:7" ht="13.5" customHeight="1">
      <c r="E326" s="4"/>
      <c r="F326" s="57"/>
      <c r="G326" s="58"/>
    </row>
    <row r="327" spans="5:7" ht="13.5" customHeight="1">
      <c r="E327" s="4"/>
      <c r="F327" s="57"/>
      <c r="G327" s="58"/>
    </row>
    <row r="328" spans="5:7" ht="13.5" customHeight="1">
      <c r="E328" s="4"/>
      <c r="F328" s="57"/>
      <c r="G328" s="58"/>
    </row>
    <row r="329" spans="5:7" ht="13.5" customHeight="1">
      <c r="E329" s="4"/>
      <c r="F329" s="57"/>
      <c r="G329" s="58"/>
    </row>
    <row r="330" spans="5:7" ht="13.5" customHeight="1">
      <c r="E330" s="4"/>
      <c r="F330" s="57"/>
      <c r="G330" s="58"/>
    </row>
    <row r="331" spans="5:7" ht="13.5" customHeight="1">
      <c r="E331" s="4"/>
      <c r="F331" s="57"/>
      <c r="G331" s="58"/>
    </row>
    <row r="332" spans="5:7" ht="13.5" customHeight="1">
      <c r="E332" s="4"/>
      <c r="F332" s="57"/>
      <c r="G332" s="58"/>
    </row>
    <row r="333" spans="5:7" ht="13.5" customHeight="1">
      <c r="E333" s="4"/>
      <c r="F333" s="57"/>
      <c r="G333" s="58"/>
    </row>
    <row r="334" spans="5:7" ht="13.5" customHeight="1">
      <c r="E334" s="4"/>
      <c r="F334" s="57"/>
      <c r="G334" s="58"/>
    </row>
    <row r="335" spans="5:7" ht="13.5" customHeight="1">
      <c r="E335" s="4"/>
      <c r="F335" s="57"/>
      <c r="G335" s="58"/>
    </row>
    <row r="336" spans="5:7" ht="13.5" customHeight="1">
      <c r="E336" s="4"/>
      <c r="F336" s="57"/>
      <c r="G336" s="58"/>
    </row>
    <row r="337" spans="5:7" ht="13.5" customHeight="1">
      <c r="E337" s="4"/>
      <c r="F337" s="57"/>
      <c r="G337" s="58"/>
    </row>
    <row r="338" spans="5:7" ht="13.5" customHeight="1">
      <c r="E338" s="4"/>
      <c r="F338" s="57"/>
      <c r="G338" s="58"/>
    </row>
    <row r="339" spans="5:7" ht="13.5" customHeight="1">
      <c r="E339" s="4"/>
      <c r="F339" s="57"/>
      <c r="G339" s="58"/>
    </row>
    <row r="340" spans="5:7" ht="13.5" customHeight="1">
      <c r="E340" s="4"/>
      <c r="F340" s="57"/>
      <c r="G340" s="58"/>
    </row>
    <row r="341" spans="5:7" ht="13.5" customHeight="1">
      <c r="E341" s="4"/>
      <c r="F341" s="57"/>
      <c r="G341" s="58"/>
    </row>
    <row r="342" spans="5:7" ht="13.5" customHeight="1">
      <c r="E342" s="4"/>
      <c r="F342" s="57"/>
      <c r="G342" s="58"/>
    </row>
    <row r="343" spans="5:7" ht="13.5" customHeight="1">
      <c r="E343" s="4"/>
      <c r="F343" s="57"/>
      <c r="G343" s="58"/>
    </row>
    <row r="344" spans="5:7" ht="13.5" customHeight="1">
      <c r="E344" s="4"/>
      <c r="F344" s="57"/>
      <c r="G344" s="58"/>
    </row>
    <row r="345" spans="5:7" ht="13.5" customHeight="1">
      <c r="E345" s="4"/>
      <c r="F345" s="57"/>
      <c r="G345" s="58"/>
    </row>
    <row r="346" spans="5:7" ht="13.5" customHeight="1">
      <c r="E346" s="4"/>
      <c r="F346" s="57"/>
      <c r="G346" s="58"/>
    </row>
    <row r="347" spans="5:7" ht="13.5" customHeight="1">
      <c r="E347" s="4"/>
      <c r="F347" s="57"/>
      <c r="G347" s="58"/>
    </row>
    <row r="348" spans="5:7" ht="13.5" customHeight="1">
      <c r="E348" s="4"/>
      <c r="F348" s="57"/>
      <c r="G348" s="58"/>
    </row>
    <row r="349" spans="5:7" ht="13.5" customHeight="1">
      <c r="E349" s="4"/>
      <c r="F349" s="57"/>
      <c r="G349" s="58"/>
    </row>
    <row r="350" spans="5:7" ht="13.5" customHeight="1">
      <c r="E350" s="4"/>
      <c r="F350" s="57"/>
      <c r="G350" s="58"/>
    </row>
    <row r="351" spans="5:7" ht="13.5" customHeight="1">
      <c r="E351" s="4"/>
      <c r="F351" s="57"/>
      <c r="G351" s="58"/>
    </row>
    <row r="352" spans="5:7" ht="13.5" customHeight="1">
      <c r="E352" s="4"/>
      <c r="F352" s="57"/>
      <c r="G352" s="58"/>
    </row>
    <row r="353" spans="5:7" ht="13.5" customHeight="1">
      <c r="E353" s="4"/>
      <c r="F353" s="57"/>
      <c r="G353" s="58"/>
    </row>
    <row r="354" spans="5:7" ht="13.5" customHeight="1">
      <c r="E354" s="4"/>
      <c r="F354" s="57"/>
      <c r="G354" s="58"/>
    </row>
    <row r="355" spans="5:7" ht="13.5" customHeight="1">
      <c r="E355" s="4"/>
      <c r="F355" s="57"/>
      <c r="G355" s="58"/>
    </row>
    <row r="356" spans="5:7" ht="13.5" customHeight="1">
      <c r="E356" s="4"/>
      <c r="F356" s="57"/>
      <c r="G356" s="58"/>
    </row>
    <row r="357" spans="5:7" ht="13.5" customHeight="1">
      <c r="E357" s="4"/>
      <c r="F357" s="57"/>
      <c r="G357" s="58"/>
    </row>
    <row r="358" spans="5:7" ht="13.5" customHeight="1">
      <c r="E358" s="4"/>
      <c r="F358" s="57"/>
      <c r="G358" s="58"/>
    </row>
    <row r="359" spans="5:7" ht="13.5" customHeight="1">
      <c r="E359" s="4"/>
      <c r="F359" s="57"/>
      <c r="G359" s="58"/>
    </row>
    <row r="360" spans="5:7" ht="13.5" customHeight="1">
      <c r="E360" s="4"/>
      <c r="F360" s="57"/>
      <c r="G360" s="58"/>
    </row>
    <row r="361" spans="5:7" ht="13.5" customHeight="1">
      <c r="E361" s="4"/>
      <c r="F361" s="57"/>
      <c r="G361" s="58"/>
    </row>
    <row r="362" spans="5:7" ht="13.5" customHeight="1">
      <c r="E362" s="4"/>
      <c r="F362" s="57"/>
      <c r="G362" s="58"/>
    </row>
    <row r="363" spans="5:7" ht="13.5" customHeight="1">
      <c r="E363" s="4"/>
      <c r="F363" s="57"/>
      <c r="G363" s="58"/>
    </row>
    <row r="364" spans="5:7" ht="13.5" customHeight="1">
      <c r="E364" s="4"/>
      <c r="F364" s="57"/>
      <c r="G364" s="58"/>
    </row>
    <row r="365" spans="5:7" ht="13.5" customHeight="1">
      <c r="E365" s="4"/>
      <c r="F365" s="57"/>
      <c r="G365" s="58"/>
    </row>
    <row r="366" spans="5:7" ht="13.5" customHeight="1">
      <c r="E366" s="4"/>
      <c r="F366" s="57"/>
      <c r="G366" s="58"/>
    </row>
    <row r="367" spans="5:7" ht="13.5" customHeight="1">
      <c r="E367" s="4"/>
      <c r="F367" s="57"/>
      <c r="G367" s="58"/>
    </row>
    <row r="368" spans="5:7" ht="13.5" customHeight="1">
      <c r="E368" s="4"/>
      <c r="F368" s="57"/>
      <c r="G368" s="58"/>
    </row>
    <row r="369" spans="5:7" ht="13.5" customHeight="1">
      <c r="E369" s="4"/>
      <c r="F369" s="57"/>
      <c r="G369" s="58"/>
    </row>
    <row r="370" spans="5:7" ht="13.5" customHeight="1">
      <c r="E370" s="4"/>
      <c r="F370" s="57"/>
      <c r="G370" s="58"/>
    </row>
    <row r="371" spans="5:7" ht="13.5" customHeight="1">
      <c r="E371" s="4"/>
      <c r="F371" s="57"/>
      <c r="G371" s="58"/>
    </row>
    <row r="372" spans="5:7" ht="13.5" customHeight="1">
      <c r="E372" s="4"/>
      <c r="F372" s="57"/>
      <c r="G372" s="58"/>
    </row>
    <row r="373" spans="5:7" ht="13.5" customHeight="1">
      <c r="E373" s="4"/>
      <c r="F373" s="57"/>
      <c r="G373" s="58"/>
    </row>
    <row r="374" spans="5:7" ht="13.5" customHeight="1">
      <c r="E374" s="4"/>
      <c r="F374" s="57"/>
      <c r="G374" s="58"/>
    </row>
    <row r="375" spans="5:7" ht="13.5" customHeight="1">
      <c r="E375" s="4"/>
      <c r="F375" s="57"/>
      <c r="G375" s="58"/>
    </row>
    <row r="376" spans="5:7" ht="13.5" customHeight="1">
      <c r="E376" s="4"/>
      <c r="F376" s="57"/>
      <c r="G376" s="58"/>
    </row>
    <row r="377" spans="5:7" ht="13.5" customHeight="1">
      <c r="E377" s="4"/>
      <c r="F377" s="57"/>
      <c r="G377" s="58"/>
    </row>
    <row r="378" spans="5:7" ht="13.5" customHeight="1">
      <c r="E378" s="4"/>
      <c r="F378" s="57"/>
      <c r="G378" s="58"/>
    </row>
    <row r="379" spans="5:7" ht="13.5" customHeight="1">
      <c r="E379" s="4"/>
      <c r="F379" s="57"/>
      <c r="G379" s="58"/>
    </row>
    <row r="380" spans="5:7" ht="13.5" customHeight="1">
      <c r="E380" s="4"/>
      <c r="F380" s="57"/>
      <c r="G380" s="58"/>
    </row>
    <row r="381" spans="5:7" ht="13.5" customHeight="1">
      <c r="E381" s="4"/>
      <c r="F381" s="57"/>
      <c r="G381" s="58"/>
    </row>
    <row r="382" spans="5:7" ht="13.5" customHeight="1">
      <c r="E382" s="4"/>
      <c r="F382" s="57"/>
      <c r="G382" s="58"/>
    </row>
    <row r="383" spans="5:7" ht="13.5" customHeight="1">
      <c r="E383" s="4"/>
      <c r="F383" s="57"/>
      <c r="G383" s="58"/>
    </row>
    <row r="384" spans="5:7" ht="13.5" customHeight="1">
      <c r="E384" s="4"/>
      <c r="F384" s="57"/>
      <c r="G384" s="58"/>
    </row>
    <row r="385" spans="5:7" ht="13.5" customHeight="1">
      <c r="E385" s="4"/>
      <c r="F385" s="57"/>
      <c r="G385" s="58"/>
    </row>
    <row r="386" spans="5:7" ht="13.5" customHeight="1">
      <c r="E386" s="4"/>
      <c r="F386" s="57"/>
      <c r="G386" s="58"/>
    </row>
    <row r="387" spans="5:7" ht="13.5" customHeight="1">
      <c r="E387" s="4"/>
      <c r="F387" s="57"/>
      <c r="G387" s="58"/>
    </row>
    <row r="388" spans="5:7" ht="13.5" customHeight="1">
      <c r="E388" s="4"/>
      <c r="F388" s="57"/>
      <c r="G388" s="58"/>
    </row>
    <row r="389" spans="5:7" ht="13.5" customHeight="1">
      <c r="E389" s="4"/>
      <c r="F389" s="57"/>
      <c r="G389" s="58"/>
    </row>
    <row r="390" spans="5:7" ht="13.5" customHeight="1">
      <c r="E390" s="4"/>
      <c r="F390" s="57"/>
      <c r="G390" s="58"/>
    </row>
    <row r="391" spans="5:7" ht="13.5" customHeight="1">
      <c r="E391" s="4"/>
      <c r="F391" s="57"/>
      <c r="G391" s="58"/>
    </row>
    <row r="392" spans="5:7" ht="13.5" customHeight="1">
      <c r="E392" s="4"/>
      <c r="F392" s="57"/>
      <c r="G392" s="58"/>
    </row>
    <row r="393" spans="5:7" ht="13.5" customHeight="1">
      <c r="E393" s="4"/>
      <c r="F393" s="57"/>
      <c r="G393" s="58"/>
    </row>
    <row r="394" spans="5:7" ht="13.5" customHeight="1">
      <c r="E394" s="4"/>
      <c r="F394" s="57"/>
      <c r="G394" s="58"/>
    </row>
    <row r="395" spans="5:7" ht="13.5" customHeight="1">
      <c r="E395" s="4"/>
      <c r="F395" s="57"/>
      <c r="G395" s="58"/>
    </row>
    <row r="396" spans="5:7" ht="13.5" customHeight="1">
      <c r="E396" s="4"/>
      <c r="F396" s="57"/>
      <c r="G396" s="58"/>
    </row>
    <row r="397" spans="5:7" ht="13.5" customHeight="1">
      <c r="E397" s="4"/>
      <c r="F397" s="57"/>
      <c r="G397" s="58"/>
    </row>
    <row r="398" spans="5:7" ht="13.5" customHeight="1">
      <c r="E398" s="4"/>
      <c r="F398" s="57"/>
      <c r="G398" s="58"/>
    </row>
    <row r="399" spans="5:7" ht="13.5" customHeight="1">
      <c r="E399" s="4"/>
      <c r="F399" s="57"/>
      <c r="G399" s="58"/>
    </row>
    <row r="400" spans="5:7" ht="13.5" customHeight="1">
      <c r="E400" s="4"/>
      <c r="F400" s="57"/>
      <c r="G400" s="58"/>
    </row>
    <row r="401" spans="5:7" ht="13.5" customHeight="1">
      <c r="E401" s="4"/>
      <c r="F401" s="57"/>
      <c r="G401" s="58"/>
    </row>
    <row r="402" spans="5:7" ht="13.5" customHeight="1">
      <c r="E402" s="4"/>
      <c r="F402" s="57"/>
      <c r="G402" s="58"/>
    </row>
    <row r="403" spans="5:7" ht="13.5" customHeight="1">
      <c r="E403" s="4"/>
      <c r="F403" s="57"/>
      <c r="G403" s="58"/>
    </row>
    <row r="404" spans="5:7" ht="13.5" customHeight="1">
      <c r="E404" s="4"/>
      <c r="F404" s="57"/>
      <c r="G404" s="58"/>
    </row>
    <row r="405" spans="5:7" ht="13.5" customHeight="1">
      <c r="E405" s="4"/>
      <c r="F405" s="57"/>
      <c r="G405" s="58"/>
    </row>
    <row r="406" spans="5:7" ht="13.5" customHeight="1">
      <c r="E406" s="4"/>
      <c r="F406" s="57"/>
      <c r="G406" s="58"/>
    </row>
    <row r="407" spans="5:7" ht="13.5" customHeight="1">
      <c r="E407" s="4"/>
      <c r="F407" s="57"/>
      <c r="G407" s="58"/>
    </row>
    <row r="408" spans="5:7" ht="13.5" customHeight="1">
      <c r="E408" s="4"/>
      <c r="F408" s="57"/>
      <c r="G408" s="58"/>
    </row>
    <row r="409" spans="5:7" ht="13.5" customHeight="1">
      <c r="E409" s="4"/>
      <c r="F409" s="57"/>
      <c r="G409" s="58"/>
    </row>
    <row r="410" spans="5:7" ht="13.5" customHeight="1">
      <c r="E410" s="4"/>
      <c r="F410" s="57"/>
      <c r="G410" s="58"/>
    </row>
    <row r="411" spans="5:7" ht="13.5" customHeight="1">
      <c r="E411" s="4"/>
      <c r="F411" s="57"/>
      <c r="G411" s="58"/>
    </row>
    <row r="412" spans="5:7" ht="13.5" customHeight="1">
      <c r="E412" s="4"/>
      <c r="F412" s="57"/>
      <c r="G412" s="58"/>
    </row>
    <row r="413" spans="5:7" ht="13.5" customHeight="1">
      <c r="E413" s="4"/>
      <c r="F413" s="57"/>
      <c r="G413" s="58"/>
    </row>
    <row r="414" spans="5:7" ht="13.5" customHeight="1">
      <c r="E414" s="4"/>
      <c r="F414" s="57"/>
      <c r="G414" s="58"/>
    </row>
    <row r="415" spans="5:7" ht="13.5" customHeight="1">
      <c r="E415" s="4"/>
      <c r="F415" s="57"/>
      <c r="G415" s="58"/>
    </row>
    <row r="416" spans="5:7" ht="13.5" customHeight="1">
      <c r="E416" s="4"/>
      <c r="F416" s="57"/>
      <c r="G416" s="58"/>
    </row>
    <row r="417" spans="5:7" ht="13.5" customHeight="1">
      <c r="E417" s="4"/>
      <c r="F417" s="57"/>
      <c r="G417" s="58"/>
    </row>
    <row r="418" spans="5:7" ht="13.5" customHeight="1">
      <c r="E418" s="4"/>
      <c r="F418" s="57"/>
      <c r="G418" s="58"/>
    </row>
    <row r="419" spans="5:7" ht="13.5" customHeight="1">
      <c r="E419" s="4"/>
      <c r="F419" s="57"/>
      <c r="G419" s="58"/>
    </row>
    <row r="420" spans="5:7" ht="13.5" customHeight="1">
      <c r="E420" s="4"/>
      <c r="F420" s="57"/>
      <c r="G420" s="58"/>
    </row>
    <row r="421" spans="5:7" ht="13.5" customHeight="1">
      <c r="E421" s="4"/>
      <c r="F421" s="57"/>
      <c r="G421" s="58"/>
    </row>
    <row r="422" spans="5:7" ht="13.5" customHeight="1">
      <c r="E422" s="4"/>
      <c r="F422" s="57"/>
      <c r="G422" s="58"/>
    </row>
    <row r="423" spans="5:7" ht="13.5" customHeight="1">
      <c r="E423" s="4"/>
      <c r="F423" s="57"/>
      <c r="G423" s="58"/>
    </row>
    <row r="424" spans="5:7" ht="13.5" customHeight="1">
      <c r="E424" s="4"/>
      <c r="F424" s="57"/>
      <c r="G424" s="58"/>
    </row>
    <row r="425" spans="5:7" ht="13.5" customHeight="1">
      <c r="E425" s="4"/>
      <c r="F425" s="57"/>
      <c r="G425" s="58"/>
    </row>
    <row r="426" spans="5:7" ht="13.5" customHeight="1">
      <c r="E426" s="4"/>
      <c r="F426" s="57"/>
      <c r="G426" s="58"/>
    </row>
    <row r="427" spans="5:7" ht="13.5" customHeight="1">
      <c r="E427" s="4"/>
      <c r="F427" s="57"/>
      <c r="G427" s="58"/>
    </row>
    <row r="428" spans="5:7" ht="13.5" customHeight="1">
      <c r="E428" s="4"/>
      <c r="F428" s="57"/>
      <c r="G428" s="58"/>
    </row>
    <row r="429" spans="5:7" ht="13.5" customHeight="1">
      <c r="E429" s="4"/>
      <c r="F429" s="57"/>
      <c r="G429" s="58"/>
    </row>
    <row r="430" spans="5:7" ht="13.5" customHeight="1">
      <c r="E430" s="4"/>
      <c r="F430" s="57"/>
      <c r="G430" s="58"/>
    </row>
    <row r="431" spans="5:7" ht="13.5" customHeight="1">
      <c r="E431" s="4"/>
      <c r="F431" s="57"/>
      <c r="G431" s="58"/>
    </row>
    <row r="432" spans="5:7" ht="13.5" customHeight="1">
      <c r="E432" s="4"/>
      <c r="F432" s="57"/>
      <c r="G432" s="58"/>
    </row>
    <row r="433" spans="5:7" ht="13.5" customHeight="1">
      <c r="E433" s="4"/>
      <c r="F433" s="57"/>
      <c r="G433" s="58"/>
    </row>
    <row r="434" spans="5:7" ht="13.5" customHeight="1">
      <c r="E434" s="4"/>
      <c r="F434" s="57"/>
      <c r="G434" s="58"/>
    </row>
    <row r="435" spans="5:7" ht="13.5" customHeight="1">
      <c r="E435" s="4"/>
      <c r="F435" s="57"/>
      <c r="G435" s="58"/>
    </row>
    <row r="436" spans="5:7" ht="13.5" customHeight="1">
      <c r="E436" s="4"/>
      <c r="F436" s="57"/>
      <c r="G436" s="58"/>
    </row>
    <row r="437" spans="5:7" ht="13.5" customHeight="1">
      <c r="E437" s="4"/>
      <c r="F437" s="57"/>
      <c r="G437" s="58"/>
    </row>
    <row r="438" spans="5:7" ht="13.5" customHeight="1">
      <c r="E438" s="4"/>
      <c r="F438" s="57"/>
      <c r="G438" s="58"/>
    </row>
    <row r="439" spans="5:7" ht="13.5" customHeight="1">
      <c r="E439" s="4"/>
      <c r="F439" s="57"/>
      <c r="G439" s="58"/>
    </row>
    <row r="440" spans="5:7" ht="13.5" customHeight="1">
      <c r="E440" s="4"/>
      <c r="F440" s="57"/>
      <c r="G440" s="58"/>
    </row>
    <row r="441" spans="5:7" ht="13.5" customHeight="1">
      <c r="E441" s="4"/>
      <c r="F441" s="57"/>
      <c r="G441" s="58"/>
    </row>
    <row r="442" spans="5:7" ht="13.5" customHeight="1">
      <c r="E442" s="4"/>
      <c r="F442" s="57"/>
      <c r="G442" s="58"/>
    </row>
    <row r="443" spans="5:7" ht="13.5" customHeight="1">
      <c r="E443" s="4"/>
      <c r="F443" s="57"/>
      <c r="G443" s="58"/>
    </row>
    <row r="444" spans="5:7" ht="13.5" customHeight="1">
      <c r="E444" s="4"/>
      <c r="F444" s="57"/>
      <c r="G444" s="58"/>
    </row>
    <row r="445" spans="5:7" ht="13.5" customHeight="1">
      <c r="E445" s="4"/>
      <c r="F445" s="57"/>
      <c r="G445" s="58"/>
    </row>
    <row r="446" spans="5:7" ht="13.5" customHeight="1">
      <c r="E446" s="4"/>
      <c r="F446" s="57"/>
      <c r="G446" s="58"/>
    </row>
    <row r="447" spans="5:7" ht="13.5" customHeight="1">
      <c r="E447" s="4"/>
      <c r="F447" s="57"/>
      <c r="G447" s="58"/>
    </row>
    <row r="448" spans="5:7" ht="13.5" customHeight="1">
      <c r="E448" s="4"/>
      <c r="F448" s="57"/>
      <c r="G448" s="58"/>
    </row>
    <row r="449" spans="5:7" ht="13.5" customHeight="1">
      <c r="E449" s="4"/>
      <c r="F449" s="57"/>
      <c r="G449" s="58"/>
    </row>
    <row r="450" spans="5:7" ht="13.5" customHeight="1">
      <c r="E450" s="4"/>
      <c r="F450" s="57"/>
      <c r="G450" s="58"/>
    </row>
    <row r="451" spans="5:7" ht="13.5" customHeight="1">
      <c r="E451" s="4"/>
      <c r="F451" s="57"/>
      <c r="G451" s="58"/>
    </row>
    <row r="452" spans="5:7" ht="13.5" customHeight="1">
      <c r="E452" s="4"/>
      <c r="F452" s="57"/>
      <c r="G452" s="58"/>
    </row>
    <row r="453" spans="5:7" ht="13.5" customHeight="1">
      <c r="E453" s="4"/>
      <c r="F453" s="57"/>
      <c r="G453" s="58"/>
    </row>
    <row r="454" spans="5:7" ht="13.5" customHeight="1">
      <c r="E454" s="4"/>
      <c r="F454" s="57"/>
      <c r="G454" s="58"/>
    </row>
    <row r="455" spans="5:7" ht="13.5" customHeight="1">
      <c r="E455" s="4"/>
      <c r="F455" s="57"/>
      <c r="G455" s="58"/>
    </row>
    <row r="456" spans="5:7" ht="13.5" customHeight="1">
      <c r="E456" s="4"/>
      <c r="F456" s="57"/>
      <c r="G456" s="58"/>
    </row>
    <row r="457" spans="5:7" ht="13.5" customHeight="1">
      <c r="E457" s="4"/>
      <c r="F457" s="57"/>
      <c r="G457" s="58"/>
    </row>
    <row r="458" spans="5:7" ht="13.5" customHeight="1">
      <c r="E458" s="4"/>
      <c r="F458" s="57"/>
      <c r="G458" s="58"/>
    </row>
    <row r="459" spans="5:7" ht="13.5" customHeight="1">
      <c r="E459" s="4"/>
      <c r="F459" s="57"/>
      <c r="G459" s="58"/>
    </row>
    <row r="460" spans="5:7" ht="13.5" customHeight="1">
      <c r="E460" s="4"/>
      <c r="F460" s="57"/>
      <c r="G460" s="58"/>
    </row>
    <row r="461" spans="5:7" ht="13.5" customHeight="1">
      <c r="E461" s="4"/>
      <c r="F461" s="57"/>
      <c r="G461" s="58"/>
    </row>
    <row r="462" spans="5:7" ht="13.5" customHeight="1">
      <c r="E462" s="4"/>
      <c r="F462" s="57"/>
      <c r="G462" s="58"/>
    </row>
    <row r="463" spans="5:7" ht="13.5" customHeight="1">
      <c r="E463" s="4"/>
      <c r="F463" s="57"/>
      <c r="G463" s="58"/>
    </row>
    <row r="464" spans="5:7" ht="13.5" customHeight="1">
      <c r="E464" s="4"/>
      <c r="F464" s="57"/>
      <c r="G464" s="58"/>
    </row>
    <row r="465" spans="5:7" ht="13.5" customHeight="1">
      <c r="E465" s="4"/>
      <c r="F465" s="57"/>
      <c r="G465" s="58"/>
    </row>
    <row r="466" spans="5:7" ht="13.5" customHeight="1">
      <c r="E466" s="4"/>
      <c r="F466" s="57"/>
      <c r="G466" s="58"/>
    </row>
    <row r="467" spans="5:7" ht="13.5" customHeight="1">
      <c r="E467" s="4"/>
      <c r="F467" s="57"/>
      <c r="G467" s="58"/>
    </row>
    <row r="468" spans="5:7" ht="13.5" customHeight="1">
      <c r="E468" s="4"/>
      <c r="F468" s="57"/>
      <c r="G468" s="58"/>
    </row>
    <row r="469" spans="5:7" ht="13.5" customHeight="1">
      <c r="E469" s="4"/>
      <c r="F469" s="57"/>
      <c r="G469" s="58"/>
    </row>
    <row r="470" spans="5:7" ht="13.5" customHeight="1">
      <c r="E470" s="4"/>
      <c r="F470" s="57"/>
      <c r="G470" s="58"/>
    </row>
    <row r="471" spans="5:7" ht="13.5" customHeight="1">
      <c r="E471" s="4"/>
      <c r="F471" s="57"/>
      <c r="G471" s="58"/>
    </row>
    <row r="472" spans="5:7" ht="13.5" customHeight="1">
      <c r="E472" s="4"/>
      <c r="F472" s="57"/>
      <c r="G472" s="58"/>
    </row>
    <row r="473" spans="5:7" ht="13.5" customHeight="1">
      <c r="E473" s="4"/>
      <c r="F473" s="57"/>
      <c r="G473" s="58"/>
    </row>
    <row r="474" spans="5:7" ht="13.5" customHeight="1">
      <c r="E474" s="4"/>
      <c r="F474" s="57"/>
      <c r="G474" s="58"/>
    </row>
    <row r="475" spans="5:7" ht="13.5" customHeight="1">
      <c r="E475" s="4"/>
      <c r="F475" s="57"/>
      <c r="G475" s="58"/>
    </row>
    <row r="476" spans="5:7" ht="13.5" customHeight="1">
      <c r="E476" s="4"/>
      <c r="F476" s="57"/>
      <c r="G476" s="58"/>
    </row>
    <row r="477" spans="5:7" ht="13.5" customHeight="1">
      <c r="E477" s="4"/>
      <c r="F477" s="57"/>
      <c r="G477" s="58"/>
    </row>
    <row r="478" spans="5:7" ht="13.5" customHeight="1">
      <c r="E478" s="4"/>
      <c r="F478" s="57"/>
      <c r="G478" s="58"/>
    </row>
    <row r="479" spans="5:7" ht="13.5" customHeight="1">
      <c r="E479" s="4"/>
      <c r="F479" s="57"/>
      <c r="G479" s="58"/>
    </row>
    <row r="480" spans="5:7" ht="13.5" customHeight="1">
      <c r="E480" s="4"/>
      <c r="F480" s="57"/>
      <c r="G480" s="58"/>
    </row>
    <row r="481" spans="5:7" ht="13.5" customHeight="1">
      <c r="E481" s="4"/>
      <c r="F481" s="57"/>
      <c r="G481" s="58"/>
    </row>
    <row r="482" spans="5:7" ht="13.5" customHeight="1">
      <c r="E482" s="4"/>
      <c r="F482" s="57"/>
      <c r="G482" s="58"/>
    </row>
    <row r="483" spans="5:7" ht="13.5" customHeight="1">
      <c r="E483" s="4"/>
      <c r="F483" s="57"/>
      <c r="G483" s="58"/>
    </row>
    <row r="484" spans="5:7" ht="13.5" customHeight="1">
      <c r="E484" s="4"/>
      <c r="F484" s="57"/>
      <c r="G484" s="58"/>
    </row>
    <row r="485" spans="5:7" ht="13.5" customHeight="1">
      <c r="E485" s="4"/>
      <c r="F485" s="57"/>
      <c r="G485" s="58"/>
    </row>
    <row r="486" spans="5:7" ht="13.5" customHeight="1">
      <c r="E486" s="4"/>
      <c r="F486" s="57"/>
      <c r="G486" s="58"/>
    </row>
    <row r="487" spans="5:7" ht="13.5" customHeight="1">
      <c r="E487" s="4"/>
      <c r="F487" s="57"/>
      <c r="G487" s="58"/>
    </row>
    <row r="488" spans="5:7" ht="13.5" customHeight="1">
      <c r="E488" s="4"/>
      <c r="F488" s="57"/>
      <c r="G488" s="58"/>
    </row>
    <row r="489" spans="5:7" ht="13.5" customHeight="1">
      <c r="E489" s="4"/>
      <c r="F489" s="57"/>
      <c r="G489" s="58"/>
    </row>
    <row r="490" spans="5:7" ht="13.5" customHeight="1">
      <c r="E490" s="4"/>
      <c r="F490" s="57"/>
      <c r="G490" s="58"/>
    </row>
    <row r="491" spans="5:7" ht="13.5" customHeight="1">
      <c r="E491" s="4"/>
      <c r="F491" s="57"/>
      <c r="G491" s="58"/>
    </row>
    <row r="492" spans="5:7" ht="13.5" customHeight="1">
      <c r="E492" s="4"/>
      <c r="F492" s="57"/>
      <c r="G492" s="58"/>
    </row>
    <row r="493" spans="5:7" ht="13.5" customHeight="1">
      <c r="E493" s="4"/>
      <c r="F493" s="57"/>
      <c r="G493" s="58"/>
    </row>
    <row r="494" spans="5:7" ht="13.5" customHeight="1">
      <c r="E494" s="4"/>
      <c r="F494" s="57"/>
      <c r="G494" s="58"/>
    </row>
    <row r="495" spans="5:7" ht="13.5" customHeight="1">
      <c r="E495" s="4"/>
      <c r="F495" s="57"/>
      <c r="G495" s="58"/>
    </row>
    <row r="496" spans="5:7" ht="13.5" customHeight="1">
      <c r="E496" s="4"/>
      <c r="F496" s="57"/>
      <c r="G496" s="58"/>
    </row>
    <row r="497" spans="5:7" ht="13.5" customHeight="1">
      <c r="E497" s="4"/>
      <c r="F497" s="57"/>
      <c r="G497" s="58"/>
    </row>
    <row r="498" spans="5:7" ht="13.5" customHeight="1">
      <c r="E498" s="4"/>
      <c r="F498" s="57"/>
      <c r="G498" s="58"/>
    </row>
    <row r="499" spans="5:7" ht="13.5" customHeight="1">
      <c r="E499" s="4"/>
      <c r="F499" s="57"/>
      <c r="G499" s="58"/>
    </row>
    <row r="500" spans="5:7" ht="13.5" customHeight="1">
      <c r="E500" s="4"/>
      <c r="F500" s="57"/>
      <c r="G500" s="58"/>
    </row>
    <row r="501" spans="5:7" ht="13.5" customHeight="1">
      <c r="E501" s="4"/>
      <c r="F501" s="57"/>
      <c r="G501" s="58"/>
    </row>
    <row r="502" spans="5:7" ht="13.5" customHeight="1">
      <c r="E502" s="4"/>
      <c r="F502" s="57"/>
      <c r="G502" s="58"/>
    </row>
    <row r="503" spans="5:7" ht="13.5" customHeight="1">
      <c r="E503" s="4"/>
      <c r="F503" s="57"/>
      <c r="G503" s="58"/>
    </row>
    <row r="504" spans="5:7" ht="13.5" customHeight="1">
      <c r="E504" s="4"/>
      <c r="F504" s="57"/>
      <c r="G504" s="58"/>
    </row>
    <row r="505" spans="5:7" ht="13.5" customHeight="1">
      <c r="E505" s="4"/>
      <c r="F505" s="57"/>
      <c r="G505" s="58"/>
    </row>
    <row r="506" spans="5:7" ht="13.5" customHeight="1">
      <c r="E506" s="4"/>
      <c r="F506" s="57"/>
      <c r="G506" s="58"/>
    </row>
    <row r="507" spans="5:7" ht="13.5" customHeight="1">
      <c r="E507" s="4"/>
      <c r="F507" s="57"/>
      <c r="G507" s="58"/>
    </row>
    <row r="508" spans="5:7" ht="13.5" customHeight="1">
      <c r="E508" s="4"/>
      <c r="F508" s="57"/>
      <c r="G508" s="58"/>
    </row>
    <row r="509" spans="5:7" ht="13.5" customHeight="1">
      <c r="E509" s="4"/>
      <c r="F509" s="57"/>
      <c r="G509" s="58"/>
    </row>
    <row r="510" spans="5:7" ht="13.5" customHeight="1">
      <c r="E510" s="4"/>
      <c r="F510" s="57"/>
      <c r="G510" s="58"/>
    </row>
    <row r="511" spans="5:7" ht="13.5" customHeight="1">
      <c r="E511" s="4"/>
      <c r="F511" s="57"/>
      <c r="G511" s="58"/>
    </row>
    <row r="512" spans="5:7" ht="13.5" customHeight="1">
      <c r="E512" s="4"/>
      <c r="F512" s="57"/>
      <c r="G512" s="58"/>
    </row>
    <row r="513" spans="5:7" ht="13.5" customHeight="1">
      <c r="E513" s="4"/>
      <c r="F513" s="57"/>
      <c r="G513" s="58"/>
    </row>
    <row r="514" spans="5:7" ht="13.5" customHeight="1">
      <c r="E514" s="4"/>
      <c r="F514" s="57"/>
      <c r="G514" s="58"/>
    </row>
    <row r="515" spans="5:7" ht="13.5" customHeight="1">
      <c r="E515" s="4"/>
      <c r="F515" s="57"/>
      <c r="G515" s="58"/>
    </row>
    <row r="516" spans="5:7" ht="13.5" customHeight="1">
      <c r="E516" s="4"/>
      <c r="F516" s="57"/>
      <c r="G516" s="58"/>
    </row>
    <row r="517" spans="5:7" ht="13.5" customHeight="1">
      <c r="E517" s="4"/>
      <c r="F517" s="57"/>
      <c r="G517" s="58"/>
    </row>
    <row r="518" spans="5:7" ht="13.5" customHeight="1">
      <c r="E518" s="4"/>
      <c r="F518" s="57"/>
      <c r="G518" s="58"/>
    </row>
    <row r="519" spans="5:7" ht="13.5" customHeight="1">
      <c r="E519" s="4"/>
      <c r="F519" s="57"/>
      <c r="G519" s="58"/>
    </row>
    <row r="520" spans="5:7" ht="13.5" customHeight="1">
      <c r="E520" s="4"/>
      <c r="F520" s="57"/>
      <c r="G520" s="58"/>
    </row>
    <row r="521" spans="5:7" ht="13.5" customHeight="1">
      <c r="E521" s="4"/>
      <c r="F521" s="57"/>
      <c r="G521" s="58"/>
    </row>
    <row r="522" spans="5:7" ht="13.5" customHeight="1">
      <c r="E522" s="4"/>
      <c r="F522" s="57"/>
      <c r="G522" s="58"/>
    </row>
    <row r="523" spans="5:7" ht="13.5" customHeight="1">
      <c r="E523" s="4"/>
      <c r="F523" s="57"/>
      <c r="G523" s="58"/>
    </row>
    <row r="524" spans="5:7" ht="13.5" customHeight="1">
      <c r="E524" s="4"/>
      <c r="F524" s="57"/>
      <c r="G524" s="58"/>
    </row>
    <row r="525" spans="5:7" ht="13.5" customHeight="1">
      <c r="E525" s="4"/>
      <c r="F525" s="57"/>
      <c r="G525" s="58"/>
    </row>
    <row r="526" spans="5:7" ht="13.5" customHeight="1">
      <c r="E526" s="4"/>
      <c r="F526" s="57"/>
      <c r="G526" s="58"/>
    </row>
    <row r="527" spans="5:7" ht="13.5" customHeight="1">
      <c r="E527" s="4"/>
      <c r="F527" s="57"/>
      <c r="G527" s="58"/>
    </row>
    <row r="528" spans="5:7" ht="13.5" customHeight="1">
      <c r="E528" s="4"/>
      <c r="F528" s="57"/>
      <c r="G528" s="58"/>
    </row>
    <row r="529" spans="5:7" ht="13.5" customHeight="1">
      <c r="E529" s="4"/>
      <c r="F529" s="57"/>
      <c r="G529" s="58"/>
    </row>
    <row r="530" spans="5:7" ht="13.5" customHeight="1">
      <c r="E530" s="4"/>
      <c r="F530" s="57"/>
      <c r="G530" s="58"/>
    </row>
    <row r="531" spans="5:7" ht="13.5" customHeight="1">
      <c r="E531" s="4"/>
      <c r="F531" s="57"/>
      <c r="G531" s="58"/>
    </row>
    <row r="532" spans="5:7" ht="13.5" customHeight="1">
      <c r="E532" s="4"/>
      <c r="F532" s="57"/>
      <c r="G532" s="58"/>
    </row>
    <row r="533" spans="5:7" ht="13.5" customHeight="1">
      <c r="E533" s="4"/>
      <c r="F533" s="57"/>
      <c r="G533" s="58"/>
    </row>
    <row r="534" spans="5:7" ht="13.5" customHeight="1">
      <c r="E534" s="4"/>
      <c r="F534" s="57"/>
      <c r="G534" s="58"/>
    </row>
    <row r="535" spans="5:7" ht="13.5" customHeight="1">
      <c r="E535" s="4"/>
      <c r="F535" s="57"/>
      <c r="G535" s="58"/>
    </row>
    <row r="536" spans="5:7" ht="13.5" customHeight="1">
      <c r="E536" s="4"/>
      <c r="F536" s="57"/>
      <c r="G536" s="58"/>
    </row>
    <row r="537" spans="5:7" ht="13.5" customHeight="1">
      <c r="E537" s="4"/>
      <c r="F537" s="57"/>
      <c r="G537" s="58"/>
    </row>
    <row r="538" spans="5:7" ht="13.5" customHeight="1">
      <c r="E538" s="4"/>
      <c r="F538" s="57"/>
      <c r="G538" s="58"/>
    </row>
    <row r="539" spans="5:7" ht="13.5" customHeight="1">
      <c r="E539" s="4"/>
      <c r="F539" s="57"/>
      <c r="G539" s="58"/>
    </row>
    <row r="540" spans="5:7" ht="13.5" customHeight="1">
      <c r="E540" s="4"/>
      <c r="F540" s="57"/>
      <c r="G540" s="58"/>
    </row>
    <row r="541" spans="5:7" ht="13.5" customHeight="1">
      <c r="E541" s="4"/>
      <c r="F541" s="57"/>
      <c r="G541" s="58"/>
    </row>
    <row r="542" spans="5:7" ht="13.5" customHeight="1">
      <c r="E542" s="4"/>
      <c r="F542" s="57"/>
      <c r="G542" s="58"/>
    </row>
    <row r="543" spans="5:7" ht="13.5" customHeight="1">
      <c r="E543" s="4"/>
      <c r="F543" s="57"/>
      <c r="G543" s="58"/>
    </row>
    <row r="544" spans="5:7" ht="13.5" customHeight="1">
      <c r="E544" s="4"/>
      <c r="F544" s="57"/>
      <c r="G544" s="58"/>
    </row>
    <row r="545" spans="5:7" ht="13.5" customHeight="1">
      <c r="E545" s="4"/>
      <c r="F545" s="57"/>
      <c r="G545" s="58"/>
    </row>
    <row r="546" spans="5:7" ht="13.5" customHeight="1">
      <c r="E546" s="4"/>
      <c r="F546" s="57"/>
      <c r="G546" s="58"/>
    </row>
    <row r="547" spans="5:7" ht="13.5" customHeight="1">
      <c r="E547" s="4"/>
      <c r="F547" s="57"/>
      <c r="G547" s="58"/>
    </row>
    <row r="548" spans="5:7" ht="13.5" customHeight="1">
      <c r="E548" s="4"/>
      <c r="F548" s="57"/>
      <c r="G548" s="58"/>
    </row>
    <row r="549" spans="5:7" ht="13.5" customHeight="1">
      <c r="E549" s="4"/>
      <c r="F549" s="57"/>
      <c r="G549" s="58"/>
    </row>
    <row r="550" spans="5:7" ht="13.5" customHeight="1">
      <c r="E550" s="4"/>
      <c r="F550" s="57"/>
      <c r="G550" s="58"/>
    </row>
    <row r="551" spans="5:7" ht="13.5" customHeight="1">
      <c r="E551" s="4"/>
      <c r="F551" s="57"/>
      <c r="G551" s="58"/>
    </row>
    <row r="552" spans="5:7" ht="13.5" customHeight="1">
      <c r="E552" s="4"/>
      <c r="F552" s="57"/>
      <c r="G552" s="58"/>
    </row>
    <row r="553" spans="5:7" ht="13.5" customHeight="1">
      <c r="E553" s="4"/>
      <c r="F553" s="57"/>
      <c r="G553" s="58"/>
    </row>
    <row r="554" spans="5:7" ht="13.5" customHeight="1">
      <c r="E554" s="4"/>
      <c r="F554" s="57"/>
      <c r="G554" s="58"/>
    </row>
    <row r="555" spans="5:7" ht="13.5" customHeight="1">
      <c r="E555" s="4"/>
      <c r="F555" s="57"/>
      <c r="G555" s="58"/>
    </row>
    <row r="556" spans="5:7" ht="13.5" customHeight="1">
      <c r="E556" s="4"/>
      <c r="F556" s="57"/>
      <c r="G556" s="58"/>
    </row>
    <row r="557" spans="5:7" ht="13.5" customHeight="1">
      <c r="E557" s="4"/>
      <c r="F557" s="57"/>
      <c r="G557" s="58"/>
    </row>
    <row r="558" spans="5:7" ht="13.5" customHeight="1">
      <c r="E558" s="4"/>
      <c r="F558" s="57"/>
      <c r="G558" s="58"/>
    </row>
    <row r="559" spans="5:7" ht="13.5" customHeight="1">
      <c r="E559" s="4"/>
      <c r="F559" s="57"/>
      <c r="G559" s="58"/>
    </row>
    <row r="560" spans="5:7" ht="13.5" customHeight="1">
      <c r="E560" s="4"/>
      <c r="F560" s="57"/>
      <c r="G560" s="58"/>
    </row>
    <row r="561" spans="5:7" ht="13.5" customHeight="1">
      <c r="E561" s="4"/>
      <c r="F561" s="57"/>
      <c r="G561" s="58"/>
    </row>
    <row r="562" spans="5:7" ht="13.5" customHeight="1">
      <c r="E562" s="4"/>
      <c r="F562" s="57"/>
      <c r="G562" s="58"/>
    </row>
    <row r="563" spans="5:7" ht="13.5" customHeight="1">
      <c r="E563" s="4"/>
      <c r="F563" s="57"/>
      <c r="G563" s="58"/>
    </row>
    <row r="564" spans="5:7" ht="13.5" customHeight="1">
      <c r="E564" s="4"/>
      <c r="F564" s="57"/>
      <c r="G564" s="58"/>
    </row>
    <row r="565" spans="5:7" ht="13.5" customHeight="1">
      <c r="E565" s="4"/>
      <c r="F565" s="57"/>
      <c r="G565" s="58"/>
    </row>
    <row r="566" spans="5:7" ht="13.5" customHeight="1">
      <c r="E566" s="4"/>
      <c r="F566" s="57"/>
      <c r="G566" s="58"/>
    </row>
    <row r="567" spans="5:7" ht="13.5" customHeight="1">
      <c r="E567" s="4"/>
      <c r="F567" s="57"/>
      <c r="G567" s="58"/>
    </row>
    <row r="568" spans="5:7" ht="13.5" customHeight="1">
      <c r="E568" s="4"/>
      <c r="F568" s="57"/>
      <c r="G568" s="58"/>
    </row>
    <row r="569" spans="5:7" ht="13.5" customHeight="1">
      <c r="E569" s="4"/>
      <c r="F569" s="57"/>
      <c r="G569" s="58"/>
    </row>
    <row r="570" spans="5:7" ht="13.5" customHeight="1">
      <c r="E570" s="4"/>
      <c r="F570" s="57"/>
      <c r="G570" s="58"/>
    </row>
    <row r="571" spans="5:7" ht="13.5" customHeight="1">
      <c r="E571" s="4"/>
      <c r="F571" s="57"/>
      <c r="G571" s="58"/>
    </row>
    <row r="572" spans="5:7" ht="13.5" customHeight="1">
      <c r="E572" s="4"/>
      <c r="F572" s="57"/>
      <c r="G572" s="58"/>
    </row>
    <row r="573" spans="5:7" ht="13.5" customHeight="1">
      <c r="E573" s="4"/>
      <c r="F573" s="57"/>
      <c r="G573" s="58"/>
    </row>
    <row r="574" spans="5:7" ht="13.5" customHeight="1">
      <c r="E574" s="4"/>
      <c r="F574" s="57"/>
      <c r="G574" s="58"/>
    </row>
    <row r="575" spans="5:7" ht="13.5" customHeight="1">
      <c r="E575" s="4"/>
      <c r="F575" s="57"/>
      <c r="G575" s="58"/>
    </row>
    <row r="576" spans="5:7" ht="13.5" customHeight="1">
      <c r="E576" s="4"/>
      <c r="F576" s="57"/>
      <c r="G576" s="58"/>
    </row>
    <row r="577" spans="5:7" ht="13.5" customHeight="1">
      <c r="E577" s="4"/>
      <c r="F577" s="57"/>
      <c r="G577" s="58"/>
    </row>
    <row r="578" spans="5:7" ht="13.5" customHeight="1">
      <c r="E578" s="4"/>
      <c r="F578" s="57"/>
      <c r="G578" s="58"/>
    </row>
    <row r="579" spans="5:7" ht="13.5" customHeight="1">
      <c r="E579" s="4"/>
      <c r="F579" s="57"/>
      <c r="G579" s="58"/>
    </row>
    <row r="580" spans="5:7" ht="13.5" customHeight="1">
      <c r="E580" s="4"/>
      <c r="F580" s="57"/>
      <c r="G580" s="58"/>
    </row>
    <row r="581" spans="5:7" ht="13.5" customHeight="1">
      <c r="E581" s="4"/>
      <c r="F581" s="57"/>
      <c r="G581" s="58"/>
    </row>
    <row r="582" spans="5:7" ht="13.5" customHeight="1">
      <c r="E582" s="4"/>
      <c r="F582" s="57"/>
      <c r="G582" s="58"/>
    </row>
    <row r="583" spans="5:7" ht="13.5" customHeight="1">
      <c r="E583" s="4"/>
      <c r="F583" s="57"/>
      <c r="G583" s="58"/>
    </row>
    <row r="584" spans="5:7" ht="13.5" customHeight="1">
      <c r="E584" s="4"/>
      <c r="F584" s="57"/>
      <c r="G584" s="58"/>
    </row>
    <row r="585" spans="5:7" ht="13.5" customHeight="1">
      <c r="E585" s="4"/>
      <c r="F585" s="57"/>
      <c r="G585" s="58"/>
    </row>
    <row r="586" spans="5:7" ht="13.5" customHeight="1">
      <c r="E586" s="4"/>
      <c r="F586" s="57"/>
      <c r="G586" s="58"/>
    </row>
    <row r="587" spans="5:7" ht="13.5" customHeight="1">
      <c r="E587" s="4"/>
      <c r="F587" s="57"/>
      <c r="G587" s="58"/>
    </row>
    <row r="588" spans="5:7" ht="13.5" customHeight="1">
      <c r="E588" s="4"/>
      <c r="F588" s="57"/>
      <c r="G588" s="58"/>
    </row>
    <row r="589" spans="5:7" ht="13.5" customHeight="1">
      <c r="E589" s="4"/>
      <c r="F589" s="57"/>
      <c r="G589" s="58"/>
    </row>
    <row r="590" spans="5:7" ht="13.5" customHeight="1">
      <c r="E590" s="4"/>
      <c r="F590" s="57"/>
      <c r="G590" s="58"/>
    </row>
    <row r="591" spans="5:7" ht="13.5" customHeight="1">
      <c r="E591" s="4"/>
      <c r="F591" s="57"/>
      <c r="G591" s="58"/>
    </row>
    <row r="592" spans="5:7" ht="13.5" customHeight="1">
      <c r="E592" s="4"/>
      <c r="F592" s="57"/>
      <c r="G592" s="58"/>
    </row>
    <row r="593" spans="5:7" ht="13.5" customHeight="1">
      <c r="E593" s="4"/>
      <c r="F593" s="57"/>
      <c r="G593" s="58"/>
    </row>
    <row r="594" spans="5:7" ht="13.5" customHeight="1">
      <c r="E594" s="4"/>
      <c r="F594" s="57"/>
      <c r="G594" s="58"/>
    </row>
    <row r="595" spans="5:7" ht="13.5" customHeight="1">
      <c r="E595" s="4"/>
      <c r="F595" s="57"/>
      <c r="G595" s="58"/>
    </row>
    <row r="596" spans="5:7" ht="13.5" customHeight="1">
      <c r="E596" s="4"/>
      <c r="F596" s="57"/>
      <c r="G596" s="58"/>
    </row>
    <row r="597" spans="5:7" ht="13.5" customHeight="1">
      <c r="E597" s="4"/>
      <c r="F597" s="57"/>
      <c r="G597" s="58"/>
    </row>
    <row r="598" spans="5:7" ht="13.5" customHeight="1">
      <c r="E598" s="4"/>
      <c r="F598" s="57"/>
      <c r="G598" s="58"/>
    </row>
    <row r="599" spans="5:7" ht="13.5" customHeight="1">
      <c r="E599" s="4"/>
      <c r="F599" s="57"/>
      <c r="G599" s="58"/>
    </row>
    <row r="600" spans="5:7" ht="13.5" customHeight="1">
      <c r="E600" s="4"/>
      <c r="F600" s="57"/>
      <c r="G600" s="58"/>
    </row>
    <row r="601" spans="5:7" ht="13.5" customHeight="1">
      <c r="E601" s="4"/>
      <c r="F601" s="57"/>
      <c r="G601" s="58"/>
    </row>
    <row r="602" spans="5:7" ht="13.5" customHeight="1">
      <c r="E602" s="4"/>
      <c r="F602" s="57"/>
      <c r="G602" s="58"/>
    </row>
    <row r="603" spans="5:7" ht="13.5" customHeight="1">
      <c r="E603" s="4"/>
      <c r="F603" s="57"/>
      <c r="G603" s="58"/>
    </row>
    <row r="604" spans="5:7" ht="13.5" customHeight="1">
      <c r="E604" s="4"/>
      <c r="F604" s="57"/>
      <c r="G604" s="58"/>
    </row>
    <row r="605" spans="5:7" ht="13.5" customHeight="1">
      <c r="E605" s="4"/>
      <c r="F605" s="57"/>
      <c r="G605" s="58"/>
    </row>
    <row r="606" spans="5:7" ht="13.5" customHeight="1">
      <c r="E606" s="4"/>
      <c r="F606" s="57"/>
      <c r="G606" s="58"/>
    </row>
    <row r="607" spans="5:7" ht="13.5" customHeight="1">
      <c r="E607" s="4"/>
      <c r="F607" s="57"/>
      <c r="G607" s="58"/>
    </row>
    <row r="608" spans="5:7" ht="13.5" customHeight="1">
      <c r="E608" s="4"/>
      <c r="F608" s="57"/>
      <c r="G608" s="58"/>
    </row>
    <row r="609" spans="5:7" ht="13.5" customHeight="1">
      <c r="E609" s="4"/>
      <c r="F609" s="57"/>
      <c r="G609" s="58"/>
    </row>
    <row r="610" spans="5:7" ht="13.5" customHeight="1">
      <c r="E610" s="4"/>
      <c r="F610" s="57"/>
      <c r="G610" s="58"/>
    </row>
    <row r="611" spans="5:7" ht="13.5" customHeight="1">
      <c r="E611" s="4"/>
      <c r="F611" s="57"/>
      <c r="G611" s="58"/>
    </row>
    <row r="612" spans="5:7" ht="13.5" customHeight="1">
      <c r="E612" s="4"/>
      <c r="F612" s="57"/>
      <c r="G612" s="58"/>
    </row>
    <row r="613" spans="5:7" ht="13.5" customHeight="1">
      <c r="E613" s="4"/>
      <c r="F613" s="57"/>
      <c r="G613" s="58"/>
    </row>
    <row r="614" spans="5:7" ht="13.5" customHeight="1">
      <c r="E614" s="4"/>
      <c r="F614" s="57"/>
      <c r="G614" s="58"/>
    </row>
    <row r="615" spans="5:7" ht="13.5" customHeight="1">
      <c r="E615" s="4"/>
      <c r="F615" s="57"/>
      <c r="G615" s="58"/>
    </row>
    <row r="616" spans="5:7" ht="13.5" customHeight="1">
      <c r="E616" s="4"/>
      <c r="F616" s="57"/>
      <c r="G616" s="58"/>
    </row>
    <row r="617" spans="5:7" ht="13.5" customHeight="1">
      <c r="E617" s="4"/>
      <c r="F617" s="57"/>
      <c r="G617" s="58"/>
    </row>
    <row r="618" spans="5:7" ht="13.5" customHeight="1">
      <c r="E618" s="4"/>
      <c r="F618" s="57"/>
      <c r="G618" s="58"/>
    </row>
    <row r="619" spans="5:7" ht="13.5" customHeight="1">
      <c r="E619" s="4"/>
      <c r="F619" s="57"/>
      <c r="G619" s="58"/>
    </row>
    <row r="620" spans="5:7" ht="13.5" customHeight="1">
      <c r="E620" s="4"/>
      <c r="F620" s="57"/>
      <c r="G620" s="58"/>
    </row>
    <row r="621" spans="5:7" ht="13.5" customHeight="1">
      <c r="E621" s="4"/>
      <c r="F621" s="57"/>
      <c r="G621" s="58"/>
    </row>
    <row r="622" spans="5:7" ht="13.5" customHeight="1">
      <c r="E622" s="4"/>
      <c r="F622" s="57"/>
      <c r="G622" s="58"/>
    </row>
    <row r="623" spans="5:7" ht="13.5" customHeight="1">
      <c r="E623" s="4"/>
      <c r="F623" s="57"/>
      <c r="G623" s="58"/>
    </row>
    <row r="624" spans="5:7" ht="13.5" customHeight="1">
      <c r="E624" s="4"/>
      <c r="F624" s="57"/>
      <c r="G624" s="58"/>
    </row>
    <row r="625" spans="5:7" ht="13.5" customHeight="1">
      <c r="E625" s="4"/>
      <c r="F625" s="57"/>
      <c r="G625" s="58"/>
    </row>
    <row r="626" spans="5:7" ht="13.5" customHeight="1">
      <c r="E626" s="4"/>
      <c r="F626" s="57"/>
      <c r="G626" s="58"/>
    </row>
    <row r="627" spans="5:7" ht="13.5" customHeight="1">
      <c r="E627" s="4"/>
      <c r="F627" s="57"/>
      <c r="G627" s="58"/>
    </row>
    <row r="628" spans="5:7" ht="13.5" customHeight="1">
      <c r="E628" s="4"/>
      <c r="F628" s="57"/>
      <c r="G628" s="58"/>
    </row>
    <row r="629" spans="5:7" ht="13.5" customHeight="1">
      <c r="E629" s="4"/>
      <c r="F629" s="57"/>
      <c r="G629" s="58"/>
    </row>
    <row r="630" spans="5:7" ht="13.5" customHeight="1">
      <c r="E630" s="4"/>
      <c r="F630" s="57"/>
      <c r="G630" s="58"/>
    </row>
    <row r="631" spans="5:7" ht="13.5" customHeight="1">
      <c r="E631" s="4"/>
      <c r="F631" s="57"/>
      <c r="G631" s="58"/>
    </row>
    <row r="632" spans="5:7" ht="13.5" customHeight="1">
      <c r="E632" s="4"/>
      <c r="F632" s="57"/>
      <c r="G632" s="58"/>
    </row>
    <row r="633" spans="5:7" ht="13.5" customHeight="1">
      <c r="E633" s="4"/>
      <c r="F633" s="57"/>
      <c r="G633" s="58"/>
    </row>
    <row r="634" spans="5:7" ht="13.5" customHeight="1">
      <c r="E634" s="4"/>
      <c r="F634" s="57"/>
      <c r="G634" s="58"/>
    </row>
    <row r="635" spans="5:7" ht="13.5" customHeight="1">
      <c r="E635" s="4"/>
      <c r="F635" s="57"/>
      <c r="G635" s="58"/>
    </row>
    <row r="636" spans="5:7" ht="13.5" customHeight="1">
      <c r="E636" s="4"/>
      <c r="F636" s="57"/>
      <c r="G636" s="58"/>
    </row>
    <row r="637" spans="5:7" ht="13.5" customHeight="1">
      <c r="E637" s="4"/>
      <c r="F637" s="57"/>
      <c r="G637" s="58"/>
    </row>
    <row r="638" spans="5:7" ht="13.5" customHeight="1">
      <c r="E638" s="4"/>
      <c r="F638" s="57"/>
      <c r="G638" s="58"/>
    </row>
    <row r="639" spans="5:7" ht="13.5" customHeight="1">
      <c r="E639" s="4"/>
      <c r="F639" s="57"/>
      <c r="G639" s="58"/>
    </row>
    <row r="640" spans="5:7" ht="13.5" customHeight="1">
      <c r="E640" s="4"/>
      <c r="F640" s="57"/>
      <c r="G640" s="58"/>
    </row>
    <row r="641" spans="5:7" ht="13.5" customHeight="1">
      <c r="E641" s="4"/>
      <c r="F641" s="57"/>
      <c r="G641" s="58"/>
    </row>
    <row r="642" spans="5:7" ht="13.5" customHeight="1">
      <c r="E642" s="4"/>
      <c r="F642" s="57"/>
      <c r="G642" s="58"/>
    </row>
    <row r="643" spans="5:7" ht="13.5" customHeight="1">
      <c r="E643" s="4"/>
      <c r="F643" s="57"/>
      <c r="G643" s="58"/>
    </row>
    <row r="644" spans="5:7" ht="13.5" customHeight="1">
      <c r="E644" s="4"/>
      <c r="F644" s="57"/>
      <c r="G644" s="58"/>
    </row>
    <row r="645" spans="5:7" ht="13.5" customHeight="1">
      <c r="E645" s="4"/>
      <c r="F645" s="57"/>
      <c r="G645" s="58"/>
    </row>
    <row r="646" spans="5:7" ht="13.5" customHeight="1">
      <c r="E646" s="4"/>
      <c r="F646" s="57"/>
      <c r="G646" s="58"/>
    </row>
    <row r="647" spans="5:7" ht="13.5" customHeight="1">
      <c r="E647" s="4"/>
      <c r="F647" s="57"/>
      <c r="G647" s="58"/>
    </row>
    <row r="648" spans="5:7" ht="13.5" customHeight="1">
      <c r="E648" s="4"/>
      <c r="F648" s="57"/>
      <c r="G648" s="58"/>
    </row>
    <row r="649" spans="5:7" ht="13.5" customHeight="1">
      <c r="E649" s="4"/>
      <c r="F649" s="57"/>
      <c r="G649" s="58"/>
    </row>
    <row r="650" spans="5:7" ht="13.5" customHeight="1">
      <c r="E650" s="4"/>
      <c r="F650" s="57"/>
      <c r="G650" s="58"/>
    </row>
    <row r="651" spans="5:7" ht="13.5" customHeight="1">
      <c r="E651" s="4"/>
      <c r="F651" s="57"/>
      <c r="G651" s="58"/>
    </row>
    <row r="652" spans="5:7" ht="13.5" customHeight="1">
      <c r="E652" s="4"/>
      <c r="F652" s="57"/>
      <c r="G652" s="58"/>
    </row>
    <row r="653" spans="5:7" ht="13.5" customHeight="1">
      <c r="E653" s="4"/>
      <c r="F653" s="57"/>
      <c r="G653" s="58"/>
    </row>
    <row r="654" spans="5:7" ht="13.5" customHeight="1">
      <c r="E654" s="4"/>
      <c r="F654" s="57"/>
      <c r="G654" s="58"/>
    </row>
    <row r="655" spans="5:7" ht="13.5" customHeight="1">
      <c r="E655" s="4"/>
      <c r="F655" s="57"/>
      <c r="G655" s="58"/>
    </row>
    <row r="656" spans="5:7" ht="13.5" customHeight="1">
      <c r="E656" s="4"/>
      <c r="F656" s="57"/>
      <c r="G656" s="58"/>
    </row>
    <row r="657" spans="5:7" ht="13.5" customHeight="1">
      <c r="E657" s="4"/>
      <c r="F657" s="57"/>
      <c r="G657" s="58"/>
    </row>
    <row r="658" spans="5:7" ht="13.5" customHeight="1">
      <c r="E658" s="4"/>
      <c r="F658" s="57"/>
      <c r="G658" s="58"/>
    </row>
    <row r="659" spans="5:7" ht="13.5" customHeight="1">
      <c r="E659" s="4"/>
      <c r="F659" s="57"/>
      <c r="G659" s="58"/>
    </row>
    <row r="660" spans="5:7" ht="13.5" customHeight="1">
      <c r="E660" s="4"/>
      <c r="F660" s="57"/>
      <c r="G660" s="58"/>
    </row>
    <row r="661" spans="5:7" ht="13.5" customHeight="1">
      <c r="E661" s="4"/>
      <c r="F661" s="57"/>
      <c r="G661" s="58"/>
    </row>
    <row r="662" spans="5:7" ht="13.5" customHeight="1">
      <c r="E662" s="4"/>
      <c r="F662" s="57"/>
      <c r="G662" s="58"/>
    </row>
    <row r="663" spans="5:7" ht="13.5" customHeight="1">
      <c r="E663" s="4"/>
      <c r="F663" s="57"/>
      <c r="G663" s="58"/>
    </row>
    <row r="664" spans="5:7" ht="13.5" customHeight="1">
      <c r="E664" s="4"/>
      <c r="F664" s="57"/>
      <c r="G664" s="58"/>
    </row>
    <row r="665" spans="5:7" ht="13.5" customHeight="1">
      <c r="E665" s="4"/>
      <c r="F665" s="57"/>
      <c r="G665" s="58"/>
    </row>
    <row r="666" spans="5:7" ht="13.5" customHeight="1">
      <c r="E666" s="4"/>
      <c r="F666" s="57"/>
      <c r="G666" s="58"/>
    </row>
    <row r="667" spans="5:7" ht="13.5" customHeight="1">
      <c r="E667" s="4"/>
      <c r="F667" s="57"/>
      <c r="G667" s="58"/>
    </row>
    <row r="668" spans="5:7" ht="13.5" customHeight="1">
      <c r="E668" s="4"/>
      <c r="F668" s="57"/>
      <c r="G668" s="58"/>
    </row>
    <row r="669" spans="5:7" ht="13.5" customHeight="1">
      <c r="E669" s="4"/>
      <c r="F669" s="57"/>
      <c r="G669" s="58"/>
    </row>
    <row r="670" spans="5:7" ht="13.5" customHeight="1">
      <c r="E670" s="4"/>
      <c r="F670" s="57"/>
      <c r="G670" s="58"/>
    </row>
    <row r="671" spans="5:7" ht="13.5" customHeight="1">
      <c r="E671" s="4"/>
      <c r="F671" s="57"/>
      <c r="G671" s="58"/>
    </row>
    <row r="672" spans="5:7" ht="13.5" customHeight="1">
      <c r="E672" s="4"/>
      <c r="F672" s="57"/>
      <c r="G672" s="58"/>
    </row>
    <row r="673" spans="5:7" ht="13.5" customHeight="1">
      <c r="E673" s="4"/>
      <c r="F673" s="57"/>
      <c r="G673" s="58"/>
    </row>
    <row r="674" spans="5:7" ht="13.5" customHeight="1">
      <c r="E674" s="4"/>
      <c r="F674" s="57"/>
      <c r="G674" s="58"/>
    </row>
    <row r="675" spans="5:7" ht="13.5" customHeight="1">
      <c r="E675" s="4"/>
      <c r="F675" s="57"/>
      <c r="G675" s="58"/>
    </row>
    <row r="676" spans="5:7" ht="13.5" customHeight="1">
      <c r="E676" s="4"/>
      <c r="F676" s="57"/>
      <c r="G676" s="58"/>
    </row>
    <row r="677" spans="5:7" ht="13.5" customHeight="1">
      <c r="E677" s="4"/>
      <c r="F677" s="57"/>
      <c r="G677" s="58"/>
    </row>
    <row r="678" spans="5:7" ht="13.5" customHeight="1">
      <c r="E678" s="4"/>
      <c r="F678" s="57"/>
      <c r="G678" s="58"/>
    </row>
    <row r="679" spans="5:7" ht="13.5" customHeight="1">
      <c r="E679" s="4"/>
      <c r="F679" s="57"/>
      <c r="G679" s="58"/>
    </row>
    <row r="680" spans="5:7" ht="13.5" customHeight="1">
      <c r="E680" s="4"/>
      <c r="F680" s="57"/>
      <c r="G680" s="58"/>
    </row>
    <row r="681" spans="5:7" ht="13.5" customHeight="1">
      <c r="E681" s="4"/>
      <c r="F681" s="57"/>
      <c r="G681" s="58"/>
    </row>
    <row r="682" spans="5:7" ht="13.5" customHeight="1">
      <c r="E682" s="4"/>
      <c r="F682" s="57"/>
      <c r="G682" s="58"/>
    </row>
    <row r="683" spans="5:7" ht="13.5" customHeight="1">
      <c r="E683" s="4"/>
      <c r="F683" s="57"/>
      <c r="G683" s="58"/>
    </row>
    <row r="684" spans="5:7" ht="13.5" customHeight="1">
      <c r="E684" s="4"/>
      <c r="F684" s="57"/>
      <c r="G684" s="58"/>
    </row>
    <row r="685" spans="5:7" ht="13.5" customHeight="1">
      <c r="E685" s="4"/>
      <c r="F685" s="57"/>
      <c r="G685" s="58"/>
    </row>
    <row r="686" spans="5:7" ht="13.5" customHeight="1">
      <c r="E686" s="4"/>
      <c r="F686" s="57"/>
      <c r="G686" s="58"/>
    </row>
    <row r="687" spans="5:7" ht="13.5" customHeight="1">
      <c r="E687" s="4"/>
      <c r="F687" s="57"/>
      <c r="G687" s="58"/>
    </row>
    <row r="688" spans="5:7" ht="13.5" customHeight="1">
      <c r="E688" s="4"/>
      <c r="F688" s="57"/>
      <c r="G688" s="58"/>
    </row>
    <row r="689" spans="5:7" ht="13.5" customHeight="1">
      <c r="E689" s="4"/>
      <c r="F689" s="57"/>
      <c r="G689" s="58"/>
    </row>
    <row r="690" spans="5:7" ht="13.5" customHeight="1">
      <c r="E690" s="4"/>
      <c r="F690" s="57"/>
      <c r="G690" s="58"/>
    </row>
    <row r="691" spans="5:7" ht="13.5" customHeight="1">
      <c r="E691" s="4"/>
      <c r="F691" s="57"/>
      <c r="G691" s="58"/>
    </row>
    <row r="692" spans="5:7" ht="13.5" customHeight="1">
      <c r="E692" s="4"/>
      <c r="F692" s="57"/>
      <c r="G692" s="58"/>
    </row>
    <row r="693" spans="5:7" ht="13.5" customHeight="1">
      <c r="E693" s="4"/>
      <c r="F693" s="57"/>
      <c r="G693" s="58"/>
    </row>
    <row r="694" spans="5:7" ht="13.5" customHeight="1">
      <c r="E694" s="4"/>
      <c r="F694" s="57"/>
      <c r="G694" s="58"/>
    </row>
    <row r="695" spans="5:7" ht="13.5" customHeight="1">
      <c r="E695" s="4"/>
      <c r="F695" s="57"/>
      <c r="G695" s="58"/>
    </row>
    <row r="696" spans="5:7" ht="13.5" customHeight="1">
      <c r="E696" s="4"/>
      <c r="F696" s="57"/>
      <c r="G696" s="58"/>
    </row>
    <row r="697" spans="5:7" ht="13.5" customHeight="1">
      <c r="E697" s="4"/>
      <c r="F697" s="57"/>
      <c r="G697" s="58"/>
    </row>
    <row r="698" spans="5:7" ht="13.5" customHeight="1">
      <c r="E698" s="4"/>
      <c r="F698" s="57"/>
      <c r="G698" s="58"/>
    </row>
    <row r="699" spans="5:7" ht="13.5" customHeight="1">
      <c r="E699" s="4"/>
      <c r="F699" s="57"/>
      <c r="G699" s="58"/>
    </row>
    <row r="700" spans="5:7" ht="13.5" customHeight="1">
      <c r="E700" s="4"/>
      <c r="F700" s="57"/>
      <c r="G700" s="58"/>
    </row>
    <row r="701" spans="5:7" ht="13.5" customHeight="1">
      <c r="E701" s="4"/>
      <c r="F701" s="57"/>
      <c r="G701" s="58"/>
    </row>
    <row r="702" spans="5:7" ht="13.5" customHeight="1">
      <c r="E702" s="4"/>
      <c r="F702" s="57"/>
      <c r="G702" s="58"/>
    </row>
    <row r="703" spans="5:7" ht="13.5" customHeight="1">
      <c r="E703" s="4"/>
      <c r="F703" s="57"/>
      <c r="G703" s="58"/>
    </row>
    <row r="704" spans="5:7" ht="13.5" customHeight="1">
      <c r="E704" s="4"/>
      <c r="F704" s="57"/>
      <c r="G704" s="58"/>
    </row>
    <row r="705" spans="5:7" ht="13.5" customHeight="1">
      <c r="E705" s="4"/>
      <c r="F705" s="57"/>
      <c r="G705" s="58"/>
    </row>
    <row r="706" spans="5:7" ht="13.5" customHeight="1">
      <c r="E706" s="4"/>
      <c r="F706" s="57"/>
      <c r="G706" s="58"/>
    </row>
    <row r="707" spans="5:7" ht="13.5" customHeight="1">
      <c r="E707" s="4"/>
      <c r="F707" s="57"/>
      <c r="G707" s="58"/>
    </row>
    <row r="708" spans="5:7" ht="13.5" customHeight="1">
      <c r="E708" s="4"/>
      <c r="F708" s="57"/>
      <c r="G708" s="58"/>
    </row>
    <row r="709" spans="5:7" ht="13.5" customHeight="1">
      <c r="E709" s="4"/>
      <c r="F709" s="57"/>
      <c r="G709" s="58"/>
    </row>
    <row r="710" spans="5:7" ht="13.5" customHeight="1">
      <c r="E710" s="4"/>
      <c r="F710" s="57"/>
      <c r="G710" s="58"/>
    </row>
    <row r="711" spans="5:7" ht="13.5" customHeight="1">
      <c r="E711" s="4"/>
      <c r="F711" s="57"/>
      <c r="G711" s="58"/>
    </row>
    <row r="712" spans="5:7" ht="13.5" customHeight="1">
      <c r="E712" s="4"/>
      <c r="F712" s="57"/>
      <c r="G712" s="58"/>
    </row>
    <row r="713" spans="5:7" ht="13.5" customHeight="1">
      <c r="E713" s="4"/>
      <c r="F713" s="57"/>
      <c r="G713" s="58"/>
    </row>
    <row r="714" spans="5:7" ht="13.5" customHeight="1">
      <c r="E714" s="4"/>
      <c r="F714" s="57"/>
      <c r="G714" s="58"/>
    </row>
    <row r="715" spans="5:7" ht="13.5" customHeight="1">
      <c r="E715" s="4"/>
      <c r="F715" s="57"/>
      <c r="G715" s="58"/>
    </row>
    <row r="716" spans="5:7" ht="13.5" customHeight="1">
      <c r="E716" s="4"/>
      <c r="F716" s="57"/>
      <c r="G716" s="58"/>
    </row>
    <row r="717" spans="5:7" ht="13.5" customHeight="1">
      <c r="E717" s="4"/>
      <c r="F717" s="57"/>
      <c r="G717" s="58"/>
    </row>
    <row r="718" spans="5:7" ht="13.5" customHeight="1">
      <c r="E718" s="4"/>
      <c r="F718" s="57"/>
      <c r="G718" s="58"/>
    </row>
    <row r="719" spans="5:7" ht="13.5" customHeight="1">
      <c r="E719" s="4"/>
      <c r="F719" s="57"/>
      <c r="G719" s="58"/>
    </row>
    <row r="720" spans="5:7" ht="13.5" customHeight="1">
      <c r="E720" s="4"/>
      <c r="F720" s="57"/>
      <c r="G720" s="58"/>
    </row>
    <row r="721" spans="5:7" ht="13.5" customHeight="1">
      <c r="E721" s="4"/>
      <c r="F721" s="57"/>
      <c r="G721" s="58"/>
    </row>
    <row r="722" spans="5:7" ht="13.5" customHeight="1">
      <c r="E722" s="4"/>
      <c r="F722" s="57"/>
      <c r="G722" s="58"/>
    </row>
    <row r="723" spans="5:7" ht="13.5" customHeight="1">
      <c r="E723" s="4"/>
      <c r="F723" s="57"/>
      <c r="G723" s="58"/>
    </row>
    <row r="724" spans="5:7" ht="13.5" customHeight="1">
      <c r="E724" s="4"/>
      <c r="F724" s="57"/>
      <c r="G724" s="58"/>
    </row>
    <row r="725" spans="5:7" ht="13.5" customHeight="1">
      <c r="E725" s="4"/>
      <c r="F725" s="57"/>
      <c r="G725" s="58"/>
    </row>
    <row r="726" spans="5:7" ht="13.5" customHeight="1">
      <c r="E726" s="4"/>
      <c r="F726" s="57"/>
      <c r="G726" s="58"/>
    </row>
    <row r="727" spans="5:7" ht="13.5" customHeight="1">
      <c r="E727" s="4"/>
      <c r="F727" s="57"/>
      <c r="G727" s="58"/>
    </row>
    <row r="728" spans="5:7" ht="13.5" customHeight="1">
      <c r="E728" s="4"/>
      <c r="F728" s="57"/>
      <c r="G728" s="58"/>
    </row>
    <row r="729" spans="5:7" ht="13.5" customHeight="1">
      <c r="E729" s="4"/>
      <c r="F729" s="57"/>
      <c r="G729" s="58"/>
    </row>
    <row r="730" spans="5:7" ht="13.5" customHeight="1">
      <c r="E730" s="4"/>
      <c r="F730" s="57"/>
      <c r="G730" s="58"/>
    </row>
    <row r="731" spans="5:7" ht="13.5" customHeight="1">
      <c r="E731" s="4"/>
      <c r="F731" s="57"/>
      <c r="G731" s="58"/>
    </row>
    <row r="732" spans="5:7" ht="13.5" customHeight="1">
      <c r="E732" s="4"/>
      <c r="F732" s="57"/>
      <c r="G732" s="58"/>
    </row>
    <row r="733" spans="5:7" ht="13.5" customHeight="1">
      <c r="E733" s="4"/>
      <c r="F733" s="57"/>
      <c r="G733" s="58"/>
    </row>
    <row r="734" spans="5:7" ht="13.5" customHeight="1">
      <c r="E734" s="4"/>
      <c r="F734" s="57"/>
      <c r="G734" s="58"/>
    </row>
    <row r="735" spans="5:7" ht="13.5" customHeight="1">
      <c r="E735" s="4"/>
      <c r="F735" s="57"/>
      <c r="G735" s="58"/>
    </row>
    <row r="736" spans="5:7" ht="13.5" customHeight="1">
      <c r="E736" s="4"/>
      <c r="F736" s="57"/>
      <c r="G736" s="58"/>
    </row>
    <row r="737" spans="5:7" ht="13.5" customHeight="1">
      <c r="E737" s="4"/>
      <c r="F737" s="57"/>
      <c r="G737" s="58"/>
    </row>
    <row r="738" spans="5:7" ht="13.5" customHeight="1">
      <c r="E738" s="4"/>
      <c r="F738" s="57"/>
      <c r="G738" s="58"/>
    </row>
    <row r="739" spans="5:7" ht="13.5" customHeight="1">
      <c r="E739" s="4"/>
      <c r="F739" s="57"/>
      <c r="G739" s="58"/>
    </row>
    <row r="740" spans="5:7" ht="13.5" customHeight="1">
      <c r="E740" s="4"/>
      <c r="F740" s="57"/>
      <c r="G740" s="58"/>
    </row>
    <row r="741" spans="5:7" ht="13.5" customHeight="1">
      <c r="E741" s="4"/>
      <c r="F741" s="57"/>
      <c r="G741" s="58"/>
    </row>
    <row r="742" spans="5:7" ht="13.5" customHeight="1">
      <c r="E742" s="4"/>
      <c r="F742" s="57"/>
      <c r="G742" s="58"/>
    </row>
    <row r="743" spans="5:7" ht="13.5" customHeight="1">
      <c r="E743" s="4"/>
      <c r="F743" s="57"/>
      <c r="G743" s="58"/>
    </row>
    <row r="744" spans="5:7" ht="13.5" customHeight="1">
      <c r="E744" s="4"/>
      <c r="F744" s="57"/>
      <c r="G744" s="58"/>
    </row>
    <row r="745" spans="5:7" ht="13.5" customHeight="1">
      <c r="E745" s="4"/>
      <c r="F745" s="57"/>
      <c r="G745" s="58"/>
    </row>
    <row r="746" spans="5:7" ht="13.5" customHeight="1">
      <c r="E746" s="4"/>
      <c r="F746" s="57"/>
      <c r="G746" s="58"/>
    </row>
    <row r="747" spans="5:7" ht="13.5" customHeight="1">
      <c r="E747" s="4"/>
      <c r="F747" s="57"/>
      <c r="G747" s="58"/>
    </row>
    <row r="748" spans="5:7" ht="13.5" customHeight="1">
      <c r="E748" s="4"/>
      <c r="F748" s="57"/>
      <c r="G748" s="58"/>
    </row>
    <row r="749" spans="5:7" ht="13.5" customHeight="1">
      <c r="E749" s="4"/>
      <c r="F749" s="57"/>
      <c r="G749" s="58"/>
    </row>
    <row r="750" spans="5:7" ht="13.5" customHeight="1">
      <c r="E750" s="4"/>
      <c r="F750" s="57"/>
      <c r="G750" s="58"/>
    </row>
    <row r="751" spans="5:7" ht="13.5" customHeight="1">
      <c r="E751" s="4"/>
      <c r="F751" s="57"/>
      <c r="G751" s="58"/>
    </row>
    <row r="752" spans="5:7" ht="13.5" customHeight="1">
      <c r="E752" s="4"/>
      <c r="F752" s="57"/>
      <c r="G752" s="58"/>
    </row>
    <row r="753" spans="5:7" ht="13.5" customHeight="1">
      <c r="E753" s="4"/>
      <c r="F753" s="57"/>
      <c r="G753" s="58"/>
    </row>
    <row r="754" spans="5:7" ht="13.5" customHeight="1">
      <c r="E754" s="4"/>
      <c r="F754" s="57"/>
      <c r="G754" s="58"/>
    </row>
    <row r="755" spans="5:7" ht="13.5" customHeight="1">
      <c r="E755" s="4"/>
      <c r="F755" s="57"/>
      <c r="G755" s="58"/>
    </row>
    <row r="756" spans="5:7" ht="13.5" customHeight="1">
      <c r="E756" s="4"/>
      <c r="F756" s="57"/>
      <c r="G756" s="58"/>
    </row>
    <row r="757" spans="5:7" ht="13.5" customHeight="1">
      <c r="E757" s="4"/>
      <c r="F757" s="57"/>
      <c r="G757" s="58"/>
    </row>
    <row r="758" spans="5:7" ht="13.5" customHeight="1">
      <c r="E758" s="4"/>
      <c r="F758" s="57"/>
      <c r="G758" s="58"/>
    </row>
    <row r="759" spans="5:7" ht="13.5" customHeight="1">
      <c r="E759" s="4"/>
      <c r="F759" s="57"/>
      <c r="G759" s="58"/>
    </row>
    <row r="760" spans="5:7" ht="13.5" customHeight="1">
      <c r="E760" s="4"/>
      <c r="F760" s="57"/>
      <c r="G760" s="58"/>
    </row>
    <row r="761" spans="5:7" ht="13.5" customHeight="1">
      <c r="E761" s="4"/>
      <c r="F761" s="57"/>
      <c r="G761" s="58"/>
    </row>
    <row r="762" spans="5:7" ht="13.5" customHeight="1">
      <c r="E762" s="4"/>
      <c r="F762" s="57"/>
      <c r="G762" s="58"/>
    </row>
    <row r="763" spans="5:7" ht="13.5" customHeight="1">
      <c r="E763" s="4"/>
      <c r="F763" s="57"/>
      <c r="G763" s="58"/>
    </row>
    <row r="764" spans="5:7" ht="13.5" customHeight="1">
      <c r="E764" s="4"/>
      <c r="F764" s="57"/>
      <c r="G764" s="58"/>
    </row>
    <row r="765" spans="5:7" ht="13.5" customHeight="1">
      <c r="E765" s="4"/>
      <c r="F765" s="57"/>
      <c r="G765" s="58"/>
    </row>
    <row r="766" spans="5:7" ht="13.5" customHeight="1">
      <c r="E766" s="4"/>
      <c r="F766" s="57"/>
      <c r="G766" s="58"/>
    </row>
    <row r="767" spans="5:7" ht="13.5" customHeight="1">
      <c r="E767" s="4"/>
      <c r="F767" s="57"/>
      <c r="G767" s="58"/>
    </row>
    <row r="768" spans="5:7" ht="13.5" customHeight="1">
      <c r="E768" s="4"/>
      <c r="F768" s="57"/>
      <c r="G768" s="58"/>
    </row>
    <row r="769" spans="5:7" ht="13.5" customHeight="1">
      <c r="E769" s="4"/>
      <c r="F769" s="57"/>
      <c r="G769" s="58"/>
    </row>
    <row r="770" spans="5:7" ht="13.5" customHeight="1">
      <c r="E770" s="4"/>
      <c r="F770" s="57"/>
      <c r="G770" s="58"/>
    </row>
    <row r="771" spans="5:7" ht="13.5" customHeight="1">
      <c r="E771" s="4"/>
      <c r="F771" s="57"/>
      <c r="G771" s="58"/>
    </row>
    <row r="772" spans="5:7" ht="13.5" customHeight="1">
      <c r="E772" s="4"/>
      <c r="F772" s="57"/>
      <c r="G772" s="58"/>
    </row>
    <row r="773" spans="5:7" ht="13.5" customHeight="1">
      <c r="E773" s="4"/>
      <c r="F773" s="57"/>
      <c r="G773" s="58"/>
    </row>
    <row r="774" spans="5:7" ht="13.5" customHeight="1">
      <c r="E774" s="4"/>
      <c r="F774" s="57"/>
      <c r="G774" s="58"/>
    </row>
    <row r="775" spans="5:7" ht="13.5" customHeight="1">
      <c r="E775" s="4"/>
      <c r="F775" s="57"/>
      <c r="G775" s="58"/>
    </row>
    <row r="776" spans="5:7" ht="13.5" customHeight="1">
      <c r="E776" s="4"/>
      <c r="F776" s="57"/>
      <c r="G776" s="58"/>
    </row>
    <row r="777" spans="5:7" ht="13.5" customHeight="1">
      <c r="E777" s="4"/>
      <c r="F777" s="57"/>
      <c r="G777" s="58"/>
    </row>
    <row r="778" spans="5:7" ht="13.5" customHeight="1">
      <c r="E778" s="4"/>
      <c r="F778" s="57"/>
      <c r="G778" s="58"/>
    </row>
    <row r="779" spans="5:7" ht="13.5" customHeight="1">
      <c r="E779" s="4"/>
      <c r="F779" s="57"/>
      <c r="G779" s="58"/>
    </row>
    <row r="780" spans="5:7" ht="13.5" customHeight="1">
      <c r="E780" s="4"/>
      <c r="F780" s="57"/>
      <c r="G780" s="58"/>
    </row>
    <row r="781" spans="5:7" ht="13.5" customHeight="1">
      <c r="E781" s="4"/>
      <c r="F781" s="57"/>
      <c r="G781" s="58"/>
    </row>
    <row r="782" spans="5:7" ht="13.5" customHeight="1">
      <c r="E782" s="4"/>
      <c r="F782" s="57"/>
      <c r="G782" s="58"/>
    </row>
    <row r="783" spans="5:7" ht="13.5" customHeight="1">
      <c r="E783" s="4"/>
      <c r="F783" s="57"/>
      <c r="G783" s="58"/>
    </row>
    <row r="784" spans="5:7" ht="13.5" customHeight="1">
      <c r="E784" s="4"/>
      <c r="F784" s="57"/>
      <c r="G784" s="58"/>
    </row>
    <row r="785" spans="5:7" ht="13.5" customHeight="1">
      <c r="E785" s="4"/>
      <c r="F785" s="57"/>
      <c r="G785" s="58"/>
    </row>
    <row r="786" spans="5:7" ht="13.5" customHeight="1">
      <c r="E786" s="4"/>
      <c r="F786" s="57"/>
      <c r="G786" s="58"/>
    </row>
    <row r="787" spans="5:7" ht="13.5" customHeight="1">
      <c r="E787" s="4"/>
      <c r="F787" s="57"/>
      <c r="G787" s="58"/>
    </row>
    <row r="788" spans="5:7" ht="13.5" customHeight="1">
      <c r="E788" s="4"/>
      <c r="F788" s="57"/>
      <c r="G788" s="58"/>
    </row>
    <row r="789" spans="5:7" ht="13.5" customHeight="1">
      <c r="E789" s="4"/>
      <c r="F789" s="57"/>
      <c r="G789" s="58"/>
    </row>
    <row r="790" spans="5:7" ht="13.5" customHeight="1">
      <c r="E790" s="4"/>
      <c r="F790" s="57"/>
      <c r="G790" s="58"/>
    </row>
    <row r="791" spans="5:7" ht="13.5" customHeight="1">
      <c r="E791" s="4"/>
      <c r="F791" s="57"/>
      <c r="G791" s="58"/>
    </row>
    <row r="792" spans="5:7" ht="13.5" customHeight="1">
      <c r="E792" s="4"/>
      <c r="F792" s="57"/>
      <c r="G792" s="58"/>
    </row>
    <row r="793" spans="5:7" ht="13.5" customHeight="1">
      <c r="E793" s="4"/>
      <c r="F793" s="57"/>
      <c r="G793" s="58"/>
    </row>
    <row r="794" spans="5:7" ht="13.5" customHeight="1">
      <c r="E794" s="4"/>
      <c r="F794" s="57"/>
      <c r="G794" s="58"/>
    </row>
    <row r="795" spans="5:7" ht="13.5" customHeight="1">
      <c r="E795" s="4"/>
      <c r="F795" s="57"/>
      <c r="G795" s="58"/>
    </row>
    <row r="796" spans="5:7" ht="13.5" customHeight="1">
      <c r="E796" s="4"/>
      <c r="F796" s="57"/>
      <c r="G796" s="58"/>
    </row>
    <row r="797" spans="5:7" ht="13.5" customHeight="1">
      <c r="E797" s="4"/>
      <c r="F797" s="57"/>
      <c r="G797" s="58"/>
    </row>
    <row r="798" spans="5:7" ht="13.5" customHeight="1">
      <c r="E798" s="4"/>
      <c r="F798" s="57"/>
      <c r="G798" s="58"/>
    </row>
    <row r="799" spans="5:7" ht="13.5" customHeight="1">
      <c r="E799" s="4"/>
      <c r="F799" s="57"/>
      <c r="G799" s="58"/>
    </row>
    <row r="800" spans="5:7" ht="13.5" customHeight="1">
      <c r="E800" s="4"/>
      <c r="F800" s="57"/>
      <c r="G800" s="58"/>
    </row>
    <row r="801" spans="5:7" ht="13.5" customHeight="1">
      <c r="E801" s="4"/>
      <c r="F801" s="57"/>
      <c r="G801" s="58"/>
    </row>
    <row r="802" spans="5:7" ht="13.5" customHeight="1">
      <c r="E802" s="4"/>
      <c r="F802" s="57"/>
      <c r="G802" s="58"/>
    </row>
    <row r="803" spans="5:7" ht="13.5" customHeight="1">
      <c r="E803" s="4"/>
      <c r="F803" s="57"/>
      <c r="G803" s="58"/>
    </row>
    <row r="804" spans="5:7" ht="13.5" customHeight="1">
      <c r="E804" s="4"/>
      <c r="F804" s="57"/>
      <c r="G804" s="58"/>
    </row>
    <row r="805" spans="5:7" ht="13.5" customHeight="1">
      <c r="E805" s="4"/>
      <c r="F805" s="57"/>
      <c r="G805" s="58"/>
    </row>
    <row r="806" spans="5:7" ht="13.5" customHeight="1">
      <c r="E806" s="4"/>
      <c r="F806" s="57"/>
      <c r="G806" s="58"/>
    </row>
    <row r="807" spans="5:7" ht="13.5" customHeight="1">
      <c r="E807" s="4"/>
      <c r="F807" s="57"/>
      <c r="G807" s="58"/>
    </row>
    <row r="808" spans="5:7" ht="13.5" customHeight="1">
      <c r="E808" s="4"/>
      <c r="F808" s="57"/>
      <c r="G808" s="58"/>
    </row>
    <row r="809" spans="5:7" ht="13.5" customHeight="1">
      <c r="E809" s="4"/>
      <c r="F809" s="57"/>
      <c r="G809" s="58"/>
    </row>
    <row r="810" spans="5:7" ht="13.5" customHeight="1">
      <c r="E810" s="4"/>
      <c r="F810" s="57"/>
      <c r="G810" s="58"/>
    </row>
    <row r="811" spans="5:7" ht="13.5" customHeight="1">
      <c r="E811" s="4"/>
      <c r="F811" s="57"/>
      <c r="G811" s="58"/>
    </row>
    <row r="812" spans="5:7" ht="13.5" customHeight="1">
      <c r="E812" s="4"/>
      <c r="F812" s="57"/>
      <c r="G812" s="58"/>
    </row>
    <row r="813" spans="5:7" ht="13.5" customHeight="1">
      <c r="E813" s="4"/>
      <c r="F813" s="57"/>
      <c r="G813" s="58"/>
    </row>
    <row r="814" spans="5:7" ht="13.5" customHeight="1">
      <c r="E814" s="4"/>
      <c r="F814" s="57"/>
      <c r="G814" s="58"/>
    </row>
    <row r="815" spans="5:7" ht="13.5" customHeight="1">
      <c r="E815" s="4"/>
      <c r="F815" s="57"/>
      <c r="G815" s="58"/>
    </row>
    <row r="816" spans="5:7" ht="13.5" customHeight="1">
      <c r="E816" s="4"/>
      <c r="F816" s="57"/>
      <c r="G816" s="58"/>
    </row>
    <row r="817" spans="5:7" ht="13.5" customHeight="1">
      <c r="E817" s="4"/>
      <c r="F817" s="57"/>
      <c r="G817" s="58"/>
    </row>
    <row r="818" spans="5:7" ht="13.5" customHeight="1">
      <c r="E818" s="4"/>
      <c r="F818" s="57"/>
      <c r="G818" s="58"/>
    </row>
    <row r="819" spans="5:7" ht="13.5" customHeight="1">
      <c r="E819" s="4"/>
      <c r="F819" s="57"/>
      <c r="G819" s="58"/>
    </row>
    <row r="820" spans="5:7" ht="13.5" customHeight="1">
      <c r="E820" s="4"/>
      <c r="F820" s="57"/>
      <c r="G820" s="58"/>
    </row>
    <row r="821" spans="5:7" ht="13.5" customHeight="1">
      <c r="E821" s="4"/>
      <c r="F821" s="57"/>
      <c r="G821" s="58"/>
    </row>
    <row r="822" spans="5:7" ht="13.5" customHeight="1">
      <c r="E822" s="4"/>
      <c r="F822" s="57"/>
      <c r="G822" s="58"/>
    </row>
    <row r="823" spans="5:7" ht="13.5" customHeight="1">
      <c r="E823" s="4"/>
      <c r="F823" s="57"/>
      <c r="G823" s="58"/>
    </row>
    <row r="824" spans="5:7" ht="13.5" customHeight="1">
      <c r="E824" s="4"/>
      <c r="F824" s="57"/>
      <c r="G824" s="58"/>
    </row>
    <row r="825" spans="5:7" ht="13.5" customHeight="1">
      <c r="E825" s="4"/>
      <c r="F825" s="57"/>
      <c r="G825" s="58"/>
    </row>
    <row r="826" spans="5:7" ht="13.5" customHeight="1">
      <c r="E826" s="4"/>
      <c r="F826" s="57"/>
      <c r="G826" s="58"/>
    </row>
    <row r="827" spans="5:7" ht="13.5" customHeight="1">
      <c r="E827" s="4"/>
      <c r="F827" s="57"/>
      <c r="G827" s="58"/>
    </row>
    <row r="828" spans="5:7" ht="13.5" customHeight="1">
      <c r="E828" s="4"/>
      <c r="F828" s="57"/>
      <c r="G828" s="58"/>
    </row>
    <row r="829" spans="5:7" ht="13.5" customHeight="1">
      <c r="E829" s="4"/>
      <c r="F829" s="57"/>
      <c r="G829" s="58"/>
    </row>
    <row r="830" spans="5:7" ht="13.5" customHeight="1">
      <c r="E830" s="4"/>
      <c r="F830" s="57"/>
      <c r="G830" s="58"/>
    </row>
    <row r="831" spans="5:7" ht="13.5" customHeight="1">
      <c r="E831" s="4"/>
      <c r="F831" s="57"/>
      <c r="G831" s="58"/>
    </row>
    <row r="832" spans="5:7" ht="13.5" customHeight="1">
      <c r="E832" s="4"/>
      <c r="F832" s="57"/>
      <c r="G832" s="58"/>
    </row>
    <row r="833" spans="5:7" ht="13.5" customHeight="1">
      <c r="E833" s="4"/>
      <c r="F833" s="57"/>
      <c r="G833" s="58"/>
    </row>
    <row r="834" spans="5:7" ht="13.5" customHeight="1">
      <c r="E834" s="4"/>
      <c r="F834" s="57"/>
      <c r="G834" s="58"/>
    </row>
    <row r="835" spans="5:7" ht="13.5" customHeight="1">
      <c r="E835" s="4"/>
      <c r="F835" s="57"/>
      <c r="G835" s="58"/>
    </row>
    <row r="836" spans="5:7" ht="13.5" customHeight="1">
      <c r="E836" s="4"/>
      <c r="F836" s="57"/>
      <c r="G836" s="58"/>
    </row>
    <row r="837" spans="5:7" ht="13.5" customHeight="1">
      <c r="E837" s="4"/>
      <c r="F837" s="57"/>
      <c r="G837" s="58"/>
    </row>
    <row r="838" spans="5:7" ht="13.5" customHeight="1">
      <c r="E838" s="4"/>
      <c r="F838" s="57"/>
      <c r="G838" s="58"/>
    </row>
    <row r="839" spans="5:7" ht="13.5" customHeight="1">
      <c r="E839" s="4"/>
      <c r="F839" s="57"/>
      <c r="G839" s="58"/>
    </row>
    <row r="840" spans="5:7" ht="13.5" customHeight="1">
      <c r="E840" s="4"/>
      <c r="F840" s="57"/>
      <c r="G840" s="58"/>
    </row>
    <row r="841" spans="5:7" ht="13.5" customHeight="1">
      <c r="E841" s="4"/>
      <c r="F841" s="57"/>
      <c r="G841" s="58"/>
    </row>
    <row r="842" spans="5:7" ht="13.5" customHeight="1">
      <c r="E842" s="4"/>
      <c r="F842" s="57"/>
      <c r="G842" s="58"/>
    </row>
    <row r="843" spans="5:7" ht="13.5" customHeight="1">
      <c r="E843" s="4"/>
      <c r="F843" s="57"/>
      <c r="G843" s="58"/>
    </row>
    <row r="844" spans="5:7" ht="13.5" customHeight="1">
      <c r="E844" s="4"/>
      <c r="F844" s="57"/>
      <c r="G844" s="58"/>
    </row>
    <row r="845" spans="5:7" ht="13.5" customHeight="1">
      <c r="E845" s="4"/>
      <c r="F845" s="57"/>
      <c r="G845" s="58"/>
    </row>
    <row r="846" spans="5:7" ht="13.5" customHeight="1">
      <c r="E846" s="4"/>
      <c r="F846" s="57"/>
      <c r="G846" s="58"/>
    </row>
    <row r="847" spans="5:7" ht="13.5" customHeight="1">
      <c r="E847" s="4"/>
      <c r="F847" s="57"/>
      <c r="G847" s="58"/>
    </row>
    <row r="848" spans="5:7" ht="13.5" customHeight="1">
      <c r="E848" s="4"/>
      <c r="F848" s="57"/>
      <c r="G848" s="58"/>
    </row>
    <row r="849" spans="5:7" ht="13.5" customHeight="1">
      <c r="E849" s="4"/>
      <c r="F849" s="57"/>
      <c r="G849" s="58"/>
    </row>
    <row r="850" spans="5:7" ht="13.5" customHeight="1">
      <c r="E850" s="4"/>
      <c r="F850" s="57"/>
      <c r="G850" s="58"/>
    </row>
    <row r="851" spans="5:7" ht="13.5" customHeight="1">
      <c r="E851" s="4"/>
      <c r="F851" s="57"/>
      <c r="G851" s="58"/>
    </row>
    <row r="852" spans="5:7" ht="13.5" customHeight="1">
      <c r="E852" s="4"/>
      <c r="F852" s="57"/>
      <c r="G852" s="58"/>
    </row>
    <row r="853" spans="5:7" ht="13.5" customHeight="1">
      <c r="E853" s="4"/>
      <c r="F853" s="57"/>
      <c r="G853" s="58"/>
    </row>
    <row r="854" spans="5:7" ht="13.5" customHeight="1">
      <c r="E854" s="4"/>
      <c r="F854" s="57"/>
      <c r="G854" s="58"/>
    </row>
    <row r="855" spans="5:7" ht="13.5" customHeight="1">
      <c r="E855" s="4"/>
      <c r="F855" s="57"/>
      <c r="G855" s="58"/>
    </row>
    <row r="856" spans="5:7" ht="13.5" customHeight="1">
      <c r="E856" s="4"/>
      <c r="F856" s="57"/>
      <c r="G856" s="58"/>
    </row>
    <row r="857" spans="5:7" ht="13.5" customHeight="1">
      <c r="E857" s="4"/>
      <c r="F857" s="57"/>
      <c r="G857" s="58"/>
    </row>
    <row r="858" spans="5:7" ht="13.5" customHeight="1">
      <c r="E858" s="4"/>
      <c r="F858" s="57"/>
      <c r="G858" s="58"/>
    </row>
    <row r="859" spans="5:7" ht="13.5" customHeight="1">
      <c r="E859" s="4"/>
      <c r="F859" s="57"/>
      <c r="G859" s="58"/>
    </row>
    <row r="860" spans="5:7" ht="13.5" customHeight="1">
      <c r="E860" s="4"/>
      <c r="F860" s="57"/>
      <c r="G860" s="58"/>
    </row>
    <row r="861" spans="5:7" ht="13.5" customHeight="1">
      <c r="E861" s="4"/>
      <c r="F861" s="57"/>
      <c r="G861" s="58"/>
    </row>
    <row r="862" spans="5:7" ht="13.5" customHeight="1">
      <c r="E862" s="4"/>
      <c r="F862" s="57"/>
      <c r="G862" s="58"/>
    </row>
    <row r="863" spans="5:7" ht="13.5" customHeight="1">
      <c r="E863" s="4"/>
      <c r="F863" s="57"/>
      <c r="G863" s="58"/>
    </row>
    <row r="864" spans="5:7" ht="13.5" customHeight="1">
      <c r="E864" s="4"/>
      <c r="F864" s="57"/>
      <c r="G864" s="58"/>
    </row>
    <row r="865" spans="5:7" ht="13.5" customHeight="1">
      <c r="E865" s="4"/>
      <c r="F865" s="57"/>
      <c r="G865" s="58"/>
    </row>
    <row r="866" spans="5:7" ht="13.5" customHeight="1">
      <c r="E866" s="4"/>
      <c r="F866" s="57"/>
      <c r="G866" s="58"/>
    </row>
    <row r="867" spans="5:7" ht="13.5" customHeight="1">
      <c r="E867" s="4"/>
      <c r="F867" s="57"/>
      <c r="G867" s="58"/>
    </row>
    <row r="868" spans="5:7" ht="13.5" customHeight="1">
      <c r="E868" s="4"/>
      <c r="F868" s="57"/>
      <c r="G868" s="58"/>
    </row>
    <row r="869" spans="5:7" ht="13.5" customHeight="1">
      <c r="E869" s="4"/>
      <c r="F869" s="57"/>
      <c r="G869" s="58"/>
    </row>
    <row r="870" spans="5:7" ht="13.5" customHeight="1">
      <c r="E870" s="4"/>
      <c r="F870" s="57"/>
      <c r="G870" s="58"/>
    </row>
    <row r="871" spans="5:7" ht="13.5" customHeight="1">
      <c r="E871" s="4"/>
      <c r="F871" s="57"/>
      <c r="G871" s="58"/>
    </row>
    <row r="872" spans="5:7" ht="13.5" customHeight="1">
      <c r="E872" s="4"/>
      <c r="F872" s="57"/>
      <c r="G872" s="58"/>
    </row>
    <row r="873" spans="5:7" ht="13.5" customHeight="1">
      <c r="E873" s="4"/>
      <c r="F873" s="57"/>
      <c r="G873" s="58"/>
    </row>
    <row r="874" spans="5:7" ht="13.5" customHeight="1">
      <c r="E874" s="4"/>
      <c r="F874" s="57"/>
      <c r="G874" s="58"/>
    </row>
    <row r="875" spans="5:7" ht="13.5" customHeight="1">
      <c r="E875" s="4"/>
      <c r="F875" s="57"/>
      <c r="G875" s="58"/>
    </row>
    <row r="876" spans="5:7" ht="13.5" customHeight="1">
      <c r="E876" s="4"/>
      <c r="F876" s="57"/>
      <c r="G876" s="58"/>
    </row>
    <row r="877" spans="5:7" ht="13.5" customHeight="1">
      <c r="E877" s="4"/>
      <c r="F877" s="57"/>
      <c r="G877" s="58"/>
    </row>
    <row r="878" spans="5:7" ht="13.5" customHeight="1">
      <c r="E878" s="4"/>
      <c r="F878" s="57"/>
      <c r="G878" s="58"/>
    </row>
    <row r="879" spans="5:7" ht="13.5" customHeight="1">
      <c r="E879" s="4"/>
      <c r="F879" s="57"/>
      <c r="G879" s="58"/>
    </row>
    <row r="880" spans="5:7" ht="13.5" customHeight="1">
      <c r="E880" s="4"/>
      <c r="F880" s="57"/>
      <c r="G880" s="58"/>
    </row>
    <row r="881" spans="5:7" ht="13.5" customHeight="1">
      <c r="E881" s="4"/>
      <c r="F881" s="57"/>
      <c r="G881" s="58"/>
    </row>
    <row r="882" spans="5:7" ht="13.5" customHeight="1">
      <c r="E882" s="4"/>
      <c r="F882" s="57"/>
      <c r="G882" s="58"/>
    </row>
    <row r="883" spans="5:7" ht="13.5" customHeight="1">
      <c r="E883" s="4"/>
      <c r="F883" s="57"/>
      <c r="G883" s="58"/>
    </row>
    <row r="884" spans="5:7" ht="13.5" customHeight="1">
      <c r="E884" s="4"/>
      <c r="F884" s="57"/>
      <c r="G884" s="58"/>
    </row>
    <row r="885" spans="5:7" ht="13.5" customHeight="1">
      <c r="E885" s="4"/>
      <c r="F885" s="57"/>
      <c r="G885" s="58"/>
    </row>
    <row r="886" spans="5:7" ht="13.5" customHeight="1">
      <c r="E886" s="4"/>
      <c r="F886" s="57"/>
      <c r="G886" s="58"/>
    </row>
    <row r="887" spans="5:7" ht="13.5" customHeight="1">
      <c r="E887" s="4"/>
      <c r="F887" s="57"/>
      <c r="G887" s="58"/>
    </row>
    <row r="888" spans="5:7" ht="13.5" customHeight="1">
      <c r="E888" s="4"/>
      <c r="F888" s="57"/>
      <c r="G888" s="58"/>
    </row>
    <row r="889" spans="5:7" ht="13.5" customHeight="1">
      <c r="E889" s="4"/>
      <c r="F889" s="57"/>
      <c r="G889" s="58"/>
    </row>
    <row r="890" spans="5:7" ht="13.5" customHeight="1">
      <c r="E890" s="4"/>
      <c r="F890" s="57"/>
      <c r="G890" s="58"/>
    </row>
    <row r="891" spans="5:7" ht="13.5" customHeight="1">
      <c r="E891" s="4"/>
      <c r="F891" s="57"/>
      <c r="G891" s="58"/>
    </row>
    <row r="892" spans="5:7" ht="13.5" customHeight="1">
      <c r="E892" s="4"/>
      <c r="F892" s="57"/>
      <c r="G892" s="58"/>
    </row>
    <row r="893" spans="5:7" ht="13.5" customHeight="1">
      <c r="E893" s="4"/>
      <c r="F893" s="57"/>
      <c r="G893" s="58"/>
    </row>
    <row r="894" spans="5:7" ht="13.5" customHeight="1">
      <c r="E894" s="4"/>
      <c r="F894" s="57"/>
      <c r="G894" s="58"/>
    </row>
    <row r="895" spans="5:7" ht="13.5" customHeight="1">
      <c r="E895" s="4"/>
      <c r="F895" s="57"/>
      <c r="G895" s="58"/>
    </row>
    <row r="896" spans="5:7" ht="13.5" customHeight="1">
      <c r="E896" s="4"/>
      <c r="F896" s="57"/>
      <c r="G896" s="58"/>
    </row>
    <row r="897" spans="5:7" ht="13.5" customHeight="1">
      <c r="E897" s="4"/>
      <c r="F897" s="57"/>
      <c r="G897" s="58"/>
    </row>
    <row r="898" spans="5:7" ht="13.5" customHeight="1">
      <c r="E898" s="4"/>
      <c r="F898" s="57"/>
      <c r="G898" s="58"/>
    </row>
    <row r="899" spans="5:7" ht="13.5" customHeight="1">
      <c r="E899" s="4"/>
      <c r="F899" s="57"/>
      <c r="G899" s="58"/>
    </row>
    <row r="900" spans="5:7" ht="13.5" customHeight="1">
      <c r="E900" s="4"/>
      <c r="F900" s="57"/>
      <c r="G900" s="58"/>
    </row>
    <row r="901" spans="5:7" ht="13.5" customHeight="1">
      <c r="E901" s="4"/>
      <c r="F901" s="57"/>
      <c r="G901" s="58"/>
    </row>
    <row r="902" spans="5:7" ht="13.5" customHeight="1">
      <c r="E902" s="4"/>
      <c r="F902" s="57"/>
      <c r="G902" s="58"/>
    </row>
    <row r="903" spans="5:7" ht="13.5" customHeight="1">
      <c r="E903" s="4"/>
      <c r="F903" s="57"/>
      <c r="G903" s="58"/>
    </row>
    <row r="904" spans="5:7" ht="13.5" customHeight="1">
      <c r="E904" s="4"/>
      <c r="F904" s="57"/>
      <c r="G904" s="58"/>
    </row>
    <row r="905" spans="5:7" ht="13.5" customHeight="1">
      <c r="E905" s="4"/>
      <c r="F905" s="57"/>
      <c r="G905" s="58"/>
    </row>
    <row r="906" spans="5:7" ht="13.5" customHeight="1">
      <c r="E906" s="4"/>
      <c r="F906" s="57"/>
      <c r="G906" s="58"/>
    </row>
    <row r="907" spans="5:7" ht="13.5" customHeight="1">
      <c r="E907" s="4"/>
      <c r="F907" s="57"/>
      <c r="G907" s="58"/>
    </row>
    <row r="908" spans="5:7" ht="13.5" customHeight="1">
      <c r="E908" s="4"/>
      <c r="F908" s="57"/>
      <c r="G908" s="58"/>
    </row>
    <row r="909" spans="5:7" ht="13.5" customHeight="1">
      <c r="E909" s="4"/>
      <c r="F909" s="57"/>
      <c r="G909" s="58"/>
    </row>
    <row r="910" spans="5:7" ht="13.5" customHeight="1">
      <c r="E910" s="4"/>
      <c r="F910" s="57"/>
      <c r="G910" s="58"/>
    </row>
    <row r="911" spans="5:7" ht="13.5" customHeight="1">
      <c r="E911" s="4"/>
      <c r="F911" s="57"/>
      <c r="G911" s="58"/>
    </row>
    <row r="912" spans="5:7" ht="13.5" customHeight="1">
      <c r="E912" s="4"/>
      <c r="F912" s="57"/>
      <c r="G912" s="58"/>
    </row>
    <row r="913" spans="5:7" ht="13.5" customHeight="1">
      <c r="E913" s="4"/>
      <c r="F913" s="57"/>
      <c r="G913" s="58"/>
    </row>
    <row r="914" spans="5:7" ht="13.5" customHeight="1">
      <c r="E914" s="4"/>
      <c r="F914" s="57"/>
      <c r="G914" s="58"/>
    </row>
    <row r="915" spans="5:7" ht="13.5" customHeight="1">
      <c r="E915" s="4"/>
      <c r="F915" s="57"/>
      <c r="G915" s="58"/>
    </row>
    <row r="916" spans="5:7" ht="13.5" customHeight="1">
      <c r="E916" s="4"/>
      <c r="F916" s="57"/>
      <c r="G916" s="58"/>
    </row>
    <row r="917" spans="5:7" ht="13.5" customHeight="1">
      <c r="E917" s="4"/>
      <c r="F917" s="57"/>
      <c r="G917" s="58"/>
    </row>
    <row r="918" spans="5:7" ht="13.5" customHeight="1">
      <c r="E918" s="4"/>
      <c r="F918" s="57"/>
      <c r="G918" s="58"/>
    </row>
    <row r="919" spans="5:7" ht="13.5" customHeight="1">
      <c r="E919" s="4"/>
      <c r="F919" s="57"/>
      <c r="G919" s="58"/>
    </row>
    <row r="920" spans="5:7" ht="13.5" customHeight="1">
      <c r="E920" s="4"/>
      <c r="F920" s="57"/>
      <c r="G920" s="58"/>
    </row>
    <row r="921" spans="5:7" ht="13.5" customHeight="1">
      <c r="E921" s="4"/>
      <c r="F921" s="57"/>
      <c r="G921" s="58"/>
    </row>
    <row r="922" spans="5:7" ht="13.5" customHeight="1">
      <c r="E922" s="4"/>
      <c r="F922" s="57"/>
      <c r="G922" s="58"/>
    </row>
    <row r="923" spans="5:7" ht="13.5" customHeight="1">
      <c r="E923" s="4"/>
      <c r="F923" s="57"/>
      <c r="G923" s="58"/>
    </row>
    <row r="924" spans="5:7" ht="13.5" customHeight="1">
      <c r="E924" s="4"/>
      <c r="F924" s="57"/>
      <c r="G924" s="58"/>
    </row>
    <row r="925" spans="5:7" ht="13.5" customHeight="1">
      <c r="E925" s="4"/>
      <c r="F925" s="57"/>
      <c r="G925" s="58"/>
    </row>
    <row r="926" spans="5:7" ht="13.5" customHeight="1">
      <c r="E926" s="4"/>
      <c r="F926" s="57"/>
      <c r="G926" s="58"/>
    </row>
    <row r="927" spans="5:7" ht="13.5" customHeight="1">
      <c r="E927" s="4"/>
      <c r="F927" s="57"/>
      <c r="G927" s="58"/>
    </row>
    <row r="928" spans="5:7" ht="13.5" customHeight="1">
      <c r="E928" s="4"/>
      <c r="F928" s="57"/>
      <c r="G928" s="58"/>
    </row>
    <row r="929" spans="5:7" ht="13.5" customHeight="1">
      <c r="E929" s="4"/>
      <c r="F929" s="57"/>
      <c r="G929" s="58"/>
    </row>
    <row r="930" spans="5:7" ht="13.5" customHeight="1">
      <c r="E930" s="4"/>
      <c r="F930" s="57"/>
      <c r="G930" s="58"/>
    </row>
    <row r="931" spans="5:7" ht="13.5" customHeight="1">
      <c r="E931" s="4"/>
      <c r="F931" s="57"/>
      <c r="G931" s="58"/>
    </row>
    <row r="932" spans="5:7" ht="13.5" customHeight="1">
      <c r="E932" s="4"/>
      <c r="F932" s="57"/>
      <c r="G932" s="58"/>
    </row>
    <row r="933" spans="5:7" ht="13.5" customHeight="1">
      <c r="E933" s="4"/>
      <c r="F933" s="57"/>
      <c r="G933" s="58"/>
    </row>
    <row r="934" spans="5:7" ht="13.5" customHeight="1">
      <c r="E934" s="4"/>
      <c r="F934" s="57"/>
      <c r="G934" s="58"/>
    </row>
    <row r="935" spans="5:7" ht="13.5" customHeight="1">
      <c r="E935" s="4"/>
      <c r="F935" s="57"/>
      <c r="G935" s="58"/>
    </row>
    <row r="936" spans="5:7" ht="13.5" customHeight="1">
      <c r="E936" s="4"/>
      <c r="F936" s="57"/>
      <c r="G936" s="58"/>
    </row>
    <row r="937" spans="5:7" ht="13.5" customHeight="1">
      <c r="E937" s="4"/>
      <c r="F937" s="57"/>
      <c r="G937" s="58"/>
    </row>
    <row r="938" spans="5:7" ht="13.5" customHeight="1">
      <c r="E938" s="4"/>
      <c r="F938" s="57"/>
      <c r="G938" s="58"/>
    </row>
    <row r="939" spans="5:7" ht="13.5" customHeight="1">
      <c r="E939" s="4"/>
      <c r="F939" s="57"/>
      <c r="G939" s="58"/>
    </row>
    <row r="940" spans="5:7" ht="13.5" customHeight="1">
      <c r="E940" s="4"/>
      <c r="F940" s="57"/>
      <c r="G940" s="58"/>
    </row>
    <row r="941" spans="5:7" ht="13.5" customHeight="1">
      <c r="E941" s="4"/>
      <c r="F941" s="57"/>
      <c r="G941" s="58"/>
    </row>
    <row r="942" spans="5:7" ht="13.5" customHeight="1">
      <c r="E942" s="4"/>
      <c r="F942" s="57"/>
      <c r="G942" s="58"/>
    </row>
    <row r="943" spans="5:7" ht="13.5" customHeight="1">
      <c r="E943" s="4"/>
      <c r="F943" s="57"/>
      <c r="G943" s="58"/>
    </row>
    <row r="944" spans="5:7" ht="13.5" customHeight="1">
      <c r="E944" s="4"/>
      <c r="F944" s="57"/>
      <c r="G944" s="58"/>
    </row>
    <row r="945" spans="5:7" ht="13.5" customHeight="1">
      <c r="E945" s="4"/>
      <c r="F945" s="57"/>
      <c r="G945" s="58"/>
    </row>
    <row r="946" spans="5:7" ht="13.5" customHeight="1">
      <c r="E946" s="4"/>
      <c r="F946" s="57"/>
      <c r="G946" s="58"/>
    </row>
    <row r="947" spans="5:7" ht="13.5" customHeight="1">
      <c r="E947" s="4"/>
      <c r="F947" s="57"/>
      <c r="G947" s="58"/>
    </row>
    <row r="948" spans="5:7" ht="13.5" customHeight="1">
      <c r="E948" s="4"/>
      <c r="F948" s="57"/>
      <c r="G948" s="58"/>
    </row>
    <row r="949" spans="5:7" ht="13.5" customHeight="1">
      <c r="E949" s="4"/>
      <c r="F949" s="57"/>
      <c r="G949" s="58"/>
    </row>
    <row r="950" spans="5:7" ht="13.5" customHeight="1">
      <c r="E950" s="4"/>
      <c r="F950" s="57"/>
      <c r="G950" s="58"/>
    </row>
    <row r="951" spans="5:7" ht="13.5" customHeight="1">
      <c r="E951" s="4"/>
      <c r="F951" s="57"/>
      <c r="G951" s="58"/>
    </row>
    <row r="952" spans="5:7" ht="13.5" customHeight="1">
      <c r="E952" s="4"/>
      <c r="F952" s="57"/>
      <c r="G952" s="58"/>
    </row>
    <row r="953" spans="5:7" ht="13.5" customHeight="1">
      <c r="E953" s="4"/>
      <c r="F953" s="57"/>
      <c r="G953" s="58"/>
    </row>
    <row r="954" spans="5:7" ht="13.5" customHeight="1">
      <c r="E954" s="4"/>
      <c r="F954" s="57"/>
      <c r="G954" s="58"/>
    </row>
    <row r="955" spans="5:7" ht="13.5" customHeight="1">
      <c r="E955" s="4"/>
      <c r="F955" s="57"/>
      <c r="G955" s="58"/>
    </row>
    <row r="956" spans="5:7" ht="13.5" customHeight="1">
      <c r="E956" s="4"/>
      <c r="F956" s="57"/>
      <c r="G956" s="58"/>
    </row>
    <row r="957" spans="5:7" ht="13.5" customHeight="1">
      <c r="E957" s="4"/>
      <c r="F957" s="57"/>
      <c r="G957" s="58"/>
    </row>
    <row r="958" spans="5:7" ht="13.5" customHeight="1">
      <c r="E958" s="4"/>
      <c r="F958" s="57"/>
      <c r="G958" s="58"/>
    </row>
    <row r="959" spans="5:7" ht="13.5" customHeight="1">
      <c r="E959" s="4"/>
      <c r="F959" s="57"/>
      <c r="G959" s="58"/>
    </row>
    <row r="960" spans="5:7" ht="13.5" customHeight="1">
      <c r="E960" s="4"/>
      <c r="F960" s="57"/>
      <c r="G960" s="58"/>
    </row>
    <row r="961" spans="5:7" ht="13.5" customHeight="1">
      <c r="E961" s="4"/>
      <c r="F961" s="57"/>
      <c r="G961" s="58"/>
    </row>
    <row r="962" spans="5:7" ht="13.5" customHeight="1">
      <c r="E962" s="4"/>
      <c r="F962" s="57"/>
      <c r="G962" s="58"/>
    </row>
    <row r="963" spans="5:7" ht="13.5" customHeight="1">
      <c r="E963" s="4"/>
      <c r="F963" s="57"/>
      <c r="G963" s="58"/>
    </row>
    <row r="964" spans="5:7" ht="13.5" customHeight="1">
      <c r="E964" s="4"/>
      <c r="F964" s="57"/>
      <c r="G964" s="58"/>
    </row>
    <row r="965" spans="5:7" ht="13.5" customHeight="1">
      <c r="E965" s="4"/>
      <c r="F965" s="57"/>
      <c r="G965" s="58"/>
    </row>
    <row r="966" spans="5:7" ht="13.5" customHeight="1">
      <c r="E966" s="4"/>
      <c r="F966" s="57"/>
      <c r="G966" s="58"/>
    </row>
    <row r="967" spans="5:7" ht="13.5" customHeight="1">
      <c r="E967" s="4"/>
      <c r="F967" s="57"/>
      <c r="G967" s="58"/>
    </row>
    <row r="968" spans="5:7" ht="13.5" customHeight="1">
      <c r="E968" s="4"/>
      <c r="F968" s="57"/>
      <c r="G968" s="58"/>
    </row>
    <row r="969" spans="5:7" ht="13.5" customHeight="1">
      <c r="E969" s="4"/>
      <c r="F969" s="57"/>
      <c r="G969" s="58"/>
    </row>
    <row r="970" spans="5:7" ht="13.5" customHeight="1">
      <c r="E970" s="4"/>
      <c r="F970" s="57"/>
      <c r="G970" s="58"/>
    </row>
    <row r="971" spans="5:7" ht="13.5" customHeight="1">
      <c r="E971" s="4"/>
      <c r="F971" s="57"/>
      <c r="G971" s="58"/>
    </row>
    <row r="972" spans="5:7" ht="13.5" customHeight="1">
      <c r="E972" s="4"/>
      <c r="F972" s="57"/>
      <c r="G972" s="58"/>
    </row>
    <row r="973" spans="5:7" ht="13.5" customHeight="1">
      <c r="E973" s="4"/>
      <c r="F973" s="57"/>
      <c r="G973" s="58"/>
    </row>
    <row r="974" spans="5:7" ht="13.5" customHeight="1">
      <c r="E974" s="4"/>
      <c r="F974" s="57"/>
      <c r="G974" s="58"/>
    </row>
    <row r="975" spans="5:7" ht="13.5" customHeight="1">
      <c r="E975" s="4"/>
      <c r="F975" s="57"/>
      <c r="G975" s="58"/>
    </row>
    <row r="976" spans="5:7" ht="13.5" customHeight="1">
      <c r="E976" s="4"/>
      <c r="F976" s="57"/>
      <c r="G976" s="58"/>
    </row>
    <row r="977" spans="5:7" ht="13.5" customHeight="1">
      <c r="E977" s="4"/>
      <c r="F977" s="57"/>
      <c r="G977" s="58"/>
    </row>
    <row r="978" spans="5:7" ht="13.5" customHeight="1">
      <c r="E978" s="4"/>
      <c r="F978" s="57"/>
      <c r="G978" s="58"/>
    </row>
    <row r="979" spans="5:7" ht="13.5" customHeight="1">
      <c r="E979" s="4"/>
      <c r="F979" s="57"/>
      <c r="G979" s="58"/>
    </row>
    <row r="980" spans="5:7" ht="13.5" customHeight="1">
      <c r="E980" s="4"/>
      <c r="F980" s="57"/>
      <c r="G980" s="58"/>
    </row>
    <row r="981" spans="5:7" ht="13.5" customHeight="1">
      <c r="E981" s="4"/>
      <c r="F981" s="57"/>
      <c r="G981" s="58"/>
    </row>
    <row r="982" spans="5:7" ht="13.5" customHeight="1">
      <c r="E982" s="4"/>
      <c r="F982" s="57"/>
      <c r="G982" s="58"/>
    </row>
    <row r="983" spans="5:7" ht="13.5" customHeight="1">
      <c r="E983" s="4"/>
      <c r="F983" s="57"/>
      <c r="G983" s="58"/>
    </row>
    <row r="984" spans="5:7" ht="13.5" customHeight="1">
      <c r="E984" s="4"/>
      <c r="F984" s="57"/>
      <c r="G984" s="58"/>
    </row>
    <row r="985" spans="5:7" ht="13.5" customHeight="1">
      <c r="E985" s="4"/>
      <c r="F985" s="57"/>
      <c r="G985" s="58"/>
    </row>
    <row r="986" spans="5:7" ht="13.5" customHeight="1">
      <c r="E986" s="4"/>
      <c r="F986" s="57"/>
      <c r="G986" s="58"/>
    </row>
    <row r="987" spans="5:7" ht="13.5" customHeight="1">
      <c r="E987" s="4"/>
      <c r="F987" s="57"/>
      <c r="G987" s="58"/>
    </row>
    <row r="988" spans="5:7" ht="13.5" customHeight="1">
      <c r="E988" s="4"/>
      <c r="F988" s="57"/>
      <c r="G988" s="58"/>
    </row>
    <row r="989" spans="5:7" ht="13.5" customHeight="1">
      <c r="E989" s="4"/>
      <c r="F989" s="57"/>
      <c r="G989" s="58"/>
    </row>
    <row r="990" spans="5:7" ht="13.5" customHeight="1">
      <c r="E990" s="4"/>
      <c r="F990" s="57"/>
      <c r="G990" s="58"/>
    </row>
    <row r="991" spans="5:7" ht="13.5" customHeight="1">
      <c r="E991" s="4"/>
      <c r="F991" s="57"/>
      <c r="G991" s="58"/>
    </row>
    <row r="992" spans="5:7" ht="13.5" customHeight="1">
      <c r="E992" s="4"/>
      <c r="F992" s="57"/>
      <c r="G992" s="58"/>
    </row>
    <row r="993" spans="5:7" ht="13.5" customHeight="1">
      <c r="E993" s="4"/>
      <c r="F993" s="57"/>
      <c r="G993" s="58"/>
    </row>
    <row r="994" spans="5:7" ht="13.5" customHeight="1">
      <c r="E994" s="4"/>
      <c r="F994" s="57"/>
      <c r="G994" s="58"/>
    </row>
    <row r="995" spans="5:7" ht="13.5" customHeight="1">
      <c r="F995" s="57"/>
      <c r="G995" s="58"/>
    </row>
    <row r="996" spans="5:7" ht="13.5" customHeight="1">
      <c r="F996" s="57"/>
      <c r="G996" s="58"/>
    </row>
    <row r="997" spans="5:7" ht="13.5" customHeight="1">
      <c r="F997" s="57"/>
      <c r="G997" s="58"/>
    </row>
    <row r="998" spans="5:7" ht="13.5" customHeight="1">
      <c r="F998" s="57"/>
      <c r="G998" s="58"/>
    </row>
    <row r="999" spans="5:7" ht="15" customHeight="1">
      <c r="F999" s="57"/>
      <c r="G999" s="58"/>
    </row>
    <row r="1000" spans="5:7" ht="15" customHeight="1">
      <c r="F1000" s="57"/>
      <c r="G1000" s="58"/>
    </row>
    <row r="1001" spans="5:7" ht="15" customHeight="1">
      <c r="F1001" s="57"/>
      <c r="G1001" s="58"/>
    </row>
    <row r="1002" spans="5:7" ht="15" customHeight="1">
      <c r="F1002" s="57"/>
      <c r="G1002" s="58"/>
    </row>
    <row r="1003" spans="5:7" ht="15" customHeight="1">
      <c r="F1003" s="57"/>
      <c r="G1003" s="58"/>
    </row>
    <row r="1004" spans="5:7" ht="15" customHeight="1">
      <c r="F1004" s="57"/>
      <c r="G1004" s="58"/>
    </row>
    <row r="1005" spans="5:7" ht="15" customHeight="1">
      <c r="F1005" s="57"/>
      <c r="G1005" s="58"/>
    </row>
  </sheetData>
  <sortState xmlns:xlrd2="http://schemas.microsoft.com/office/spreadsheetml/2017/richdata2" ref="A4:B18">
    <sortCondition ref="A4:A18"/>
  </sortState>
  <pageMargins left="0.70866141732283472" right="0.70866141732283472" top="0.74803149606299213" bottom="0.74803149606299213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4A2FA4C-7126-4A87-B869-85E20BA2A88A}">
          <x14:formula1>
            <xm:f>Apparaatsoorten!$B$4:$B$46</xm:f>
          </x14:formula1>
          <xm:sqref>B15:B26 B3:B13 D20:D23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60368B5BF314CB4B0D1D8D2340DC4" ma:contentTypeVersion="5" ma:contentTypeDescription="Create a new document." ma:contentTypeScope="" ma:versionID="07163759390aa6efea9925d1aa217ea3">
  <xsd:schema xmlns:xsd="http://www.w3.org/2001/XMLSchema" xmlns:xs="http://www.w3.org/2001/XMLSchema" xmlns:p="http://schemas.microsoft.com/office/2006/metadata/properties" xmlns:ns1="http://schemas.microsoft.com/sharepoint/v3" xmlns:ns2="decc4d32-bf0e-4843-a2e4-801749d090a3" xmlns:ns3="86369355-6b61-49c1-b1d3-5cc2524499bb" xmlns:ns4="214121f8-9cb3-41c5-91c9-fc2b42f741d7" targetNamespace="http://schemas.microsoft.com/office/2006/metadata/properties" ma:root="true" ma:fieldsID="38cddda4d9eb0ebdacfb5c26d0b746e6" ns1:_="" ns2:_="" ns3:_="" ns4:_="">
    <xsd:import namespace="http://schemas.microsoft.com/sharepoint/v3"/>
    <xsd:import namespace="decc4d32-bf0e-4843-a2e4-801749d090a3"/>
    <xsd:import namespace="86369355-6b61-49c1-b1d3-5cc2524499bb"/>
    <xsd:import namespace="214121f8-9cb3-41c5-91c9-fc2b42f741d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c4d32-bf0e-4843-a2e4-801749d090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a11597a3-ab9d-4397-ae10-e89e4dd0c6c1}" ma:internalName="TaxCatchAll" ma:showField="CatchAllData" ma:web="decc4d32-bf0e-4843-a2e4-801749d09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a11597a3-ab9d-4397-ae10-e89e4dd0c6c1}" ma:internalName="TaxCatchAllLabel" ma:readOnly="true" ma:showField="CatchAllDataLabel" ma:web="decc4d32-bf0e-4843-a2e4-801749d09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121f8-9cb3-41c5-91c9-fc2b42f741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bedrijfsvoering</TermName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Wilma Berends</DisplayName>
        <AccountId>14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Vastgoed, Sport en Accomodaties</TermName>
          <TermId xmlns="http://schemas.microsoft.com/office/infopath/2007/PartnerControls">c37ff3d9-841f-40aa-aea4-c204d947a361</TermId>
        </TermInfo>
      </Terms>
    </l7904bdd38c54d03b88fc2860555689c>
    <_dlc_DocId xmlns="decc4d32-bf0e-4843-a2e4-801749d090a3">6UPSA5J334PD-471471250-73</_dlc_DocId>
    <_dlc_DocIdUrl xmlns="decc4d32-bf0e-4843-a2e4-801749d090a3">
      <Url>https://irvnnijmegen.sharepoint.com/sites/P-Aanbestedingkeukenonderhoud/_layouts/15/DocIdRedir.aspx?ID=6UPSA5J334PD-471471250-73</Url>
      <Description>6UPSA5J334PD-471471250-73</Description>
    </_dlc_DocIdUrl>
  </documentManagement>
</p:properties>
</file>

<file path=customXml/itemProps1.xml><?xml version="1.0" encoding="utf-8"?>
<ds:datastoreItem xmlns:ds="http://schemas.openxmlformats.org/officeDocument/2006/customXml" ds:itemID="{460E51D5-711D-4A4B-B4B8-728584A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DC265-C1C7-486B-8F2D-E7C19DC6B0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C8DCC35-6E9F-4889-A628-B62E16CF6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cc4d32-bf0e-4843-a2e4-801749d090a3"/>
    <ds:schemaRef ds:uri="86369355-6b61-49c1-b1d3-5cc2524499bb"/>
    <ds:schemaRef ds:uri="214121f8-9cb3-41c5-91c9-fc2b42f74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28AA375-6C99-488D-B2F4-CFA99C58298D}">
  <ds:schemaRefs>
    <ds:schemaRef ds:uri="http://schemas.microsoft.com/office/2006/metadata/properties"/>
    <ds:schemaRef ds:uri="http://schemas.microsoft.com/office/infopath/2007/PartnerControls"/>
    <ds:schemaRef ds:uri="86369355-6b61-49c1-b1d3-5cc2524499bb"/>
    <ds:schemaRef ds:uri="http://schemas.microsoft.com/sharepoint/v3"/>
    <ds:schemaRef ds:uri="decc4d32-bf0e-4843-a2e4-801749d090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30</vt:i4>
      </vt:variant>
    </vt:vector>
  </HeadingPairs>
  <TitlesOfParts>
    <vt:vector size="30" baseType="lpstr">
      <vt:lpstr>Apparaatsoorten</vt:lpstr>
      <vt:lpstr>Pandenoverzicht</vt:lpstr>
      <vt:lpstr>FZ - Stadhuis</vt:lpstr>
      <vt:lpstr>FZ - Marienbeurs</vt:lpstr>
      <vt:lpstr>FZ- NDW</vt:lpstr>
      <vt:lpstr>Ark van Oost</vt:lpstr>
      <vt:lpstr>Brack</vt:lpstr>
      <vt:lpstr>Biezantijn</vt:lpstr>
      <vt:lpstr>De Boog</vt:lpstr>
      <vt:lpstr>Brakkefort</vt:lpstr>
      <vt:lpstr>Burghardt</vt:lpstr>
      <vt:lpstr>Daalsehof</vt:lpstr>
      <vt:lpstr>Dukenburg</vt:lpstr>
      <vt:lpstr>Hatert</vt:lpstr>
      <vt:lpstr>Hert</vt:lpstr>
      <vt:lpstr>Heseweide</vt:lpstr>
      <vt:lpstr>Horstacker</vt:lpstr>
      <vt:lpstr>Klif</vt:lpstr>
      <vt:lpstr>Leemkuil</vt:lpstr>
      <vt:lpstr>Oude Weeshuis</vt:lpstr>
      <vt:lpstr>Schakel</vt:lpstr>
      <vt:lpstr>Schalmei</vt:lpstr>
      <vt:lpstr>Sportqube</vt:lpstr>
      <vt:lpstr>Ster</vt:lpstr>
      <vt:lpstr>Titus Brandsma</vt:lpstr>
      <vt:lpstr>Triangel</vt:lpstr>
      <vt:lpstr>Triavium</vt:lpstr>
      <vt:lpstr>Turf</vt:lpstr>
      <vt:lpstr>Villa Nova</vt:lpstr>
      <vt:lpstr>Wijkatelier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</dc:creator>
  <cp:keywords/>
  <dc:description/>
  <cp:lastModifiedBy>Ramses Iskander</cp:lastModifiedBy>
  <cp:revision/>
  <dcterms:created xsi:type="dcterms:W3CDTF">2019-09-09T12:02:39Z</dcterms:created>
  <dcterms:modified xsi:type="dcterms:W3CDTF">2026-03-12T11:11:16Z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0x0101004CD60368B5BF314CB4B0D1D8D2340DC4</vt:lpwstr>
  </property>
  <property fmtid="{D5CDD505-2E9C-101B-9397-08002B2CF9AE}" pid="3" name="Afdeling">
    <vt:lpwstr>3</vt:lpwstr>
  </property>
  <property fmtid="{D5CDD505-2E9C-101B-9397-08002B2CF9AE}" pid="4" name="n44ced7fe27645ccaf20ac6542df7133">
    <vt:lpwstr/>
  </property>
  <property fmtid="{D5CDD505-2E9C-101B-9397-08002B2CF9AE}" pid="5" name="Organisatieeenheid">
    <vt:lpwstr/>
  </property>
  <property fmtid="{D5CDD505-2E9C-101B-9397-08002B2CF9AE}" pid="6" name="Thema">
    <vt:lpwstr>1</vt:lpwstr>
  </property>
  <property fmtid="{D5CDD505-2E9C-101B-9397-08002B2CF9AE}" pid="7" name="_dlc_DocIdItemGuid">
    <vt:lpwstr>4781f06b-a408-41be-80c6-4b410d8edf49</vt:lpwstr>
  </property>
  <property fmtid="{D5CDD505-2E9C-101B-9397-08002B2CF9AE}" pid="8" name="_docset_NoMedatataSyncRequired">
    <vt:lpwstr>False</vt:lpwstr>
  </property>
</Properties>
</file>