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.belastingdienst.nl\EDF\SSO-CFD\UG_HKT_Inkoop-UNIT\83-INKOOPDOSSIER- INKOOP\IUC23\IUC23-700 IV gerichte trainingen\03 - BESCHR DOCUMENTEN\"/>
    </mc:Choice>
  </mc:AlternateContent>
  <xr:revisionPtr revIDLastSave="0" documentId="13_ncr:1_{FA727093-0B8D-48B5-971F-6E7487CD967D}" xr6:coauthVersionLast="47" xr6:coauthVersionMax="47" xr10:uidLastSave="{00000000-0000-0000-0000-000000000000}"/>
  <bookViews>
    <workbookView xWindow="11388" yWindow="12852" windowWidth="23256" windowHeight="12576" xr2:uid="{00000000-000D-0000-FFFF-FFFF00000000}"/>
  </bookViews>
  <sheets>
    <sheet name="Format NvI" sheetId="1" r:id="rId1"/>
    <sheet name="Validatie" sheetId="2" state="hidden" r:id="rId2"/>
  </sheets>
  <definedNames>
    <definedName name="_xlnm._FilterDatabase" localSheetId="0" hidden="1">'Format NvI'!$A$11:$E$11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7" i="2" l="1"/>
  <c r="F108" i="2"/>
  <c r="F109" i="2"/>
  <c r="F110" i="2"/>
  <c r="F111" i="2"/>
  <c r="F112" i="2"/>
  <c r="F113" i="2"/>
  <c r="F114" i="2"/>
  <c r="F115" i="2"/>
  <c r="F116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8" i="2"/>
</calcChain>
</file>

<file path=xl/sharedStrings.xml><?xml version="1.0" encoding="utf-8"?>
<sst xmlns="http://schemas.openxmlformats.org/spreadsheetml/2006/main" count="252" uniqueCount="247">
  <si>
    <t>Aanbestedende dienst:</t>
  </si>
  <si>
    <t>Referentienummer:</t>
  </si>
  <si>
    <t>Nr.</t>
  </si>
  <si>
    <t xml:space="preserve">Instructie
</t>
  </si>
  <si>
    <t>1.</t>
  </si>
  <si>
    <t>2.</t>
  </si>
  <si>
    <t>3.</t>
  </si>
  <si>
    <t>4.</t>
  </si>
  <si>
    <t>Inleiding</t>
  </si>
  <si>
    <t>Aanbestedende dienst</t>
  </si>
  <si>
    <t>Leeswijzer</t>
  </si>
  <si>
    <t>Gunningsmethodiek</t>
  </si>
  <si>
    <t>Wensen</t>
  </si>
  <si>
    <t>Wijze van inschrijven en vormvereisten</t>
  </si>
  <si>
    <t>Wijze van inschrijven</t>
  </si>
  <si>
    <t>TenderNed</t>
  </si>
  <si>
    <t>Vormvereisten</t>
  </si>
  <si>
    <t>Procedure</t>
  </si>
  <si>
    <t>Wettelijk kader</t>
  </si>
  <si>
    <t>Planning</t>
  </si>
  <si>
    <t>Gunningsbeslissing en rechtsbescherming</t>
  </si>
  <si>
    <t>Niet gunnen</t>
  </si>
  <si>
    <t>Begrippenlijst</t>
  </si>
  <si>
    <t>Bijlagen en in te dienen documenten</t>
  </si>
  <si>
    <t>De Opdracht</t>
  </si>
  <si>
    <t>Sancties Rusland</t>
  </si>
  <si>
    <t>Uitsluitingsgronden en geschiktheidseisen</t>
  </si>
  <si>
    <t>Het Uniform Europees Aanbestedingsdocument (UEA)</t>
  </si>
  <si>
    <t>Uitsluitingsgronden</t>
  </si>
  <si>
    <t>Verplichte uitsluitingsgronden</t>
  </si>
  <si>
    <t>Facultatieve Uitsluitingsgronden</t>
  </si>
  <si>
    <t>Geschiktheidseisen</t>
  </si>
  <si>
    <t>Beroeps-en handelsregister</t>
  </si>
  <si>
    <t>Financiële en economische draagkracht</t>
  </si>
  <si>
    <t>Bedrijfs- en/of beroepsaansprakelijkheidsverzekering</t>
  </si>
  <si>
    <t>Bewijsstukken</t>
  </si>
  <si>
    <t>Beoordeling van de gunningscriteria</t>
  </si>
  <si>
    <t>Zelfstandig</t>
  </si>
  <si>
    <t>Samenwerkingsverband van ondernemers (combinatie)</t>
  </si>
  <si>
    <t>Hoofdaannemer</t>
  </si>
  <si>
    <t>Meerdere maatschappijen binnen een groep</t>
  </si>
  <si>
    <t>Nota van inlichtingen</t>
  </si>
  <si>
    <t>Gelijke eindscore</t>
  </si>
  <si>
    <t>Klachtafhandeling bij aanbesteding</t>
  </si>
  <si>
    <t>Open de word-versie van de definitieve offerteaanvraag of het definitieve beschrijvend document.</t>
  </si>
  <si>
    <t>Kopiëer de volledige inhoudsopgave vanuit word.</t>
  </si>
  <si>
    <t>Gebruik de volgende formule om de tekst van je inhoudsopgave (hoofdstuk/paragraaf, de titel en de pagina) samen te voegen in 1 cel: "=TEKST.SAMENVOEGEN(B11&amp;" "&amp;C11)"</t>
  </si>
  <si>
    <t>Ga terug naar deze excel en plak hieronder de volledige inhoudsopgave als PLATTE TEKST, dit doe je door:
- cel A11 te selecteren (hier ga je de inhoudsopgave plakken);
- rechter muisknop &gt;
- plakken speciaal &gt;
- plakken als tekst</t>
  </si>
  <si>
    <t>Opdrachtverstrekking</t>
  </si>
  <si>
    <t>Programma van Eisen</t>
  </si>
  <si>
    <t>Elektronisch bestellen en factureren (EBF)</t>
  </si>
  <si>
    <t>5.</t>
  </si>
  <si>
    <t>6.</t>
  </si>
  <si>
    <t>7.</t>
  </si>
  <si>
    <t>Validatie lijst (validatie gegevens)</t>
  </si>
  <si>
    <t>Sorteer de validatielijst in kolom F op alfabetische volgorde (A-Z) en verwijder eventuele lege regels.</t>
  </si>
  <si>
    <t>Voeg vervolgens de bijlagen handmatig toe onderaan de validatie kolom F. Zodoende worden deze ook meegenomen in de keuzelijst op het andere tabblad.</t>
  </si>
  <si>
    <t>#</t>
  </si>
  <si>
    <t>Voeg vervolgens in kolom B op het eerste tabblad een keuzemenu in, dit doe je door:
- ga naar het eerste tabblad, 
- klik op het lint "gegevens"
- klik op de functie "gegevensvalidatie".
- kies voor de optie "lijst"
- selecteer de gele validatie-lijst hier rechts als bron
- trek het keuzemenu in kolom B door t/m vraag 30
Tip: je kunt ook zoeken naar "validatie" om deze excel-functie te vinden.</t>
  </si>
  <si>
    <t>Hieronder staat een voorbeeld o.b.v. de inhoudsopgave van het format van het Beschrijvend document.</t>
  </si>
  <si>
    <t>Stel in onderstaande kolom uw vraag. Introduceer uw vraag/suggestie, geef het belang aan en wees hierbij zo duidelijk mogelijk.</t>
  </si>
  <si>
    <t>Vraag of tekstuele suggestie</t>
  </si>
  <si>
    <t>Document/hoofdstuk/paragraaf</t>
  </si>
  <si>
    <t>Onderwerp of eis</t>
  </si>
  <si>
    <t>Beschrijf hieronder kort en krachtig waar uw vraag of tekstuele suggestie over gaat.</t>
  </si>
  <si>
    <t>Voordat je publiceert verberg je het tabblad "Validatie" door rechter muisknop op tabblad &gt; verbergen</t>
  </si>
  <si>
    <t>Directoraat Generaal Belastingdienst, Directoraat Generaal Douane en Directoraat Generaal Toeslagen</t>
  </si>
  <si>
    <t>Kies hieronder in het keuzemenu het document, hoofdstuk of paragraaf waar uw vraag primair betrekking op heeft.</t>
  </si>
  <si>
    <t>Directoraat Generaal Belastingdienst en Directoraat Generaal Douane</t>
  </si>
  <si>
    <t>Directoraat Generaal Belastingdienst</t>
  </si>
  <si>
    <t>Directoraat Generaal Belastingdienst en Directoraat Generaal Toeslagen</t>
  </si>
  <si>
    <t>&lt;kies uit lijst&gt;</t>
  </si>
  <si>
    <t>Naam aanbesteding:</t>
  </si>
  <si>
    <t>Dit format is met name praktisch bij grote/complexe Europese aanbestedingen waarbij veel percelen van toepassing zijn, of waar veel animo vanuit de markt (en dus vragen/deelnameverzoeken/inschrijvingen) worden verwacht.</t>
  </si>
  <si>
    <t>IV-gerichte trainingen</t>
  </si>
  <si>
    <t>IUC23-700</t>
  </si>
  <si>
    <t>Gegevens van inschrijver</t>
  </si>
  <si>
    <t>Naam van inschrijver</t>
  </si>
  <si>
    <t>Inhoudsopgave</t>
  </si>
  <si>
    <t xml:space="preserve">1.1 </t>
  </si>
  <si>
    <t xml:space="preserve">1.2 </t>
  </si>
  <si>
    <t>Doel van de aanbesteding</t>
  </si>
  <si>
    <t xml:space="preserve">1.3 </t>
  </si>
  <si>
    <t xml:space="preserve">1.4 </t>
  </si>
  <si>
    <t>Contact</t>
  </si>
  <si>
    <t xml:space="preserve">1.5 </t>
  </si>
  <si>
    <t>Marktconsultatie</t>
  </si>
  <si>
    <t xml:space="preserve">1.6 </t>
  </si>
  <si>
    <t xml:space="preserve">1.7 </t>
  </si>
  <si>
    <t>Opdrachtgever en Deelnemende organisaties</t>
  </si>
  <si>
    <t xml:space="preserve">2.1 </t>
  </si>
  <si>
    <t>Opdrachtgever: Categorie Vakkennis en Persoonlijke Ontwikkeling (V&amp;PO)</t>
  </si>
  <si>
    <t xml:space="preserve">2.2 </t>
  </si>
  <si>
    <t>Deelnemende organisaties</t>
  </si>
  <si>
    <t xml:space="preserve">3.1 </t>
  </si>
  <si>
    <t>Achtergrond en aanleiding van de Opdracht</t>
  </si>
  <si>
    <t xml:space="preserve">3.2 </t>
  </si>
  <si>
    <t>Beschrijving van de gewenste dienstverlening</t>
  </si>
  <si>
    <t>3.2.1</t>
  </si>
  <si>
    <t>Open aanbod- en Online trainingen</t>
  </si>
  <si>
    <t>3.2.2</t>
  </si>
  <si>
    <t>Incompany trainingen</t>
  </si>
  <si>
    <t>3.2.3</t>
  </si>
  <si>
    <t>Doorontwikkeling en Aanvullende nazorg</t>
  </si>
  <si>
    <t>3.2.4</t>
  </si>
  <si>
    <t>Aanvullende werkvormen</t>
  </si>
  <si>
    <t>3.2.5</t>
  </si>
  <si>
    <t>Doorlevering</t>
  </si>
  <si>
    <t xml:space="preserve">3.3 </t>
  </si>
  <si>
    <t>Out-of-scope</t>
  </si>
  <si>
    <t xml:space="preserve">3.4 </t>
  </si>
  <si>
    <t>Relevante trends en ontwikkelingen</t>
  </si>
  <si>
    <t xml:space="preserve">3.5 </t>
  </si>
  <si>
    <t>Wijziging van trainingsassortiment</t>
  </si>
  <si>
    <t xml:space="preserve">3.6 </t>
  </si>
  <si>
    <t>Perceelindeling</t>
  </si>
  <si>
    <t xml:space="preserve">3.6.1 </t>
  </si>
  <si>
    <t>3.7</t>
  </si>
  <si>
    <t>Omvang van de Opdracht</t>
  </si>
  <si>
    <t xml:space="preserve">3.8 </t>
  </si>
  <si>
    <t>Motiveringen in het kader van de Aanbestedingswet 2012</t>
  </si>
  <si>
    <t xml:space="preserve">3.9 </t>
  </si>
  <si>
    <t xml:space="preserve">3.10 </t>
  </si>
  <si>
    <t xml:space="preserve">3.12 </t>
  </si>
  <si>
    <t xml:space="preserve">4.1 </t>
  </si>
  <si>
    <t>Overzicht: bewijsstukken inzake de uitsluitingsgronden en geschiktheidseisen</t>
  </si>
  <si>
    <t xml:space="preserve">4.2 </t>
  </si>
  <si>
    <t>Overzicht: bewijsstukken inzake de geschiktheidseisen</t>
  </si>
  <si>
    <t xml:space="preserve">4.3 </t>
  </si>
  <si>
    <t xml:space="preserve">4.4 </t>
  </si>
  <si>
    <t>4.4.1</t>
  </si>
  <si>
    <t>4.4.2</t>
  </si>
  <si>
    <t xml:space="preserve">4.5 </t>
  </si>
  <si>
    <t>4.5.1</t>
  </si>
  <si>
    <t>4.5.2</t>
  </si>
  <si>
    <t>4.5.3</t>
  </si>
  <si>
    <t>4.5.4</t>
  </si>
  <si>
    <t>Kerncompetenties (technische bekwaamheid)</t>
  </si>
  <si>
    <t xml:space="preserve">4.6 </t>
  </si>
  <si>
    <t xml:space="preserve">5.1 </t>
  </si>
  <si>
    <t xml:space="preserve">5.1.1 </t>
  </si>
  <si>
    <t>De Superformule</t>
  </si>
  <si>
    <t xml:space="preserve">5.1.2 </t>
  </si>
  <si>
    <t>Referentiewaarde voor Prijs</t>
  </si>
  <si>
    <t xml:space="preserve">5.1.3 </t>
  </si>
  <si>
    <t>Referentiewaarde voor Kwaliteit</t>
  </si>
  <si>
    <t xml:space="preserve">5.2 </t>
  </si>
  <si>
    <t xml:space="preserve">5.3.1 </t>
  </si>
  <si>
    <t xml:space="preserve">5.3.3 </t>
  </si>
  <si>
    <t>Wens 3: Dienstverleningsprocessen</t>
  </si>
  <si>
    <t xml:space="preserve">5.3.4 </t>
  </si>
  <si>
    <t>Beoordelingstabel voor wens 1, 2 en 3</t>
  </si>
  <si>
    <t>Wens 4: Breedte van trainingsassortiment</t>
  </si>
  <si>
    <t xml:space="preserve">6.1 </t>
  </si>
  <si>
    <t xml:space="preserve">6.1.1 </t>
  </si>
  <si>
    <t xml:space="preserve">6.1.2 </t>
  </si>
  <si>
    <t xml:space="preserve">6.1.3 </t>
  </si>
  <si>
    <t xml:space="preserve">6.1.4 </t>
  </si>
  <si>
    <t xml:space="preserve">6.2 </t>
  </si>
  <si>
    <t xml:space="preserve">7.1 </t>
  </si>
  <si>
    <t xml:space="preserve">7.2 </t>
  </si>
  <si>
    <t xml:space="preserve">7.3 </t>
  </si>
  <si>
    <t>Inlichtingenbijeenkomst</t>
  </si>
  <si>
    <t xml:space="preserve">7.4 </t>
  </si>
  <si>
    <t xml:space="preserve">7.5 </t>
  </si>
  <si>
    <t xml:space="preserve">7.6. </t>
  </si>
  <si>
    <t xml:space="preserve">7.7 </t>
  </si>
  <si>
    <t xml:space="preserve">7.8 </t>
  </si>
  <si>
    <t>7.9.</t>
  </si>
  <si>
    <t>Wachtkamerregeling</t>
  </si>
  <si>
    <t xml:space="preserve">7.10 </t>
  </si>
  <si>
    <t>7.11</t>
  </si>
  <si>
    <t>Klachtenregeling</t>
  </si>
  <si>
    <t>7.12</t>
  </si>
  <si>
    <t>8.</t>
  </si>
  <si>
    <t>Bijlage 1</t>
  </si>
  <si>
    <t>Bijlage 2</t>
  </si>
  <si>
    <t>Programma van eisen</t>
  </si>
  <si>
    <t>Bijlage 3</t>
  </si>
  <si>
    <t>Raamovereenkomst</t>
  </si>
  <si>
    <t>Bijlage 4a</t>
  </si>
  <si>
    <t>Offerteaanvraag bij Incompany training(en), Doorontwikkeling en/of Doorlevering</t>
  </si>
  <si>
    <t>Bijlage 4b</t>
  </si>
  <si>
    <t>Opdrachtbrief bij Nadere opdrachtverstrekking</t>
  </si>
  <si>
    <t>Bijlage 5</t>
  </si>
  <si>
    <t>Lijst van Deelnemende organisaties</t>
  </si>
  <si>
    <t>Bijlage 6</t>
  </si>
  <si>
    <t>Service Level Agreement</t>
  </si>
  <si>
    <t>Bijlage 7</t>
  </si>
  <si>
    <t>Visiekaart Leren en Ontwikkelen</t>
  </si>
  <si>
    <t>Bijlage 8</t>
  </si>
  <si>
    <t xml:space="preserve">Beoordeling Opleidingsleveranciers </t>
  </si>
  <si>
    <t>Bijlage 9</t>
  </si>
  <si>
    <t>Marktconsultatieverslag</t>
  </si>
  <si>
    <t>Bijlage 10a</t>
  </si>
  <si>
    <t>Handleiding leveranciersportaal voor leveranciers</t>
  </si>
  <si>
    <t>Bijlage 10b</t>
  </si>
  <si>
    <t>Bijsluiter e-factureren Rijksoverheid</t>
  </si>
  <si>
    <t>Bijlage 10c</t>
  </si>
  <si>
    <t>Bijlage 10d</t>
  </si>
  <si>
    <t>Bijlage 10e</t>
  </si>
  <si>
    <t>Bijlage 11</t>
  </si>
  <si>
    <t>ARVODI-2018</t>
  </si>
  <si>
    <t>Bijlage 12</t>
  </si>
  <si>
    <t>Businessetiquette</t>
  </si>
  <si>
    <t>Bijlage 13</t>
  </si>
  <si>
    <t>Flyer help ons uw factuur tijdig te betalen</t>
  </si>
  <si>
    <t>Bijlage 14</t>
  </si>
  <si>
    <t>Brochure Integere Belastingdienst</t>
  </si>
  <si>
    <t>Bijlage 15</t>
  </si>
  <si>
    <t>Formulier stellen vragen Nota van inlichtingen</t>
  </si>
  <si>
    <t>Bijlage 16</t>
  </si>
  <si>
    <t>Beslisboom perceelmaximalisering</t>
  </si>
  <si>
    <t>Bijlage 17</t>
  </si>
  <si>
    <t>Toelichting op Doorontwikkeling</t>
  </si>
  <si>
    <t>Bijlage 18</t>
  </si>
  <si>
    <t>ABDO-2019</t>
  </si>
  <si>
    <t>Bijlage A</t>
  </si>
  <si>
    <t>UEA</t>
  </si>
  <si>
    <t>Bijlage B</t>
  </si>
  <si>
    <t>Verklaring i.v.m. sancties tegen Rusland</t>
  </si>
  <si>
    <t>Bijlage C</t>
  </si>
  <si>
    <t>Referentieformulier kerncompetenties</t>
  </si>
  <si>
    <t>Bijlage F1 t/m F15</t>
  </si>
  <si>
    <t>Prijzenblad perceel 1 t/m 15</t>
  </si>
  <si>
    <t>Bijlage G</t>
  </si>
  <si>
    <t>Bijlage H</t>
  </si>
  <si>
    <t>Antwoord op wens 4 (Breedte van trainingsassortiment)</t>
  </si>
  <si>
    <t>Formulier t.a.v. voorkeurspercelen</t>
  </si>
  <si>
    <t>Bijlage 15 - Format stellen vragen Nota van Inlichtingen</t>
  </si>
  <si>
    <t>Maximaal aantal te winnen percelen</t>
  </si>
  <si>
    <t>Algemene Beveiligingseisen voor Defensie Opdrachten 2019 (ABDO-2019)</t>
  </si>
  <si>
    <t xml:space="preserve">3.11 </t>
  </si>
  <si>
    <t>Wens 1: Vakinhoudelijke expertise en kwaliteit van trainingen en trainers</t>
  </si>
  <si>
    <t>Opening van de Inschrijvingen</t>
  </si>
  <si>
    <t>Beoordeling Inschrijvingen</t>
  </si>
  <si>
    <t>Handleiding Belastingdienst - Opleidingsaanbod externe leveranciers handmatig plaatsen</t>
  </si>
  <si>
    <t>Handleiding Belastingdienst - opleidingsaanbod externe leveranciers via CSV</t>
  </si>
  <si>
    <t>Handleiding Belastingdienst - Opleidingsaanbod externe leveranciers via Edu-Dex</t>
  </si>
  <si>
    <t>Bijlage 19</t>
  </si>
  <si>
    <t>Factuureisen Defensie</t>
  </si>
  <si>
    <t>Bijlage 20</t>
  </si>
  <si>
    <t>Toegangsbeleid Defensie voor dienstaanbieders en leveranciers</t>
  </si>
  <si>
    <t>Digitale trainingsinformatie inclusief prijzen t.b.v. kerncompetenties (Bijlage C) en wens 4 (Bijlage G)</t>
  </si>
  <si>
    <t>Hier vult de aanbestedende dienst het antwoord in.</t>
  </si>
  <si>
    <t>Antwoord van aanbestedende dienst</t>
  </si>
  <si>
    <t>= invulveld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</si>
</sst>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family val="2"/>
    </font>
    <font>
      <b/>
      <sz val="10"/>
      <color theme="0"/>
      <name val="RijksoverheidSansHeading"/>
      <family val="2"/>
    </font>
    <font>
      <b/>
      <sz val="11"/>
      <color theme="0"/>
      <name val="RijksoverheidSansHeading"/>
      <family val="2"/>
    </font>
    <font>
      <sz val="11"/>
      <color rgb="FF000000"/>
      <name val="RijksoverheidSansHeading"/>
      <family val="2"/>
    </font>
    <font>
      <sz val="11"/>
      <color theme="0"/>
      <name val="RijksoverheidSansHeading"/>
      <family val="2"/>
    </font>
    <font>
      <sz val="11"/>
      <name val="RijksoverheidSansHeading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273"/>
        <bgColor rgb="FFC0C0C0"/>
      </patternFill>
    </fill>
    <fill>
      <patternFill patternType="solid">
        <fgColor rgb="FF8CBBD2"/>
        <bgColor indexed="64"/>
      </patternFill>
    </fill>
    <fill>
      <patternFill patternType="solid">
        <fgColor rgb="FF8CBBD2"/>
        <bgColor rgb="FFC0C0C0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rgb="FFFFFF99"/>
        <bgColor rgb="FFC0C0C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2" borderId="9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5" fillId="5" borderId="1" xfId="0" applyFont="1" applyFill="1" applyBorder="1" applyAlignment="1" applyProtection="1">
      <alignment horizontal="left" vertical="top" wrapText="1"/>
      <protection hidden="1"/>
    </xf>
    <xf numFmtId="0" fontId="3" fillId="6" borderId="1" xfId="0" applyFont="1" applyFill="1" applyBorder="1" applyAlignment="1" applyProtection="1">
      <alignment horizontal="left" vertical="top" wrapText="1"/>
      <protection locked="0"/>
    </xf>
    <xf numFmtId="0" fontId="2" fillId="3" borderId="19" xfId="0" applyFont="1" applyFill="1" applyBorder="1" applyAlignment="1" applyProtection="1">
      <alignment horizontal="left" vertical="top"/>
      <protection hidden="1"/>
    </xf>
    <xf numFmtId="0" fontId="2" fillId="3" borderId="20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 vertical="top"/>
      <protection hidden="1"/>
    </xf>
    <xf numFmtId="0" fontId="3" fillId="6" borderId="10" xfId="0" applyFont="1" applyFill="1" applyBorder="1" applyAlignment="1" applyProtection="1">
      <alignment horizontal="left" vertical="top" wrapText="1"/>
      <protection locked="0"/>
    </xf>
    <xf numFmtId="0" fontId="3" fillId="6" borderId="1" xfId="0" applyFont="1" applyFill="1" applyBorder="1" applyAlignment="1" applyProtection="1">
      <alignment horizontal="left"/>
      <protection locked="0"/>
    </xf>
    <xf numFmtId="0" fontId="3" fillId="2" borderId="12" xfId="0" applyFont="1" applyFill="1" applyBorder="1" applyAlignment="1" applyProtection="1">
      <alignment horizontal="left"/>
      <protection locked="0"/>
    </xf>
    <xf numFmtId="0" fontId="3" fillId="2" borderId="13" xfId="0" applyFont="1" applyFill="1" applyBorder="1" applyAlignment="1" applyProtection="1">
      <protection locked="0"/>
    </xf>
    <xf numFmtId="0" fontId="3" fillId="2" borderId="27" xfId="0" quotePrefix="1" applyFont="1" applyFill="1" applyBorder="1" applyAlignment="1" applyProtection="1">
      <protection locked="0"/>
    </xf>
    <xf numFmtId="11" fontId="3" fillId="6" borderId="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24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28" xfId="0" applyFont="1" applyFill="1" applyBorder="1" applyAlignment="1" applyProtection="1">
      <alignment horizontal="center"/>
      <protection locked="0"/>
    </xf>
    <xf numFmtId="0" fontId="3" fillId="2" borderId="29" xfId="0" applyFont="1" applyFill="1" applyBorder="1" applyAlignment="1" applyProtection="1">
      <alignment horizontal="center"/>
      <protection locked="0"/>
    </xf>
    <xf numFmtId="0" fontId="2" fillId="3" borderId="20" xfId="0" applyFont="1" applyFill="1" applyBorder="1" applyAlignment="1" applyProtection="1">
      <alignment horizontal="center" vertical="top"/>
      <protection hidden="1"/>
    </xf>
    <xf numFmtId="0" fontId="2" fillId="3" borderId="21" xfId="0" applyFont="1" applyFill="1" applyBorder="1" applyAlignment="1" applyProtection="1">
      <alignment horizontal="center" vertical="top"/>
      <protection hidden="1"/>
    </xf>
    <xf numFmtId="0" fontId="2" fillId="3" borderId="22" xfId="0" applyFont="1" applyFill="1" applyBorder="1" applyAlignment="1" applyProtection="1">
      <alignment horizontal="center" vertical="top"/>
      <protection hidden="1"/>
    </xf>
    <xf numFmtId="0" fontId="3" fillId="4" borderId="1" xfId="0" applyFont="1" applyFill="1" applyBorder="1" applyAlignment="1" applyProtection="1">
      <alignment horizontal="center" vertical="top" wrapText="1"/>
      <protection hidden="1"/>
    </xf>
    <xf numFmtId="0" fontId="3" fillId="4" borderId="23" xfId="0" applyFont="1" applyFill="1" applyBorder="1" applyAlignment="1" applyProtection="1">
      <alignment horizontal="center" vertical="top" wrapText="1"/>
      <protection hidden="1"/>
    </xf>
    <xf numFmtId="0" fontId="3" fillId="4" borderId="6" xfId="0" applyFont="1" applyFill="1" applyBorder="1" applyAlignment="1" applyProtection="1">
      <alignment horizontal="center" vertical="top" wrapText="1"/>
      <protection hidden="1"/>
    </xf>
    <xf numFmtId="0" fontId="2" fillId="3" borderId="3" xfId="0" applyFont="1" applyFill="1" applyBorder="1" applyAlignment="1" applyProtection="1">
      <alignment horizontal="left" vertical="top"/>
      <protection hidden="1"/>
    </xf>
    <xf numFmtId="0" fontId="2" fillId="3" borderId="9" xfId="0" applyFont="1" applyFill="1" applyBorder="1" applyAlignment="1" applyProtection="1">
      <alignment horizontal="left" vertical="top"/>
      <protection hidden="1"/>
    </xf>
    <xf numFmtId="0" fontId="2" fillId="3" borderId="4" xfId="0" applyFont="1" applyFill="1" applyBorder="1" applyAlignment="1" applyProtection="1">
      <alignment horizontal="left" vertical="top"/>
      <protection hidden="1"/>
    </xf>
    <xf numFmtId="0" fontId="3" fillId="4" borderId="19" xfId="0" applyFont="1" applyFill="1" applyBorder="1" applyAlignment="1" applyProtection="1">
      <alignment horizontal="left" vertical="center"/>
      <protection hidden="1"/>
    </xf>
    <xf numFmtId="0" fontId="3" fillId="4" borderId="20" xfId="0" applyFont="1" applyFill="1" applyBorder="1" applyAlignment="1" applyProtection="1">
      <alignment horizontal="left" vertical="center"/>
      <protection hidden="1"/>
    </xf>
    <xf numFmtId="0" fontId="3" fillId="4" borderId="5" xfId="0" applyFont="1" applyFill="1" applyBorder="1" applyAlignment="1" applyProtection="1">
      <alignment horizontal="left" vertical="center"/>
      <protection hidden="1"/>
    </xf>
    <xf numFmtId="0" fontId="3" fillId="4" borderId="1" xfId="0" applyFont="1" applyFill="1" applyBorder="1" applyAlignment="1" applyProtection="1">
      <alignment horizontal="left" vertical="center"/>
      <protection hidden="1"/>
    </xf>
    <xf numFmtId="0" fontId="3" fillId="4" borderId="7" xfId="0" applyFont="1" applyFill="1" applyBorder="1" applyAlignment="1" applyProtection="1">
      <alignment horizontal="left" vertical="center"/>
      <protection hidden="1"/>
    </xf>
    <xf numFmtId="0" fontId="3" fillId="4" borderId="10" xfId="0" applyFont="1" applyFill="1" applyBorder="1" applyAlignment="1" applyProtection="1">
      <alignment horizontal="left" vertical="center"/>
      <protection hidden="1"/>
    </xf>
    <xf numFmtId="0" fontId="3" fillId="2" borderId="21" xfId="0" applyFont="1" applyFill="1" applyBorder="1" applyAlignment="1" applyProtection="1">
      <alignment horizontal="left"/>
      <protection hidden="1"/>
    </xf>
    <xf numFmtId="0" fontId="3" fillId="2" borderId="17" xfId="0" applyFont="1" applyFill="1" applyBorder="1" applyAlignment="1" applyProtection="1">
      <alignment horizontal="left"/>
      <protection hidden="1"/>
    </xf>
    <xf numFmtId="0" fontId="3" fillId="2" borderId="18" xfId="0" applyFont="1" applyFill="1" applyBorder="1" applyAlignment="1" applyProtection="1">
      <alignment horizontal="left"/>
      <protection hidden="1"/>
    </xf>
    <xf numFmtId="0" fontId="3" fillId="2" borderId="14" xfId="0" applyFont="1" applyFill="1" applyBorder="1" applyAlignment="1" applyProtection="1">
      <alignment horizontal="left"/>
      <protection hidden="1"/>
    </xf>
    <xf numFmtId="0" fontId="3" fillId="2" borderId="15" xfId="0" applyFont="1" applyFill="1" applyBorder="1" applyAlignment="1" applyProtection="1">
      <alignment horizontal="left"/>
      <protection hidden="1"/>
    </xf>
    <xf numFmtId="0" fontId="3" fillId="2" borderId="16" xfId="0" applyFont="1" applyFill="1" applyBorder="1" applyAlignment="1" applyProtection="1">
      <alignment horizontal="left"/>
      <protection hidden="1"/>
    </xf>
    <xf numFmtId="0" fontId="3" fillId="2" borderId="11" xfId="0" applyFont="1" applyFill="1" applyBorder="1" applyAlignment="1" applyProtection="1">
      <alignment horizontal="left" vertical="center"/>
      <protection hidden="1"/>
    </xf>
    <xf numFmtId="0" fontId="3" fillId="2" borderId="12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 applyProtection="1">
      <alignment horizontal="left" vertical="center"/>
      <protection hidden="1"/>
    </xf>
    <xf numFmtId="0" fontId="3" fillId="4" borderId="3" xfId="0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 applyProtection="1">
      <alignment horizontal="center" vertical="center"/>
      <protection hidden="1"/>
    </xf>
    <xf numFmtId="0" fontId="3" fillId="4" borderId="26" xfId="0" applyFont="1" applyFill="1" applyBorder="1" applyAlignment="1" applyProtection="1">
      <alignment horizontal="center" vertical="center"/>
      <protection hidden="1"/>
    </xf>
    <xf numFmtId="0" fontId="3" fillId="4" borderId="30" xfId="0" applyFont="1" applyFill="1" applyBorder="1" applyAlignment="1" applyProtection="1">
      <alignment horizontal="center" vertical="center"/>
      <protection hidden="1"/>
    </xf>
    <xf numFmtId="0" fontId="3" fillId="4" borderId="25" xfId="0" applyFont="1" applyFill="1" applyBorder="1" applyAlignment="1" applyProtection="1">
      <alignment horizontal="center" vertical="center"/>
      <protection hidden="1"/>
    </xf>
    <xf numFmtId="0" fontId="3" fillId="4" borderId="13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horizontal="left" vertical="center"/>
      <protection locked="0"/>
    </xf>
    <xf numFmtId="0" fontId="2" fillId="8" borderId="3" xfId="0" applyFont="1" applyFill="1" applyBorder="1" applyAlignment="1" applyProtection="1">
      <alignment horizontal="center" vertical="top"/>
      <protection locked="0"/>
    </xf>
    <xf numFmtId="0" fontId="2" fillId="8" borderId="4" xfId="0" applyFont="1" applyFill="1" applyBorder="1" applyAlignment="1" applyProtection="1">
      <alignment horizontal="center" vertical="top"/>
      <protection locked="0"/>
    </xf>
    <xf numFmtId="0" fontId="2" fillId="7" borderId="9" xfId="0" applyFont="1" applyFill="1" applyBorder="1" applyAlignment="1" applyProtection="1">
      <alignment horizontal="left" vertical="top"/>
      <protection locked="0"/>
    </xf>
    <xf numFmtId="0" fontId="2" fillId="7" borderId="4" xfId="0" applyFont="1" applyFill="1" applyBorder="1" applyAlignment="1" applyProtection="1">
      <alignment horizontal="left" vertical="top"/>
      <protection locked="0"/>
    </xf>
    <xf numFmtId="0" fontId="2" fillId="8" borderId="26" xfId="0" applyFont="1" applyFill="1" applyBorder="1" applyAlignment="1" applyProtection="1">
      <alignment horizontal="center" vertical="top"/>
      <protection locked="0"/>
    </xf>
    <xf numFmtId="0" fontId="2" fillId="8" borderId="30" xfId="0" applyFont="1" applyFill="1" applyBorder="1" applyAlignment="1" applyProtection="1">
      <alignment horizontal="center" vertical="top"/>
      <protection locked="0"/>
    </xf>
    <xf numFmtId="0" fontId="5" fillId="2" borderId="0" xfId="0" applyFont="1" applyFill="1" applyProtection="1">
      <protection locked="0"/>
    </xf>
    <xf numFmtId="0" fontId="2" fillId="8" borderId="25" xfId="0" applyFont="1" applyFill="1" applyBorder="1" applyAlignment="1" applyProtection="1">
      <alignment horizontal="center" vertical="top"/>
      <protection locked="0"/>
    </xf>
    <xf numFmtId="0" fontId="2" fillId="8" borderId="13" xfId="0" applyFont="1" applyFill="1" applyBorder="1" applyAlignment="1" applyProtection="1">
      <alignment horizontal="center" vertical="top"/>
      <protection locked="0"/>
    </xf>
    <xf numFmtId="0" fontId="3" fillId="2" borderId="5" xfId="0" applyFont="1" applyFill="1" applyBorder="1" applyAlignment="1" applyProtection="1">
      <alignment horizontal="left" vertical="top"/>
      <protection locked="0"/>
    </xf>
    <xf numFmtId="0" fontId="3" fillId="2" borderId="7" xfId="0" applyFont="1" applyFill="1" applyBorder="1" applyAlignment="1" applyProtection="1">
      <alignment horizontal="left" vertical="top"/>
      <protection locked="0"/>
    </xf>
    <xf numFmtId="0" fontId="3" fillId="2" borderId="0" xfId="0" applyFont="1" applyFill="1" applyAlignment="1" applyProtection="1">
      <alignment wrapText="1"/>
      <protection locked="0"/>
    </xf>
    <xf numFmtId="0" fontId="1" fillId="7" borderId="3" xfId="0" applyFont="1" applyFill="1" applyBorder="1" applyAlignment="1">
      <alignment horizontal="left" vertical="top"/>
    </xf>
    <xf numFmtId="0" fontId="1" fillId="7" borderId="9" xfId="0" applyFont="1" applyFill="1" applyBorder="1" applyAlignment="1">
      <alignment horizontal="left" vertical="top"/>
    </xf>
    <xf numFmtId="0" fontId="6" fillId="2" borderId="0" xfId="0" applyFont="1" applyFill="1"/>
    <xf numFmtId="0" fontId="7" fillId="2" borderId="0" xfId="0" applyFont="1" applyFill="1" applyAlignment="1">
      <alignment horizontal="left"/>
    </xf>
    <xf numFmtId="0" fontId="6" fillId="2" borderId="5" xfId="0" applyFont="1" applyFill="1" applyBorder="1" applyAlignment="1" applyProtection="1">
      <alignment horizontal="center" vertical="center"/>
      <protection hidden="1"/>
    </xf>
    <xf numFmtId="0" fontId="6" fillId="2" borderId="6" xfId="0" applyFont="1" applyFill="1" applyBorder="1" applyAlignment="1" applyProtection="1">
      <alignment vertical="center" wrapText="1"/>
      <protection hidden="1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7" xfId="0" applyFont="1" applyFill="1" applyBorder="1" applyAlignment="1" applyProtection="1">
      <alignment horizontal="center" vertical="center"/>
      <protection hidden="1"/>
    </xf>
    <xf numFmtId="0" fontId="6" fillId="2" borderId="8" xfId="0" applyFont="1" applyFill="1" applyBorder="1" applyAlignment="1" applyProtection="1">
      <alignment vertical="center" wrapText="1"/>
      <protection hidden="1"/>
    </xf>
    <xf numFmtId="0" fontId="8" fillId="2" borderId="2" xfId="0" applyFont="1" applyFill="1" applyBorder="1"/>
    <xf numFmtId="0" fontId="6" fillId="2" borderId="0" xfId="0" applyFont="1" applyFill="1" applyAlignment="1">
      <alignment horizontal="center"/>
    </xf>
  </cellXfs>
  <cellStyles count="1">
    <cellStyle name="Standaard" xfId="0" builtinId="0" customBuiltin="1"/>
  </cellStyles>
  <dxfs count="0"/>
  <tableStyles count="0" defaultTableStyle="TableStyleMedium2" defaultPivotStyle="PivotStyleLight16"/>
  <colors>
    <mruColors>
      <color rgb="FFFFFF99"/>
      <color rgb="FF8CBBD2"/>
      <color rgb="FF154273"/>
      <color rgb="FFB6DDEF"/>
      <color rgb="FF408E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303305</xdr:colOff>
      <xdr:row>4</xdr:row>
      <xdr:rowOff>123017</xdr:rowOff>
    </xdr:from>
    <xdr:to>
      <xdr:col>5</xdr:col>
      <xdr:colOff>1558363</xdr:colOff>
      <xdr:row>6</xdr:row>
      <xdr:rowOff>51299</xdr:rowOff>
    </xdr:to>
    <xdr:sp macro="" textlink="">
      <xdr:nvSpPr>
        <xdr:cNvPr id="2" name="Pijl: omlaag 1">
          <a:extLst>
            <a:ext uri="{FF2B5EF4-FFF2-40B4-BE49-F238E27FC236}">
              <a16:creationId xmlns:a16="http://schemas.microsoft.com/office/drawing/2014/main" id="{BA9F660A-1B68-DF3E-4694-E8BCABD94995}"/>
            </a:ext>
          </a:extLst>
        </xdr:cNvPr>
        <xdr:cNvSpPr/>
      </xdr:nvSpPr>
      <xdr:spPr>
        <a:xfrm>
          <a:off x="8812305" y="1054350"/>
          <a:ext cx="1255058" cy="1147482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1</xdr:col>
      <xdr:colOff>2302933</xdr:colOff>
      <xdr:row>8</xdr:row>
      <xdr:rowOff>338666</xdr:rowOff>
    </xdr:from>
    <xdr:to>
      <xdr:col>1</xdr:col>
      <xdr:colOff>2708647</xdr:colOff>
      <xdr:row>8</xdr:row>
      <xdr:rowOff>685336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100C2A8-66B3-E1B9-77B0-FE86D5770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56466" y="2582333"/>
          <a:ext cx="409524" cy="323810"/>
        </a:xfrm>
        <a:prstGeom prst="rect">
          <a:avLst/>
        </a:prstGeom>
      </xdr:spPr>
    </xdr:pic>
    <xdr:clientData/>
  </xdr:twoCellAnchor>
  <xdr:twoCellAnchor editAs="oneCell">
    <xdr:from>
      <xdr:col>1</xdr:col>
      <xdr:colOff>3191934</xdr:colOff>
      <xdr:row>8</xdr:row>
      <xdr:rowOff>203199</xdr:rowOff>
    </xdr:from>
    <xdr:to>
      <xdr:col>1</xdr:col>
      <xdr:colOff>4873195</xdr:colOff>
      <xdr:row>8</xdr:row>
      <xdr:rowOff>1291801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65F91DE9-6C12-11B2-7E76-C99C23AFF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45467" y="2861732"/>
          <a:ext cx="1671736" cy="1075267"/>
        </a:xfrm>
        <a:prstGeom prst="rect">
          <a:avLst/>
        </a:prstGeom>
      </xdr:spPr>
    </xdr:pic>
    <xdr:clientData/>
  </xdr:twoCellAnchor>
  <xdr:twoCellAnchor>
    <xdr:from>
      <xdr:col>5</xdr:col>
      <xdr:colOff>303305</xdr:colOff>
      <xdr:row>4</xdr:row>
      <xdr:rowOff>123017</xdr:rowOff>
    </xdr:from>
    <xdr:to>
      <xdr:col>5</xdr:col>
      <xdr:colOff>1558363</xdr:colOff>
      <xdr:row>6</xdr:row>
      <xdr:rowOff>51299</xdr:rowOff>
    </xdr:to>
    <xdr:sp macro="" textlink="">
      <xdr:nvSpPr>
        <xdr:cNvPr id="4" name="Pijl: omlaag 3">
          <a:extLst>
            <a:ext uri="{FF2B5EF4-FFF2-40B4-BE49-F238E27FC236}">
              <a16:creationId xmlns:a16="http://schemas.microsoft.com/office/drawing/2014/main" id="{0218DA3A-D9EA-4944-92FC-7C3E242CACBD}"/>
            </a:ext>
          </a:extLst>
        </xdr:cNvPr>
        <xdr:cNvSpPr/>
      </xdr:nvSpPr>
      <xdr:spPr>
        <a:xfrm>
          <a:off x="8913905" y="1027892"/>
          <a:ext cx="1255058" cy="1128432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1</xdr:col>
      <xdr:colOff>2302933</xdr:colOff>
      <xdr:row>8</xdr:row>
      <xdr:rowOff>338666</xdr:rowOff>
    </xdr:from>
    <xdr:to>
      <xdr:col>1</xdr:col>
      <xdr:colOff>2708647</xdr:colOff>
      <xdr:row>8</xdr:row>
      <xdr:rowOff>685336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42991481-91CB-4AB8-8150-686CFE7C4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6358" y="2929466"/>
          <a:ext cx="405714" cy="346670"/>
        </a:xfrm>
        <a:prstGeom prst="rect">
          <a:avLst/>
        </a:prstGeom>
      </xdr:spPr>
    </xdr:pic>
    <xdr:clientData/>
  </xdr:twoCellAnchor>
  <xdr:twoCellAnchor editAs="oneCell">
    <xdr:from>
      <xdr:col>1</xdr:col>
      <xdr:colOff>3191934</xdr:colOff>
      <xdr:row>8</xdr:row>
      <xdr:rowOff>203199</xdr:rowOff>
    </xdr:from>
    <xdr:to>
      <xdr:col>1</xdr:col>
      <xdr:colOff>4875100</xdr:colOff>
      <xdr:row>8</xdr:row>
      <xdr:rowOff>1291801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C6C09D88-82DF-449F-9E0A-7F3209FD0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25359" y="2793999"/>
          <a:ext cx="1681261" cy="1088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zoomScale="85" zoomScaleNormal="85" workbookViewId="0">
      <selection activeCell="D13" sqref="D13"/>
    </sheetView>
  </sheetViews>
  <sheetFormatPr defaultColWidth="9.140625" defaultRowHeight="15" x14ac:dyDescent="0.25"/>
  <cols>
    <col min="1" max="1" width="4.140625" style="52" bestFit="1" customWidth="1"/>
    <col min="2" max="2" width="50.28515625" style="52" customWidth="1"/>
    <col min="3" max="3" width="39.7109375" style="52" customWidth="1"/>
    <col min="4" max="4" width="80.7109375" style="67" customWidth="1"/>
    <col min="5" max="6" width="9.7109375" style="67" customWidth="1"/>
    <col min="7" max="7" width="58.85546875" style="52" customWidth="1"/>
    <col min="8" max="8" width="9.140625" style="52" customWidth="1"/>
    <col min="9" max="16384" width="9.140625" style="52"/>
  </cols>
  <sheetData>
    <row r="1" spans="1:12" ht="15.75" thickBot="1" x14ac:dyDescent="0.3">
      <c r="A1" s="28" t="s">
        <v>229</v>
      </c>
      <c r="B1" s="29"/>
      <c r="C1" s="29"/>
      <c r="D1" s="29"/>
      <c r="E1" s="29"/>
      <c r="F1" s="29"/>
      <c r="G1" s="30"/>
      <c r="I1" s="53" t="s">
        <v>71</v>
      </c>
    </row>
    <row r="2" spans="1:12" x14ac:dyDescent="0.25">
      <c r="A2" s="31" t="s">
        <v>0</v>
      </c>
      <c r="B2" s="32"/>
      <c r="C2" s="37" t="s">
        <v>69</v>
      </c>
      <c r="D2" s="38"/>
      <c r="E2" s="38"/>
      <c r="F2" s="38"/>
      <c r="G2" s="39"/>
      <c r="I2" s="53" t="s">
        <v>69</v>
      </c>
    </row>
    <row r="3" spans="1:12" x14ac:dyDescent="0.25">
      <c r="A3" s="33" t="s">
        <v>72</v>
      </c>
      <c r="B3" s="34"/>
      <c r="C3" s="40" t="s">
        <v>74</v>
      </c>
      <c r="D3" s="41"/>
      <c r="E3" s="41"/>
      <c r="F3" s="41"/>
      <c r="G3" s="42"/>
      <c r="I3" s="53" t="s">
        <v>68</v>
      </c>
    </row>
    <row r="4" spans="1:12" ht="15.75" thickBot="1" x14ac:dyDescent="0.3">
      <c r="A4" s="35" t="s">
        <v>1</v>
      </c>
      <c r="B4" s="36"/>
      <c r="C4" s="43" t="s">
        <v>75</v>
      </c>
      <c r="D4" s="44"/>
      <c r="E4" s="44"/>
      <c r="F4" s="44"/>
      <c r="G4" s="45"/>
      <c r="I4" s="53" t="s">
        <v>70</v>
      </c>
    </row>
    <row r="5" spans="1:12" ht="15.75" thickBot="1" x14ac:dyDescent="0.3">
      <c r="A5" s="1"/>
      <c r="B5" s="1"/>
      <c r="C5" s="1"/>
      <c r="D5" s="1"/>
      <c r="E5" s="1"/>
      <c r="F5" s="1"/>
      <c r="G5" s="1"/>
      <c r="H5" s="54"/>
      <c r="I5" s="53" t="s">
        <v>66</v>
      </c>
      <c r="J5" s="54"/>
      <c r="K5" s="54"/>
      <c r="L5" s="54"/>
    </row>
    <row r="6" spans="1:12" ht="15.75" thickBot="1" x14ac:dyDescent="0.3">
      <c r="A6" s="28" t="s">
        <v>76</v>
      </c>
      <c r="B6" s="29"/>
      <c r="C6" s="29"/>
      <c r="D6" s="29"/>
      <c r="E6" s="29"/>
      <c r="F6" s="29"/>
      <c r="G6" s="30"/>
      <c r="I6" s="55"/>
    </row>
    <row r="7" spans="1:12" x14ac:dyDescent="0.25">
      <c r="A7" s="46" t="s">
        <v>77</v>
      </c>
      <c r="B7" s="47"/>
      <c r="C7" s="56"/>
      <c r="D7" s="57"/>
      <c r="E7" s="58"/>
      <c r="F7" s="58"/>
      <c r="G7" s="59"/>
      <c r="I7" s="55"/>
    </row>
    <row r="8" spans="1:12" x14ac:dyDescent="0.25">
      <c r="A8" s="48"/>
      <c r="B8" s="49"/>
      <c r="C8" s="60"/>
      <c r="D8" s="61"/>
      <c r="E8" s="20"/>
      <c r="F8" s="9"/>
      <c r="G8" s="12" t="s">
        <v>246</v>
      </c>
      <c r="I8" s="62"/>
    </row>
    <row r="9" spans="1:12" ht="15.75" thickBot="1" x14ac:dyDescent="0.3">
      <c r="A9" s="50"/>
      <c r="B9" s="51"/>
      <c r="C9" s="63"/>
      <c r="D9" s="64"/>
      <c r="E9" s="21"/>
      <c r="F9" s="10"/>
      <c r="G9" s="11"/>
      <c r="I9" s="62"/>
    </row>
    <row r="10" spans="1:12" ht="15.75" thickBot="1" x14ac:dyDescent="0.3">
      <c r="A10" s="2"/>
      <c r="B10" s="2"/>
      <c r="C10" s="2"/>
      <c r="D10" s="2"/>
      <c r="E10" s="2"/>
      <c r="F10" s="2"/>
      <c r="G10" s="2"/>
      <c r="H10" s="54"/>
      <c r="I10" s="62"/>
      <c r="J10" s="54"/>
      <c r="K10" s="54"/>
      <c r="L10" s="54"/>
    </row>
    <row r="11" spans="1:12" x14ac:dyDescent="0.25">
      <c r="A11" s="5" t="s">
        <v>2</v>
      </c>
      <c r="B11" s="6" t="s">
        <v>62</v>
      </c>
      <c r="C11" s="6" t="s">
        <v>63</v>
      </c>
      <c r="D11" s="6" t="s">
        <v>61</v>
      </c>
      <c r="E11" s="22" t="s">
        <v>245</v>
      </c>
      <c r="F11" s="23"/>
      <c r="G11" s="24"/>
      <c r="I11" s="55"/>
    </row>
    <row r="12" spans="1:12" ht="39" customHeight="1" x14ac:dyDescent="0.25">
      <c r="A12" s="7" t="s">
        <v>57</v>
      </c>
      <c r="B12" s="3" t="s">
        <v>67</v>
      </c>
      <c r="C12" s="3" t="s">
        <v>64</v>
      </c>
      <c r="D12" s="3" t="s">
        <v>60</v>
      </c>
      <c r="E12" s="25" t="s">
        <v>244</v>
      </c>
      <c r="F12" s="26"/>
      <c r="G12" s="27"/>
    </row>
    <row r="13" spans="1:12" ht="99.95" customHeight="1" x14ac:dyDescent="0.25">
      <c r="A13" s="65">
        <v>1</v>
      </c>
      <c r="B13" s="4"/>
      <c r="C13" s="13"/>
      <c r="D13" s="4"/>
      <c r="E13" s="14"/>
      <c r="F13" s="15"/>
      <c r="G13" s="16"/>
    </row>
    <row r="14" spans="1:12" ht="99.95" customHeight="1" x14ac:dyDescent="0.25">
      <c r="A14" s="65">
        <v>2</v>
      </c>
      <c r="B14" s="4"/>
      <c r="C14" s="4"/>
      <c r="D14" s="4"/>
      <c r="E14" s="14"/>
      <c r="F14" s="15"/>
      <c r="G14" s="16"/>
    </row>
    <row r="15" spans="1:12" ht="99.95" customHeight="1" x14ac:dyDescent="0.25">
      <c r="A15" s="65">
        <v>3</v>
      </c>
      <c r="B15" s="4"/>
      <c r="C15" s="4"/>
      <c r="D15" s="4"/>
      <c r="E15" s="14"/>
      <c r="F15" s="15"/>
      <c r="G15" s="16"/>
    </row>
    <row r="16" spans="1:12" ht="99.95" customHeight="1" x14ac:dyDescent="0.25">
      <c r="A16" s="65">
        <v>4</v>
      </c>
      <c r="B16" s="4"/>
      <c r="C16" s="4"/>
      <c r="D16" s="4"/>
      <c r="E16" s="14"/>
      <c r="F16" s="15"/>
      <c r="G16" s="16"/>
    </row>
    <row r="17" spans="1:7" ht="99.95" customHeight="1" x14ac:dyDescent="0.25">
      <c r="A17" s="65">
        <v>5</v>
      </c>
      <c r="B17" s="4"/>
      <c r="C17" s="4"/>
      <c r="D17" s="4"/>
      <c r="E17" s="14"/>
      <c r="F17" s="15"/>
      <c r="G17" s="16"/>
    </row>
    <row r="18" spans="1:7" ht="99.95" customHeight="1" x14ac:dyDescent="0.25">
      <c r="A18" s="65">
        <v>6</v>
      </c>
      <c r="B18" s="4"/>
      <c r="C18" s="4"/>
      <c r="D18" s="4"/>
      <c r="E18" s="14"/>
      <c r="F18" s="15"/>
      <c r="G18" s="16"/>
    </row>
    <row r="19" spans="1:7" ht="99.95" customHeight="1" x14ac:dyDescent="0.25">
      <c r="A19" s="65">
        <v>7</v>
      </c>
      <c r="B19" s="4"/>
      <c r="C19" s="4"/>
      <c r="D19" s="4"/>
      <c r="E19" s="14"/>
      <c r="F19" s="15"/>
      <c r="G19" s="16"/>
    </row>
    <row r="20" spans="1:7" ht="99.95" customHeight="1" x14ac:dyDescent="0.25">
      <c r="A20" s="65">
        <v>8</v>
      </c>
      <c r="B20" s="4"/>
      <c r="C20" s="4"/>
      <c r="D20" s="4"/>
      <c r="E20" s="14"/>
      <c r="F20" s="15"/>
      <c r="G20" s="16"/>
    </row>
    <row r="21" spans="1:7" ht="99.95" customHeight="1" x14ac:dyDescent="0.25">
      <c r="A21" s="65">
        <v>9</v>
      </c>
      <c r="B21" s="4"/>
      <c r="C21" s="4"/>
      <c r="D21" s="4"/>
      <c r="E21" s="14"/>
      <c r="F21" s="15"/>
      <c r="G21" s="16"/>
    </row>
    <row r="22" spans="1:7" ht="99.95" customHeight="1" x14ac:dyDescent="0.25">
      <c r="A22" s="65">
        <v>10</v>
      </c>
      <c r="B22" s="4"/>
      <c r="C22" s="4"/>
      <c r="D22" s="4"/>
      <c r="E22" s="14"/>
      <c r="F22" s="15"/>
      <c r="G22" s="16"/>
    </row>
    <row r="23" spans="1:7" ht="99.95" customHeight="1" x14ac:dyDescent="0.25">
      <c r="A23" s="65">
        <v>11</v>
      </c>
      <c r="B23" s="4"/>
      <c r="C23" s="4"/>
      <c r="D23" s="4"/>
      <c r="E23" s="14"/>
      <c r="F23" s="15"/>
      <c r="G23" s="16"/>
    </row>
    <row r="24" spans="1:7" ht="99.95" customHeight="1" x14ac:dyDescent="0.25">
      <c r="A24" s="65">
        <v>12</v>
      </c>
      <c r="B24" s="4"/>
      <c r="C24" s="4"/>
      <c r="D24" s="4"/>
      <c r="E24" s="14"/>
      <c r="F24" s="15"/>
      <c r="G24" s="16"/>
    </row>
    <row r="25" spans="1:7" ht="99.95" customHeight="1" x14ac:dyDescent="0.25">
      <c r="A25" s="65">
        <v>13</v>
      </c>
      <c r="B25" s="4"/>
      <c r="C25" s="4"/>
      <c r="D25" s="4"/>
      <c r="E25" s="14"/>
      <c r="F25" s="15"/>
      <c r="G25" s="16"/>
    </row>
    <row r="26" spans="1:7" ht="99.95" customHeight="1" x14ac:dyDescent="0.25">
      <c r="A26" s="65">
        <v>14</v>
      </c>
      <c r="B26" s="4"/>
      <c r="C26" s="4"/>
      <c r="D26" s="4"/>
      <c r="E26" s="14"/>
      <c r="F26" s="15"/>
      <c r="G26" s="16"/>
    </row>
    <row r="27" spans="1:7" ht="99.95" customHeight="1" x14ac:dyDescent="0.25">
      <c r="A27" s="65">
        <v>15</v>
      </c>
      <c r="B27" s="4"/>
      <c r="C27" s="4"/>
      <c r="D27" s="4"/>
      <c r="E27" s="14"/>
      <c r="F27" s="15"/>
      <c r="G27" s="16"/>
    </row>
    <row r="28" spans="1:7" ht="99.95" customHeight="1" x14ac:dyDescent="0.25">
      <c r="A28" s="65">
        <v>16</v>
      </c>
      <c r="B28" s="4"/>
      <c r="C28" s="4"/>
      <c r="D28" s="4"/>
      <c r="E28" s="14"/>
      <c r="F28" s="15"/>
      <c r="G28" s="16"/>
    </row>
    <row r="29" spans="1:7" ht="99.95" customHeight="1" x14ac:dyDescent="0.25">
      <c r="A29" s="65">
        <v>17</v>
      </c>
      <c r="B29" s="4"/>
      <c r="C29" s="4"/>
      <c r="D29" s="4"/>
      <c r="E29" s="14"/>
      <c r="F29" s="15"/>
      <c r="G29" s="16"/>
    </row>
    <row r="30" spans="1:7" ht="99.95" customHeight="1" x14ac:dyDescent="0.25">
      <c r="A30" s="65">
        <v>18</v>
      </c>
      <c r="B30" s="4"/>
      <c r="C30" s="4"/>
      <c r="D30" s="4"/>
      <c r="E30" s="14"/>
      <c r="F30" s="15"/>
      <c r="G30" s="16"/>
    </row>
    <row r="31" spans="1:7" ht="99.95" customHeight="1" x14ac:dyDescent="0.25">
      <c r="A31" s="65">
        <v>19</v>
      </c>
      <c r="B31" s="4"/>
      <c r="C31" s="4"/>
      <c r="D31" s="4"/>
      <c r="E31" s="14"/>
      <c r="F31" s="15"/>
      <c r="G31" s="16"/>
    </row>
    <row r="32" spans="1:7" ht="99.95" customHeight="1" x14ac:dyDescent="0.25">
      <c r="A32" s="65">
        <v>20</v>
      </c>
      <c r="B32" s="4"/>
      <c r="C32" s="4"/>
      <c r="D32" s="4"/>
      <c r="E32" s="14"/>
      <c r="F32" s="15"/>
      <c r="G32" s="16"/>
    </row>
    <row r="33" spans="1:7" ht="99.95" customHeight="1" x14ac:dyDescent="0.25">
      <c r="A33" s="65">
        <v>21</v>
      </c>
      <c r="B33" s="4"/>
      <c r="C33" s="4"/>
      <c r="D33" s="4"/>
      <c r="E33" s="14"/>
      <c r="F33" s="15"/>
      <c r="G33" s="16"/>
    </row>
    <row r="34" spans="1:7" ht="99.95" customHeight="1" x14ac:dyDescent="0.25">
      <c r="A34" s="65">
        <v>22</v>
      </c>
      <c r="B34" s="4"/>
      <c r="C34" s="4"/>
      <c r="D34" s="4"/>
      <c r="E34" s="14"/>
      <c r="F34" s="15"/>
      <c r="G34" s="16"/>
    </row>
    <row r="35" spans="1:7" ht="99.95" customHeight="1" x14ac:dyDescent="0.25">
      <c r="A35" s="65">
        <v>23</v>
      </c>
      <c r="B35" s="4"/>
      <c r="C35" s="4"/>
      <c r="D35" s="4"/>
      <c r="E35" s="14"/>
      <c r="F35" s="15"/>
      <c r="G35" s="16"/>
    </row>
    <row r="36" spans="1:7" ht="99.95" customHeight="1" x14ac:dyDescent="0.25">
      <c r="A36" s="65">
        <v>24</v>
      </c>
      <c r="B36" s="4"/>
      <c r="C36" s="4"/>
      <c r="D36" s="4"/>
      <c r="E36" s="14"/>
      <c r="F36" s="15"/>
      <c r="G36" s="16"/>
    </row>
    <row r="37" spans="1:7" ht="99.95" customHeight="1" x14ac:dyDescent="0.25">
      <c r="A37" s="65">
        <v>25</v>
      </c>
      <c r="B37" s="4"/>
      <c r="C37" s="4"/>
      <c r="D37" s="4"/>
      <c r="E37" s="14"/>
      <c r="F37" s="15"/>
      <c r="G37" s="16"/>
    </row>
    <row r="38" spans="1:7" ht="99.95" customHeight="1" x14ac:dyDescent="0.25">
      <c r="A38" s="65">
        <v>26</v>
      </c>
      <c r="B38" s="4"/>
      <c r="C38" s="4"/>
      <c r="D38" s="4"/>
      <c r="E38" s="14"/>
      <c r="F38" s="15"/>
      <c r="G38" s="16"/>
    </row>
    <row r="39" spans="1:7" ht="99.95" customHeight="1" x14ac:dyDescent="0.25">
      <c r="A39" s="65">
        <v>27</v>
      </c>
      <c r="B39" s="4"/>
      <c r="C39" s="4"/>
      <c r="D39" s="4"/>
      <c r="E39" s="14"/>
      <c r="F39" s="15"/>
      <c r="G39" s="16"/>
    </row>
    <row r="40" spans="1:7" ht="99.95" customHeight="1" x14ac:dyDescent="0.25">
      <c r="A40" s="65">
        <v>28</v>
      </c>
      <c r="B40" s="4"/>
      <c r="C40" s="4"/>
      <c r="D40" s="4"/>
      <c r="E40" s="14"/>
      <c r="F40" s="15"/>
      <c r="G40" s="16"/>
    </row>
    <row r="41" spans="1:7" ht="99.95" customHeight="1" x14ac:dyDescent="0.25">
      <c r="A41" s="65">
        <v>29</v>
      </c>
      <c r="B41" s="4"/>
      <c r="C41" s="4"/>
      <c r="D41" s="4"/>
      <c r="E41" s="14"/>
      <c r="F41" s="15"/>
      <c r="G41" s="16"/>
    </row>
    <row r="42" spans="1:7" ht="99.95" customHeight="1" thickBot="1" x14ac:dyDescent="0.3">
      <c r="A42" s="66">
        <v>30</v>
      </c>
      <c r="B42" s="8"/>
      <c r="C42" s="8"/>
      <c r="D42" s="8"/>
      <c r="E42" s="17"/>
      <c r="F42" s="18"/>
      <c r="G42" s="19"/>
    </row>
  </sheetData>
  <sheetProtection algorithmName="SHA-512" hashValue="mSG0DcSVZE8RHFg9bH1qPG8T1K1NeT6M201vVObANdlv/3LgPmSEDGYqVGecZyMbM/Mh6FHJYg6+azcGnbCNXg==" saltValue="WruoVz1dKNF6MDAnqRTyfg==" spinCount="100000" sheet="1" objects="1" scenarios="1"/>
  <mergeCells count="43">
    <mergeCell ref="A7:B9"/>
    <mergeCell ref="A1:G1"/>
    <mergeCell ref="A2:B2"/>
    <mergeCell ref="A3:B3"/>
    <mergeCell ref="A4:B4"/>
    <mergeCell ref="A6:G6"/>
    <mergeCell ref="C2:G2"/>
    <mergeCell ref="C3:G3"/>
    <mergeCell ref="C4:G4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8:G28"/>
    <mergeCell ref="E29:G29"/>
    <mergeCell ref="E30:G30"/>
    <mergeCell ref="E21:G21"/>
    <mergeCell ref="E22:G22"/>
    <mergeCell ref="E23:G23"/>
    <mergeCell ref="E24:G24"/>
    <mergeCell ref="E25:G25"/>
    <mergeCell ref="E41:G41"/>
    <mergeCell ref="E42:G42"/>
    <mergeCell ref="E8:E9"/>
    <mergeCell ref="C7:D9"/>
    <mergeCell ref="E36:G36"/>
    <mergeCell ref="E37:G37"/>
    <mergeCell ref="E38:G38"/>
    <mergeCell ref="E39:G39"/>
    <mergeCell ref="E40:G40"/>
    <mergeCell ref="E31:G31"/>
    <mergeCell ref="E32:G32"/>
    <mergeCell ref="E33:G33"/>
    <mergeCell ref="E34:G34"/>
    <mergeCell ref="E35:G35"/>
    <mergeCell ref="E26:G26"/>
    <mergeCell ref="E27:G27"/>
  </mergeCells>
  <dataValidations count="1">
    <dataValidation type="list" allowBlank="1" showInputMessage="1" showErrorMessage="1" sqref="C2:G2" xr:uid="{362C957B-94DF-4648-ACC7-8994EC36AC96}">
      <formula1>$I$1:$I$5</formula1>
    </dataValidation>
  </dataValidations>
  <pageMargins left="0.75000000000000011" right="0.75000000000000011" top="1" bottom="1" header="0.5" footer="0.5"/>
  <pageSetup paperSize="9" scale="97" fitToWidth="0" fitToHeight="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0FA28D2-E982-4D1C-A617-F53436AF03A0}">
          <x14:formula1>
            <xm:f>Validatie!$F$9:$F$116</xm:f>
          </x14:formula1>
          <xm:sqref>B13:B42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3"/>
  <sheetViews>
    <sheetView zoomScale="90" zoomScaleNormal="90" workbookViewId="0">
      <selection sqref="A1:XFD1048576"/>
    </sheetView>
  </sheetViews>
  <sheetFormatPr defaultColWidth="8.85546875" defaultRowHeight="12.75" x14ac:dyDescent="0.2"/>
  <cols>
    <col min="1" max="1" width="11" style="70" customWidth="1"/>
    <col min="2" max="2" width="97.85546875" style="70" customWidth="1"/>
    <col min="3" max="3" width="7.28515625" style="70" customWidth="1"/>
    <col min="4" max="5" width="8.85546875" style="70"/>
    <col min="6" max="6" width="90" style="74" bestFit="1" customWidth="1"/>
    <col min="7" max="16384" width="8.85546875" style="70"/>
  </cols>
  <sheetData>
    <row r="1" spans="1:6" ht="13.5" x14ac:dyDescent="0.2">
      <c r="A1" s="68" t="s">
        <v>3</v>
      </c>
      <c r="B1" s="69"/>
      <c r="F1" s="71"/>
    </row>
    <row r="2" spans="1:6" ht="32.450000000000003" customHeight="1" x14ac:dyDescent="0.2">
      <c r="A2" s="72">
        <v>1</v>
      </c>
      <c r="B2" s="73" t="s">
        <v>73</v>
      </c>
      <c r="F2" s="71"/>
    </row>
    <row r="3" spans="1:6" ht="13.15" customHeight="1" x14ac:dyDescent="0.2">
      <c r="A3" s="72">
        <v>2</v>
      </c>
      <c r="B3" s="73" t="s">
        <v>44</v>
      </c>
    </row>
    <row r="4" spans="1:6" ht="13.15" customHeight="1" x14ac:dyDescent="0.2">
      <c r="A4" s="72">
        <v>3</v>
      </c>
      <c r="B4" s="73" t="s">
        <v>45</v>
      </c>
      <c r="E4" s="71"/>
      <c r="F4" s="71" t="s">
        <v>54</v>
      </c>
    </row>
    <row r="5" spans="1:6" ht="69" customHeight="1" x14ac:dyDescent="0.2">
      <c r="A5" s="72">
        <v>4</v>
      </c>
      <c r="B5" s="73" t="s">
        <v>47</v>
      </c>
      <c r="F5" s="75"/>
    </row>
    <row r="6" spans="1:6" ht="25.5" x14ac:dyDescent="0.2">
      <c r="A6" s="72">
        <v>5</v>
      </c>
      <c r="B6" s="73" t="s">
        <v>46</v>
      </c>
    </row>
    <row r="7" spans="1:6" x14ac:dyDescent="0.2">
      <c r="A7" s="72">
        <v>6</v>
      </c>
      <c r="B7" s="73" t="s">
        <v>55</v>
      </c>
    </row>
    <row r="8" spans="1:6" ht="25.5" x14ac:dyDescent="0.2">
      <c r="A8" s="72">
        <v>7</v>
      </c>
      <c r="B8" s="73" t="s">
        <v>56</v>
      </c>
      <c r="F8" s="76" t="str">
        <f>CONCATENATE(A16&amp;" "&amp;B16)</f>
        <v>1. Inleiding</v>
      </c>
    </row>
    <row r="9" spans="1:6" ht="114.75" x14ac:dyDescent="0.2">
      <c r="A9" s="72">
        <v>8</v>
      </c>
      <c r="B9" s="73" t="s">
        <v>58</v>
      </c>
      <c r="F9" s="76" t="str">
        <f t="shared" ref="F9:F72" si="0">CONCATENATE(A17&amp;" "&amp;B17)</f>
        <v>1.1  Aanbestedende dienst</v>
      </c>
    </row>
    <row r="10" spans="1:6" ht="18" customHeight="1" x14ac:dyDescent="0.2">
      <c r="A10" s="72">
        <v>9</v>
      </c>
      <c r="B10" s="73" t="s">
        <v>65</v>
      </c>
      <c r="F10" s="76" t="str">
        <f t="shared" si="0"/>
        <v>1.2  Doel van de aanbesteding</v>
      </c>
    </row>
    <row r="11" spans="1:6" ht="18" customHeight="1" thickBot="1" x14ac:dyDescent="0.25">
      <c r="A11" s="77">
        <v>10</v>
      </c>
      <c r="B11" s="78" t="s">
        <v>59</v>
      </c>
      <c r="F11" s="76" t="str">
        <f t="shared" si="0"/>
        <v>1.3  TenderNed</v>
      </c>
    </row>
    <row r="12" spans="1:6" ht="13.5" thickBot="1" x14ac:dyDescent="0.25">
      <c r="F12" s="76" t="str">
        <f t="shared" si="0"/>
        <v>1.4  Contact</v>
      </c>
    </row>
    <row r="13" spans="1:6" ht="16.5" thickBot="1" x14ac:dyDescent="0.3">
      <c r="A13" s="79" t="s">
        <v>78</v>
      </c>
      <c r="B13" s="80"/>
      <c r="F13" s="76" t="str">
        <f t="shared" si="0"/>
        <v>1.5  Marktconsultatie</v>
      </c>
    </row>
    <row r="14" spans="1:6" x14ac:dyDescent="0.2">
      <c r="F14" s="76" t="str">
        <f t="shared" si="0"/>
        <v>1.6  Sancties Rusland</v>
      </c>
    </row>
    <row r="15" spans="1:6" x14ac:dyDescent="0.2">
      <c r="A15" s="70" t="s">
        <v>23</v>
      </c>
      <c r="B15" s="70">
        <v>4</v>
      </c>
      <c r="F15" s="76" t="str">
        <f t="shared" si="0"/>
        <v>1.7  Leeswijzer</v>
      </c>
    </row>
    <row r="16" spans="1:6" x14ac:dyDescent="0.2">
      <c r="A16" s="70" t="s">
        <v>4</v>
      </c>
      <c r="B16" s="70" t="s">
        <v>8</v>
      </c>
      <c r="C16" s="70">
        <v>6</v>
      </c>
      <c r="F16" s="76" t="str">
        <f t="shared" si="0"/>
        <v>2. Opdrachtgever en Deelnemende organisaties</v>
      </c>
    </row>
    <row r="17" spans="1:6" x14ac:dyDescent="0.2">
      <c r="A17" s="70" t="s">
        <v>79</v>
      </c>
      <c r="B17" s="70" t="s">
        <v>9</v>
      </c>
      <c r="C17" s="70">
        <v>6</v>
      </c>
      <c r="F17" s="76" t="str">
        <f t="shared" si="0"/>
        <v>2.1  Opdrachtgever: Categorie Vakkennis en Persoonlijke Ontwikkeling (V&amp;PO)</v>
      </c>
    </row>
    <row r="18" spans="1:6" x14ac:dyDescent="0.2">
      <c r="A18" s="70" t="s">
        <v>80</v>
      </c>
      <c r="B18" s="70" t="s">
        <v>81</v>
      </c>
      <c r="C18" s="70">
        <v>6</v>
      </c>
      <c r="F18" s="76" t="str">
        <f t="shared" si="0"/>
        <v>2.2  Deelnemende organisaties</v>
      </c>
    </row>
    <row r="19" spans="1:6" x14ac:dyDescent="0.2">
      <c r="A19" s="70" t="s">
        <v>82</v>
      </c>
      <c r="B19" s="70" t="s">
        <v>15</v>
      </c>
      <c r="C19" s="70">
        <v>6</v>
      </c>
      <c r="F19" s="76" t="str">
        <f t="shared" si="0"/>
        <v>3. De Opdracht</v>
      </c>
    </row>
    <row r="20" spans="1:6" x14ac:dyDescent="0.2">
      <c r="A20" s="70" t="s">
        <v>83</v>
      </c>
      <c r="B20" s="70" t="s">
        <v>84</v>
      </c>
      <c r="C20" s="70">
        <v>7</v>
      </c>
      <c r="F20" s="76" t="str">
        <f t="shared" si="0"/>
        <v>3.1  Achtergrond en aanleiding van de Opdracht</v>
      </c>
    </row>
    <row r="21" spans="1:6" x14ac:dyDescent="0.2">
      <c r="A21" s="70" t="s">
        <v>85</v>
      </c>
      <c r="B21" s="70" t="s">
        <v>86</v>
      </c>
      <c r="C21" s="70">
        <v>7</v>
      </c>
      <c r="F21" s="76" t="str">
        <f t="shared" si="0"/>
        <v>3.2  Beschrijving van de gewenste dienstverlening</v>
      </c>
    </row>
    <row r="22" spans="1:6" x14ac:dyDescent="0.2">
      <c r="A22" s="70" t="s">
        <v>87</v>
      </c>
      <c r="B22" s="70" t="s">
        <v>25</v>
      </c>
      <c r="C22" s="70">
        <v>7</v>
      </c>
      <c r="F22" s="76" t="str">
        <f t="shared" si="0"/>
        <v>3.2.1 Open aanbod- en Online trainingen</v>
      </c>
    </row>
    <row r="23" spans="1:6" x14ac:dyDescent="0.2">
      <c r="A23" s="70" t="s">
        <v>88</v>
      </c>
      <c r="B23" s="70" t="s">
        <v>10</v>
      </c>
      <c r="C23" s="70">
        <v>8</v>
      </c>
      <c r="F23" s="76" t="str">
        <f t="shared" si="0"/>
        <v>3.2.2 Incompany trainingen</v>
      </c>
    </row>
    <row r="24" spans="1:6" x14ac:dyDescent="0.2">
      <c r="A24" s="70" t="s">
        <v>5</v>
      </c>
      <c r="B24" s="70" t="s">
        <v>89</v>
      </c>
      <c r="C24" s="70">
        <v>9</v>
      </c>
      <c r="F24" s="76" t="str">
        <f t="shared" si="0"/>
        <v>3.2.3 Doorontwikkeling en Aanvullende nazorg</v>
      </c>
    </row>
    <row r="25" spans="1:6" x14ac:dyDescent="0.2">
      <c r="A25" s="70" t="s">
        <v>90</v>
      </c>
      <c r="B25" s="70" t="s">
        <v>91</v>
      </c>
      <c r="C25" s="70">
        <v>9</v>
      </c>
      <c r="F25" s="76" t="str">
        <f t="shared" si="0"/>
        <v>3.2.4 Aanvullende werkvormen</v>
      </c>
    </row>
    <row r="26" spans="1:6" x14ac:dyDescent="0.2">
      <c r="A26" s="70" t="s">
        <v>92</v>
      </c>
      <c r="B26" s="70" t="s">
        <v>93</v>
      </c>
      <c r="C26" s="70">
        <v>10</v>
      </c>
      <c r="F26" s="76" t="str">
        <f t="shared" si="0"/>
        <v>3.2.5 Doorlevering</v>
      </c>
    </row>
    <row r="27" spans="1:6" x14ac:dyDescent="0.2">
      <c r="A27" s="70" t="s">
        <v>6</v>
      </c>
      <c r="B27" s="70" t="s">
        <v>24</v>
      </c>
      <c r="C27" s="70">
        <v>11</v>
      </c>
      <c r="F27" s="76" t="str">
        <f t="shared" si="0"/>
        <v>3.3  Out-of-scope</v>
      </c>
    </row>
    <row r="28" spans="1:6" x14ac:dyDescent="0.2">
      <c r="A28" s="70" t="s">
        <v>94</v>
      </c>
      <c r="B28" s="70" t="s">
        <v>95</v>
      </c>
      <c r="C28" s="70">
        <v>11</v>
      </c>
      <c r="F28" s="76" t="str">
        <f t="shared" si="0"/>
        <v>3.4  Relevante trends en ontwikkelingen</v>
      </c>
    </row>
    <row r="29" spans="1:6" x14ac:dyDescent="0.2">
      <c r="A29" s="70" t="s">
        <v>96</v>
      </c>
      <c r="B29" s="70" t="s">
        <v>97</v>
      </c>
      <c r="C29" s="70">
        <v>11</v>
      </c>
      <c r="F29" s="76" t="str">
        <f t="shared" si="0"/>
        <v>3.5  Wijziging van trainingsassortiment</v>
      </c>
    </row>
    <row r="30" spans="1:6" x14ac:dyDescent="0.2">
      <c r="A30" s="70" t="s">
        <v>98</v>
      </c>
      <c r="B30" s="70" t="s">
        <v>99</v>
      </c>
      <c r="C30" s="70">
        <v>11</v>
      </c>
      <c r="F30" s="76" t="str">
        <f t="shared" si="0"/>
        <v>3.6  Perceelindeling</v>
      </c>
    </row>
    <row r="31" spans="1:6" x14ac:dyDescent="0.2">
      <c r="A31" s="70" t="s">
        <v>100</v>
      </c>
      <c r="B31" s="70" t="s">
        <v>101</v>
      </c>
      <c r="C31" s="70">
        <v>11</v>
      </c>
      <c r="F31" s="76" t="str">
        <f t="shared" si="0"/>
        <v>3.6.1  Maximaal aantal te winnen percelen</v>
      </c>
    </row>
    <row r="32" spans="1:6" x14ac:dyDescent="0.2">
      <c r="A32" s="70" t="s">
        <v>102</v>
      </c>
      <c r="B32" s="70" t="s">
        <v>103</v>
      </c>
      <c r="C32" s="70">
        <v>12</v>
      </c>
      <c r="F32" s="76" t="str">
        <f t="shared" si="0"/>
        <v>3.7 Omvang van de Opdracht</v>
      </c>
    </row>
    <row r="33" spans="1:6" x14ac:dyDescent="0.2">
      <c r="A33" s="70" t="s">
        <v>104</v>
      </c>
      <c r="B33" s="70" t="s">
        <v>105</v>
      </c>
      <c r="C33" s="70">
        <v>12</v>
      </c>
      <c r="F33" s="76" t="str">
        <f t="shared" si="0"/>
        <v>3.8  Motiveringen in het kader van de Aanbestedingswet 2012</v>
      </c>
    </row>
    <row r="34" spans="1:6" x14ac:dyDescent="0.2">
      <c r="A34" s="70" t="s">
        <v>106</v>
      </c>
      <c r="B34" s="70" t="s">
        <v>107</v>
      </c>
      <c r="C34" s="70">
        <v>12</v>
      </c>
      <c r="F34" s="76" t="str">
        <f t="shared" si="0"/>
        <v>3.9  Opdrachtverstrekking</v>
      </c>
    </row>
    <row r="35" spans="1:6" x14ac:dyDescent="0.2">
      <c r="A35" s="70" t="s">
        <v>108</v>
      </c>
      <c r="B35" s="70" t="s">
        <v>109</v>
      </c>
      <c r="C35" s="70">
        <v>13</v>
      </c>
      <c r="F35" s="76" t="str">
        <f t="shared" si="0"/>
        <v>3.10  Algemene Beveiligingseisen voor Defensie Opdrachten 2019 (ABDO-2019)</v>
      </c>
    </row>
    <row r="36" spans="1:6" x14ac:dyDescent="0.2">
      <c r="A36" s="70" t="s">
        <v>110</v>
      </c>
      <c r="B36" s="70" t="s">
        <v>111</v>
      </c>
      <c r="C36" s="70">
        <v>13</v>
      </c>
      <c r="F36" s="76" t="str">
        <f t="shared" si="0"/>
        <v>3.11  Programma van Eisen</v>
      </c>
    </row>
    <row r="37" spans="1:6" x14ac:dyDescent="0.2">
      <c r="A37" s="70" t="s">
        <v>112</v>
      </c>
      <c r="B37" s="70" t="s">
        <v>113</v>
      </c>
      <c r="C37" s="70">
        <v>14</v>
      </c>
      <c r="F37" s="76" t="str">
        <f t="shared" si="0"/>
        <v>3.12  Elektronisch bestellen en factureren (EBF)</v>
      </c>
    </row>
    <row r="38" spans="1:6" x14ac:dyDescent="0.2">
      <c r="A38" s="70" t="s">
        <v>114</v>
      </c>
      <c r="B38" s="70" t="s">
        <v>115</v>
      </c>
      <c r="C38" s="70">
        <v>14</v>
      </c>
      <c r="F38" s="76" t="str">
        <f t="shared" si="0"/>
        <v>4. Uitsluitingsgronden en geschiktheidseisen</v>
      </c>
    </row>
    <row r="39" spans="1:6" x14ac:dyDescent="0.2">
      <c r="A39" s="70" t="s">
        <v>116</v>
      </c>
      <c r="B39" s="70" t="s">
        <v>230</v>
      </c>
      <c r="C39" s="70">
        <v>14</v>
      </c>
      <c r="F39" s="76" t="str">
        <f t="shared" si="0"/>
        <v>4.1  Overzicht: bewijsstukken inzake de uitsluitingsgronden en geschiktheidseisen</v>
      </c>
    </row>
    <row r="40" spans="1:6" x14ac:dyDescent="0.2">
      <c r="A40" s="70" t="s">
        <v>117</v>
      </c>
      <c r="B40" s="70" t="s">
        <v>118</v>
      </c>
      <c r="C40" s="70">
        <v>15</v>
      </c>
      <c r="F40" s="76" t="str">
        <f t="shared" si="0"/>
        <v>4.2  Overzicht: bewijsstukken inzake de geschiktheidseisen</v>
      </c>
    </row>
    <row r="41" spans="1:6" x14ac:dyDescent="0.2">
      <c r="A41" s="70" t="s">
        <v>119</v>
      </c>
      <c r="B41" s="70" t="s">
        <v>120</v>
      </c>
      <c r="C41" s="70">
        <v>17</v>
      </c>
      <c r="F41" s="76" t="str">
        <f t="shared" si="0"/>
        <v>4.3  Het Uniform Europees Aanbestedingsdocument (UEA)</v>
      </c>
    </row>
    <row r="42" spans="1:6" x14ac:dyDescent="0.2">
      <c r="A42" s="70" t="s">
        <v>121</v>
      </c>
      <c r="B42" s="70" t="s">
        <v>48</v>
      </c>
      <c r="C42" s="70">
        <v>17</v>
      </c>
      <c r="F42" s="76" t="str">
        <f t="shared" si="0"/>
        <v>4.4  Uitsluitingsgronden</v>
      </c>
    </row>
    <row r="43" spans="1:6" x14ac:dyDescent="0.2">
      <c r="A43" s="70" t="s">
        <v>122</v>
      </c>
      <c r="B43" s="70" t="s">
        <v>231</v>
      </c>
      <c r="C43" s="70">
        <v>18</v>
      </c>
      <c r="F43" s="76" t="str">
        <f t="shared" si="0"/>
        <v>4.4.1 Verplichte uitsluitingsgronden</v>
      </c>
    </row>
    <row r="44" spans="1:6" x14ac:dyDescent="0.2">
      <c r="A44" s="70" t="s">
        <v>232</v>
      </c>
      <c r="B44" s="70" t="s">
        <v>49</v>
      </c>
      <c r="C44" s="70">
        <v>18</v>
      </c>
      <c r="F44" s="76" t="str">
        <f t="shared" si="0"/>
        <v>4.4.2 Facultatieve Uitsluitingsgronden</v>
      </c>
    </row>
    <row r="45" spans="1:6" x14ac:dyDescent="0.2">
      <c r="A45" s="70" t="s">
        <v>123</v>
      </c>
      <c r="B45" s="70" t="s">
        <v>50</v>
      </c>
      <c r="C45" s="70">
        <v>19</v>
      </c>
      <c r="F45" s="76" t="str">
        <f t="shared" si="0"/>
        <v>4.5  Geschiktheidseisen</v>
      </c>
    </row>
    <row r="46" spans="1:6" x14ac:dyDescent="0.2">
      <c r="A46" s="70" t="s">
        <v>7</v>
      </c>
      <c r="B46" s="70" t="s">
        <v>26</v>
      </c>
      <c r="C46" s="70">
        <v>21</v>
      </c>
      <c r="F46" s="76" t="str">
        <f t="shared" si="0"/>
        <v>4.5.1 Beroeps-en handelsregister</v>
      </c>
    </row>
    <row r="47" spans="1:6" x14ac:dyDescent="0.2">
      <c r="A47" s="70" t="s">
        <v>124</v>
      </c>
      <c r="B47" s="70" t="s">
        <v>125</v>
      </c>
      <c r="C47" s="70">
        <v>21</v>
      </c>
      <c r="F47" s="76" t="str">
        <f t="shared" si="0"/>
        <v>4.5.2 Financiële en economische draagkracht</v>
      </c>
    </row>
    <row r="48" spans="1:6" x14ac:dyDescent="0.2">
      <c r="A48" s="70" t="s">
        <v>126</v>
      </c>
      <c r="B48" s="70" t="s">
        <v>127</v>
      </c>
      <c r="C48" s="70">
        <v>21</v>
      </c>
      <c r="F48" s="76" t="str">
        <f t="shared" si="0"/>
        <v>4.5.3 Bedrijfs- en/of beroepsaansprakelijkheidsverzekering</v>
      </c>
    </row>
    <row r="49" spans="1:6" x14ac:dyDescent="0.2">
      <c r="A49" s="70" t="s">
        <v>128</v>
      </c>
      <c r="B49" s="70" t="s">
        <v>27</v>
      </c>
      <c r="C49" s="70">
        <v>22</v>
      </c>
      <c r="F49" s="76" t="str">
        <f t="shared" si="0"/>
        <v>4.5.4 Kerncompetenties (technische bekwaamheid)</v>
      </c>
    </row>
    <row r="50" spans="1:6" x14ac:dyDescent="0.2">
      <c r="A50" s="70" t="s">
        <v>129</v>
      </c>
      <c r="B50" s="70" t="s">
        <v>28</v>
      </c>
      <c r="C50" s="70">
        <v>23</v>
      </c>
      <c r="F50" s="76" t="str">
        <f t="shared" si="0"/>
        <v>4.6  Bewijsstukken</v>
      </c>
    </row>
    <row r="51" spans="1:6" x14ac:dyDescent="0.2">
      <c r="A51" s="70" t="s">
        <v>130</v>
      </c>
      <c r="B51" s="70" t="s">
        <v>29</v>
      </c>
      <c r="C51" s="70">
        <v>23</v>
      </c>
      <c r="F51" s="76" t="str">
        <f t="shared" si="0"/>
        <v>5. Beoordeling van de gunningscriteria</v>
      </c>
    </row>
    <row r="52" spans="1:6" x14ac:dyDescent="0.2">
      <c r="A52" s="70" t="s">
        <v>131</v>
      </c>
      <c r="B52" s="70" t="s">
        <v>30</v>
      </c>
      <c r="C52" s="70">
        <v>23</v>
      </c>
      <c r="F52" s="76" t="str">
        <f t="shared" si="0"/>
        <v>5.1  Gunningsmethodiek</v>
      </c>
    </row>
    <row r="53" spans="1:6" x14ac:dyDescent="0.2">
      <c r="A53" s="70" t="s">
        <v>132</v>
      </c>
      <c r="B53" s="70" t="s">
        <v>31</v>
      </c>
      <c r="C53" s="70">
        <v>23</v>
      </c>
      <c r="F53" s="76" t="str">
        <f t="shared" si="0"/>
        <v>5.1.1  De Superformule</v>
      </c>
    </row>
    <row r="54" spans="1:6" x14ac:dyDescent="0.2">
      <c r="A54" s="70" t="s">
        <v>133</v>
      </c>
      <c r="B54" s="70" t="s">
        <v>32</v>
      </c>
      <c r="C54" s="70">
        <v>23</v>
      </c>
      <c r="F54" s="76" t="str">
        <f t="shared" si="0"/>
        <v>5.1.2  Referentiewaarde voor Prijs</v>
      </c>
    </row>
    <row r="55" spans="1:6" x14ac:dyDescent="0.2">
      <c r="A55" s="70" t="s">
        <v>134</v>
      </c>
      <c r="B55" s="70" t="s">
        <v>33</v>
      </c>
      <c r="C55" s="70">
        <v>24</v>
      </c>
      <c r="F55" s="76" t="str">
        <f t="shared" si="0"/>
        <v>5.1.3  Referentiewaarde voor Kwaliteit</v>
      </c>
    </row>
    <row r="56" spans="1:6" x14ac:dyDescent="0.2">
      <c r="A56" s="70" t="s">
        <v>135</v>
      </c>
      <c r="B56" s="70" t="s">
        <v>34</v>
      </c>
      <c r="C56" s="70">
        <v>24</v>
      </c>
      <c r="F56" s="76" t="str">
        <f t="shared" si="0"/>
        <v>5.2  Wensen</v>
      </c>
    </row>
    <row r="57" spans="1:6" x14ac:dyDescent="0.2">
      <c r="A57" s="70" t="s">
        <v>136</v>
      </c>
      <c r="B57" s="70" t="s">
        <v>137</v>
      </c>
      <c r="C57" s="70">
        <v>24</v>
      </c>
      <c r="F57" s="76" t="str">
        <f t="shared" si="0"/>
        <v>5.3.1  Wens 1: Vakinhoudelijke expertise en kwaliteit van trainingen en trainers</v>
      </c>
    </row>
    <row r="58" spans="1:6" x14ac:dyDescent="0.2">
      <c r="A58" s="70" t="s">
        <v>138</v>
      </c>
      <c r="B58" s="70" t="s">
        <v>35</v>
      </c>
      <c r="C58" s="70">
        <v>26</v>
      </c>
      <c r="F58" s="76" t="str">
        <f t="shared" si="0"/>
        <v>5.3.3  Wens 3: Dienstverleningsprocessen</v>
      </c>
    </row>
    <row r="59" spans="1:6" x14ac:dyDescent="0.2">
      <c r="A59" s="70" t="s">
        <v>51</v>
      </c>
      <c r="B59" s="70" t="s">
        <v>36</v>
      </c>
      <c r="C59" s="70">
        <v>27</v>
      </c>
      <c r="F59" s="76" t="str">
        <f t="shared" si="0"/>
        <v>5.3.4  Beoordelingstabel voor wens 1, 2 en 3</v>
      </c>
    </row>
    <row r="60" spans="1:6" x14ac:dyDescent="0.2">
      <c r="A60" s="70" t="s">
        <v>139</v>
      </c>
      <c r="B60" s="70" t="s">
        <v>11</v>
      </c>
      <c r="C60" s="70">
        <v>27</v>
      </c>
      <c r="F60" s="76" t="str">
        <f t="shared" si="0"/>
        <v>5.3.4  Wens 4: Breedte van trainingsassortiment</v>
      </c>
    </row>
    <row r="61" spans="1:6" x14ac:dyDescent="0.2">
      <c r="A61" s="70" t="s">
        <v>140</v>
      </c>
      <c r="B61" s="70" t="s">
        <v>141</v>
      </c>
      <c r="C61" s="70">
        <v>27</v>
      </c>
      <c r="F61" s="76" t="str">
        <f t="shared" si="0"/>
        <v>6. Wijze van inschrijven en vormvereisten</v>
      </c>
    </row>
    <row r="62" spans="1:6" x14ac:dyDescent="0.2">
      <c r="A62" s="70" t="s">
        <v>142</v>
      </c>
      <c r="B62" s="70" t="s">
        <v>143</v>
      </c>
      <c r="C62" s="70">
        <v>29</v>
      </c>
      <c r="F62" s="76" t="str">
        <f t="shared" si="0"/>
        <v>6.1  Wijze van inschrijven</v>
      </c>
    </row>
    <row r="63" spans="1:6" x14ac:dyDescent="0.2">
      <c r="A63" s="70" t="s">
        <v>144</v>
      </c>
      <c r="B63" s="70" t="s">
        <v>145</v>
      </c>
      <c r="C63" s="70">
        <v>29</v>
      </c>
      <c r="F63" s="76" t="str">
        <f t="shared" si="0"/>
        <v>6.1.1  Zelfstandig</v>
      </c>
    </row>
    <row r="64" spans="1:6" x14ac:dyDescent="0.2">
      <c r="A64" s="70" t="s">
        <v>146</v>
      </c>
      <c r="B64" s="70" t="s">
        <v>12</v>
      </c>
      <c r="C64" s="70">
        <v>30</v>
      </c>
      <c r="F64" s="76" t="str">
        <f t="shared" si="0"/>
        <v>6.1.2  Samenwerkingsverband van ondernemers (combinatie)</v>
      </c>
    </row>
    <row r="65" spans="1:6" x14ac:dyDescent="0.2">
      <c r="A65" s="70" t="s">
        <v>147</v>
      </c>
      <c r="B65" s="70" t="s">
        <v>233</v>
      </c>
      <c r="C65" s="70">
        <v>31</v>
      </c>
      <c r="F65" s="76" t="str">
        <f t="shared" si="0"/>
        <v>6.1.3  Hoofdaannemer</v>
      </c>
    </row>
    <row r="66" spans="1:6" x14ac:dyDescent="0.2">
      <c r="A66" s="70" t="s">
        <v>148</v>
      </c>
      <c r="B66" s="70" t="s">
        <v>149</v>
      </c>
      <c r="C66" s="70">
        <v>33</v>
      </c>
      <c r="F66" s="76" t="str">
        <f t="shared" si="0"/>
        <v>6.1.4  Meerdere maatschappijen binnen een groep</v>
      </c>
    </row>
    <row r="67" spans="1:6" x14ac:dyDescent="0.2">
      <c r="A67" s="70" t="s">
        <v>150</v>
      </c>
      <c r="B67" s="70" t="s">
        <v>151</v>
      </c>
      <c r="C67" s="70">
        <v>34</v>
      </c>
      <c r="F67" s="76" t="str">
        <f t="shared" si="0"/>
        <v>6.2  Vormvereisten</v>
      </c>
    </row>
    <row r="68" spans="1:6" x14ac:dyDescent="0.2">
      <c r="A68" s="70" t="s">
        <v>150</v>
      </c>
      <c r="B68" s="70" t="s">
        <v>152</v>
      </c>
      <c r="C68" s="70">
        <v>35</v>
      </c>
      <c r="F68" s="76" t="str">
        <f t="shared" si="0"/>
        <v>7. Procedure</v>
      </c>
    </row>
    <row r="69" spans="1:6" x14ac:dyDescent="0.2">
      <c r="A69" s="70" t="s">
        <v>52</v>
      </c>
      <c r="B69" s="70" t="s">
        <v>13</v>
      </c>
      <c r="C69" s="70">
        <v>36</v>
      </c>
      <c r="F69" s="76" t="str">
        <f t="shared" si="0"/>
        <v>7.1  Wettelijk kader</v>
      </c>
    </row>
    <row r="70" spans="1:6" x14ac:dyDescent="0.2">
      <c r="A70" s="70" t="s">
        <v>153</v>
      </c>
      <c r="B70" s="70" t="s">
        <v>14</v>
      </c>
      <c r="C70" s="70">
        <v>36</v>
      </c>
      <c r="F70" s="76" t="str">
        <f t="shared" si="0"/>
        <v>7.2  Planning</v>
      </c>
    </row>
    <row r="71" spans="1:6" x14ac:dyDescent="0.2">
      <c r="A71" s="70" t="s">
        <v>154</v>
      </c>
      <c r="B71" s="70" t="s">
        <v>37</v>
      </c>
      <c r="C71" s="70">
        <v>36</v>
      </c>
      <c r="F71" s="76" t="str">
        <f t="shared" si="0"/>
        <v>7.3  Inlichtingenbijeenkomst</v>
      </c>
    </row>
    <row r="72" spans="1:6" x14ac:dyDescent="0.2">
      <c r="A72" s="70" t="s">
        <v>155</v>
      </c>
      <c r="B72" s="70" t="s">
        <v>38</v>
      </c>
      <c r="C72" s="70">
        <v>36</v>
      </c>
      <c r="F72" s="76" t="str">
        <f t="shared" si="0"/>
        <v>7.4  Nota van inlichtingen</v>
      </c>
    </row>
    <row r="73" spans="1:6" x14ac:dyDescent="0.2">
      <c r="A73" s="70" t="s">
        <v>156</v>
      </c>
      <c r="B73" s="70" t="s">
        <v>39</v>
      </c>
      <c r="C73" s="70">
        <v>37</v>
      </c>
      <c r="F73" s="76" t="str">
        <f t="shared" ref="F73:F81" si="1">CONCATENATE(A81&amp;" "&amp;B81)</f>
        <v>7.5  Opening van de Inschrijvingen</v>
      </c>
    </row>
    <row r="74" spans="1:6" x14ac:dyDescent="0.2">
      <c r="A74" s="70" t="s">
        <v>157</v>
      </c>
      <c r="B74" s="70" t="s">
        <v>40</v>
      </c>
      <c r="C74" s="70">
        <v>37</v>
      </c>
      <c r="F74" s="76" t="str">
        <f t="shared" si="1"/>
        <v>7.6.  Beoordeling Inschrijvingen</v>
      </c>
    </row>
    <row r="75" spans="1:6" x14ac:dyDescent="0.2">
      <c r="A75" s="70" t="s">
        <v>158</v>
      </c>
      <c r="B75" s="70" t="s">
        <v>16</v>
      </c>
      <c r="C75" s="70">
        <v>38</v>
      </c>
      <c r="F75" s="76" t="str">
        <f t="shared" si="1"/>
        <v>7.7  Gelijke eindscore</v>
      </c>
    </row>
    <row r="76" spans="1:6" x14ac:dyDescent="0.2">
      <c r="A76" s="70" t="s">
        <v>53</v>
      </c>
      <c r="B76" s="70" t="s">
        <v>17</v>
      </c>
      <c r="C76" s="70">
        <v>39</v>
      </c>
      <c r="F76" s="76" t="str">
        <f t="shared" si="1"/>
        <v>7.8  Gunningsbeslissing en rechtsbescherming</v>
      </c>
    </row>
    <row r="77" spans="1:6" x14ac:dyDescent="0.2">
      <c r="A77" s="70" t="s">
        <v>159</v>
      </c>
      <c r="B77" s="70" t="s">
        <v>18</v>
      </c>
      <c r="C77" s="70">
        <v>39</v>
      </c>
      <c r="F77" s="76" t="str">
        <f t="shared" si="1"/>
        <v>7.9. Wachtkamerregeling</v>
      </c>
    </row>
    <row r="78" spans="1:6" x14ac:dyDescent="0.2">
      <c r="A78" s="70" t="s">
        <v>160</v>
      </c>
      <c r="B78" s="70" t="s">
        <v>19</v>
      </c>
      <c r="C78" s="70">
        <v>39</v>
      </c>
      <c r="F78" s="76" t="str">
        <f t="shared" si="1"/>
        <v>7.10  Klachtafhandeling bij aanbesteding</v>
      </c>
    </row>
    <row r="79" spans="1:6" x14ac:dyDescent="0.2">
      <c r="A79" s="70" t="s">
        <v>161</v>
      </c>
      <c r="B79" s="70" t="s">
        <v>162</v>
      </c>
      <c r="C79" s="70">
        <v>39</v>
      </c>
      <c r="F79" s="76" t="str">
        <f t="shared" si="1"/>
        <v>7.11 Klachtenregeling</v>
      </c>
    </row>
    <row r="80" spans="1:6" x14ac:dyDescent="0.2">
      <c r="A80" s="70" t="s">
        <v>163</v>
      </c>
      <c r="B80" s="70" t="s">
        <v>41</v>
      </c>
      <c r="C80" s="70">
        <v>40</v>
      </c>
      <c r="F80" s="76" t="str">
        <f t="shared" si="1"/>
        <v>7.12 Niet gunnen</v>
      </c>
    </row>
    <row r="81" spans="1:6" x14ac:dyDescent="0.2">
      <c r="A81" s="70" t="s">
        <v>164</v>
      </c>
      <c r="B81" s="70" t="s">
        <v>234</v>
      </c>
      <c r="C81" s="70">
        <v>40</v>
      </c>
      <c r="F81" s="76" t="str">
        <f t="shared" si="1"/>
        <v>8. Begrippenlijst</v>
      </c>
    </row>
    <row r="82" spans="1:6" x14ac:dyDescent="0.2">
      <c r="A82" s="70" t="s">
        <v>165</v>
      </c>
      <c r="B82" s="70" t="s">
        <v>235</v>
      </c>
      <c r="C82" s="70">
        <v>40</v>
      </c>
      <c r="F82" s="76" t="str">
        <f t="shared" ref="F82:F116" si="2">CONCATENATE(A91&amp;" "&amp;B91)</f>
        <v>8. Begrippenlijst</v>
      </c>
    </row>
    <row r="83" spans="1:6" x14ac:dyDescent="0.2">
      <c r="A83" s="70" t="s">
        <v>166</v>
      </c>
      <c r="B83" s="70" t="s">
        <v>42</v>
      </c>
      <c r="C83" s="70">
        <v>41</v>
      </c>
      <c r="F83" s="76" t="str">
        <f t="shared" si="2"/>
        <v>Bijlage 1 Perceelindeling</v>
      </c>
    </row>
    <row r="84" spans="1:6" x14ac:dyDescent="0.2">
      <c r="A84" s="70" t="s">
        <v>167</v>
      </c>
      <c r="B84" s="70" t="s">
        <v>20</v>
      </c>
      <c r="C84" s="70">
        <v>41</v>
      </c>
      <c r="F84" s="76" t="str">
        <f t="shared" si="2"/>
        <v>Bijlage 2 Programma van eisen</v>
      </c>
    </row>
    <row r="85" spans="1:6" x14ac:dyDescent="0.2">
      <c r="A85" s="70" t="s">
        <v>168</v>
      </c>
      <c r="B85" s="70" t="s">
        <v>169</v>
      </c>
      <c r="C85" s="70">
        <v>42</v>
      </c>
      <c r="F85" s="76" t="str">
        <f t="shared" si="2"/>
        <v>Bijlage 3 Raamovereenkomst</v>
      </c>
    </row>
    <row r="86" spans="1:6" x14ac:dyDescent="0.2">
      <c r="A86" s="70" t="s">
        <v>170</v>
      </c>
      <c r="B86" s="70" t="s">
        <v>43</v>
      </c>
      <c r="C86" s="70">
        <v>43</v>
      </c>
      <c r="F86" s="76" t="str">
        <f t="shared" si="2"/>
        <v>Bijlage 4a Offerteaanvraag bij Incompany training(en), Doorontwikkeling en/of Doorlevering</v>
      </c>
    </row>
    <row r="87" spans="1:6" x14ac:dyDescent="0.2">
      <c r="A87" s="70" t="s">
        <v>171</v>
      </c>
      <c r="B87" s="70" t="s">
        <v>172</v>
      </c>
      <c r="C87" s="70">
        <v>43</v>
      </c>
      <c r="F87" s="76" t="str">
        <f t="shared" si="2"/>
        <v>Bijlage 4b Opdrachtbrief bij Nadere opdrachtverstrekking</v>
      </c>
    </row>
    <row r="88" spans="1:6" x14ac:dyDescent="0.2">
      <c r="A88" s="70" t="s">
        <v>173</v>
      </c>
      <c r="B88" s="70" t="s">
        <v>21</v>
      </c>
      <c r="C88" s="70">
        <v>45</v>
      </c>
      <c r="F88" s="76" t="str">
        <f t="shared" si="2"/>
        <v>Bijlage 5 Lijst van Deelnemende organisaties</v>
      </c>
    </row>
    <row r="89" spans="1:6" x14ac:dyDescent="0.2">
      <c r="A89" s="70" t="s">
        <v>174</v>
      </c>
      <c r="B89" s="70" t="s">
        <v>22</v>
      </c>
      <c r="C89" s="70">
        <v>46</v>
      </c>
      <c r="F89" s="76" t="str">
        <f t="shared" si="2"/>
        <v>Bijlage 6 Service Level Agreement</v>
      </c>
    </row>
    <row r="90" spans="1:6" x14ac:dyDescent="0.2">
      <c r="F90" s="76" t="str">
        <f t="shared" si="2"/>
        <v>Bijlage 7 Visiekaart Leren en Ontwikkelen</v>
      </c>
    </row>
    <row r="91" spans="1:6" x14ac:dyDescent="0.2">
      <c r="A91" s="70" t="s">
        <v>174</v>
      </c>
      <c r="B91" s="70" t="s">
        <v>22</v>
      </c>
      <c r="C91" s="70">
        <v>42</v>
      </c>
      <c r="F91" s="76" t="str">
        <f t="shared" si="2"/>
        <v xml:space="preserve">Bijlage 8 Beoordeling Opleidingsleveranciers </v>
      </c>
    </row>
    <row r="92" spans="1:6" x14ac:dyDescent="0.2">
      <c r="A92" s="70" t="s">
        <v>175</v>
      </c>
      <c r="B92" s="70" t="s">
        <v>115</v>
      </c>
      <c r="F92" s="76" t="str">
        <f t="shared" si="2"/>
        <v>Bijlage 9 Marktconsultatieverslag</v>
      </c>
    </row>
    <row r="93" spans="1:6" x14ac:dyDescent="0.2">
      <c r="A93" s="70" t="s">
        <v>176</v>
      </c>
      <c r="B93" s="70" t="s">
        <v>177</v>
      </c>
      <c r="F93" s="76" t="str">
        <f t="shared" si="2"/>
        <v>Bijlage 10a Handleiding leveranciersportaal voor leveranciers</v>
      </c>
    </row>
    <row r="94" spans="1:6" x14ac:dyDescent="0.2">
      <c r="A94" s="70" t="s">
        <v>178</v>
      </c>
      <c r="B94" s="70" t="s">
        <v>179</v>
      </c>
      <c r="F94" s="76" t="str">
        <f t="shared" si="2"/>
        <v>Bijlage 10b Bijsluiter e-factureren Rijksoverheid</v>
      </c>
    </row>
    <row r="95" spans="1:6" x14ac:dyDescent="0.2">
      <c r="A95" s="70" t="s">
        <v>180</v>
      </c>
      <c r="B95" s="70" t="s">
        <v>181</v>
      </c>
      <c r="F95" s="76" t="str">
        <f t="shared" si="2"/>
        <v>Bijlage 10c Handleiding Belastingdienst - Opleidingsaanbod externe leveranciers handmatig plaatsen</v>
      </c>
    </row>
    <row r="96" spans="1:6" x14ac:dyDescent="0.2">
      <c r="A96" s="70" t="s">
        <v>182</v>
      </c>
      <c r="B96" s="70" t="s">
        <v>183</v>
      </c>
      <c r="F96" s="76" t="str">
        <f t="shared" si="2"/>
        <v>Bijlage 10d Handleiding Belastingdienst - opleidingsaanbod externe leveranciers via CSV</v>
      </c>
    </row>
    <row r="97" spans="1:6" x14ac:dyDescent="0.2">
      <c r="A97" s="70" t="s">
        <v>184</v>
      </c>
      <c r="B97" s="70" t="s">
        <v>185</v>
      </c>
      <c r="F97" s="76" t="str">
        <f t="shared" si="2"/>
        <v>Bijlage 10e Handleiding Belastingdienst - Opleidingsaanbod externe leveranciers via Edu-Dex</v>
      </c>
    </row>
    <row r="98" spans="1:6" x14ac:dyDescent="0.2">
      <c r="A98" s="70" t="s">
        <v>186</v>
      </c>
      <c r="B98" s="70" t="s">
        <v>187</v>
      </c>
      <c r="F98" s="76" t="str">
        <f t="shared" si="2"/>
        <v>Bijlage 11 ARVODI-2018</v>
      </c>
    </row>
    <row r="99" spans="1:6" x14ac:dyDescent="0.2">
      <c r="A99" s="70" t="s">
        <v>188</v>
      </c>
      <c r="B99" s="70" t="s">
        <v>189</v>
      </c>
      <c r="F99" s="76" t="str">
        <f t="shared" si="2"/>
        <v>Bijlage 12 Businessetiquette</v>
      </c>
    </row>
    <row r="100" spans="1:6" x14ac:dyDescent="0.2">
      <c r="A100" s="70" t="s">
        <v>190</v>
      </c>
      <c r="B100" s="70" t="s">
        <v>191</v>
      </c>
      <c r="F100" s="76" t="str">
        <f t="shared" si="2"/>
        <v>Bijlage 13 Flyer help ons uw factuur tijdig te betalen</v>
      </c>
    </row>
    <row r="101" spans="1:6" x14ac:dyDescent="0.2">
      <c r="A101" s="70" t="s">
        <v>192</v>
      </c>
      <c r="B101" s="70" t="s">
        <v>193</v>
      </c>
      <c r="F101" s="76" t="str">
        <f t="shared" si="2"/>
        <v>Bijlage 14 Brochure Integere Belastingdienst</v>
      </c>
    </row>
    <row r="102" spans="1:6" x14ac:dyDescent="0.2">
      <c r="A102" s="70" t="s">
        <v>194</v>
      </c>
      <c r="B102" s="70" t="s">
        <v>195</v>
      </c>
      <c r="F102" s="76" t="str">
        <f t="shared" si="2"/>
        <v>Bijlage 15 Formulier stellen vragen Nota van inlichtingen</v>
      </c>
    </row>
    <row r="103" spans="1:6" x14ac:dyDescent="0.2">
      <c r="A103" s="70" t="s">
        <v>196</v>
      </c>
      <c r="B103" s="70" t="s">
        <v>197</v>
      </c>
      <c r="F103" s="76" t="str">
        <f t="shared" si="2"/>
        <v>Bijlage 16 Beslisboom perceelmaximalisering</v>
      </c>
    </row>
    <row r="104" spans="1:6" x14ac:dyDescent="0.2">
      <c r="A104" s="70" t="s">
        <v>198</v>
      </c>
      <c r="B104" s="70" t="s">
        <v>236</v>
      </c>
      <c r="F104" s="76" t="str">
        <f t="shared" si="2"/>
        <v>Bijlage 17 Toelichting op Doorontwikkeling</v>
      </c>
    </row>
    <row r="105" spans="1:6" x14ac:dyDescent="0.2">
      <c r="A105" s="70" t="s">
        <v>199</v>
      </c>
      <c r="B105" s="70" t="s">
        <v>237</v>
      </c>
      <c r="F105" s="76" t="str">
        <f t="shared" si="2"/>
        <v>Bijlage 18 ABDO-2019</v>
      </c>
    </row>
    <row r="106" spans="1:6" x14ac:dyDescent="0.2">
      <c r="A106" s="70" t="s">
        <v>200</v>
      </c>
      <c r="B106" s="70" t="s">
        <v>238</v>
      </c>
      <c r="F106" s="76" t="str">
        <f t="shared" si="2"/>
        <v>Bijlage 19 Factuureisen Defensie</v>
      </c>
    </row>
    <row r="107" spans="1:6" x14ac:dyDescent="0.2">
      <c r="A107" s="70" t="s">
        <v>201</v>
      </c>
      <c r="B107" s="70" t="s">
        <v>202</v>
      </c>
      <c r="F107" s="76" t="str">
        <f t="shared" si="2"/>
        <v>Bijlage 20 Toegangsbeleid Defensie voor dienstaanbieders en leveranciers</v>
      </c>
    </row>
    <row r="108" spans="1:6" x14ac:dyDescent="0.2">
      <c r="A108" s="70" t="s">
        <v>203</v>
      </c>
      <c r="B108" s="70" t="s">
        <v>204</v>
      </c>
      <c r="F108" s="76" t="str">
        <f t="shared" si="2"/>
        <v>Bijlage A UEA</v>
      </c>
    </row>
    <row r="109" spans="1:6" x14ac:dyDescent="0.2">
      <c r="A109" s="70" t="s">
        <v>205</v>
      </c>
      <c r="B109" s="70" t="s">
        <v>206</v>
      </c>
      <c r="F109" s="76" t="str">
        <f t="shared" si="2"/>
        <v>Bijlage B Verklaring i.v.m. sancties tegen Rusland</v>
      </c>
    </row>
    <row r="110" spans="1:6" x14ac:dyDescent="0.2">
      <c r="A110" s="70" t="s">
        <v>207</v>
      </c>
      <c r="B110" s="70" t="s">
        <v>208</v>
      </c>
      <c r="F110" s="76" t="str">
        <f t="shared" si="2"/>
        <v>Bijlage C Referentieformulier kerncompetenties</v>
      </c>
    </row>
    <row r="111" spans="1:6" x14ac:dyDescent="0.2">
      <c r="A111" s="70" t="s">
        <v>209</v>
      </c>
      <c r="B111" s="70" t="s">
        <v>210</v>
      </c>
      <c r="F111" s="76" t="str">
        <f t="shared" si="2"/>
        <v>Bijlage F1 t/m F15 Prijzenblad perceel 1 t/m 15</v>
      </c>
    </row>
    <row r="112" spans="1:6" x14ac:dyDescent="0.2">
      <c r="A112" s="70" t="s">
        <v>211</v>
      </c>
      <c r="B112" s="70" t="s">
        <v>212</v>
      </c>
      <c r="F112" s="76" t="str">
        <f t="shared" si="2"/>
        <v>Bijlage G Antwoord op wens 4 (Breedte van trainingsassortiment)</v>
      </c>
    </row>
    <row r="113" spans="1:6" x14ac:dyDescent="0.2">
      <c r="A113" s="70" t="s">
        <v>213</v>
      </c>
      <c r="B113" s="70" t="s">
        <v>214</v>
      </c>
      <c r="F113" s="76" t="str">
        <f t="shared" si="2"/>
        <v>Bijlage H Formulier t.a.v. voorkeurspercelen</v>
      </c>
    </row>
    <row r="114" spans="1:6" x14ac:dyDescent="0.2">
      <c r="A114" s="70" t="s">
        <v>215</v>
      </c>
      <c r="B114" s="70" t="s">
        <v>216</v>
      </c>
      <c r="F114" s="76" t="str">
        <f t="shared" si="2"/>
        <v xml:space="preserve"> Digitale trainingsinformatie inclusief prijzen t.b.v. kerncompetenties (Bijlage C) en wens 4 (Bijlage G)</v>
      </c>
    </row>
    <row r="115" spans="1:6" x14ac:dyDescent="0.2">
      <c r="A115" s="70" t="s">
        <v>239</v>
      </c>
      <c r="B115" s="70" t="s">
        <v>240</v>
      </c>
      <c r="F115" s="76" t="str">
        <f t="shared" si="2"/>
        <v xml:space="preserve"> </v>
      </c>
    </row>
    <row r="116" spans="1:6" x14ac:dyDescent="0.2">
      <c r="A116" s="70" t="s">
        <v>241</v>
      </c>
      <c r="B116" s="70" t="s">
        <v>242</v>
      </c>
      <c r="F116" s="76" t="str">
        <f t="shared" si="2"/>
        <v xml:space="preserve"> </v>
      </c>
    </row>
    <row r="117" spans="1:6" x14ac:dyDescent="0.2">
      <c r="A117" s="70" t="s">
        <v>217</v>
      </c>
      <c r="B117" s="70" t="s">
        <v>218</v>
      </c>
      <c r="F117" s="70"/>
    </row>
    <row r="118" spans="1:6" x14ac:dyDescent="0.2">
      <c r="A118" s="70" t="s">
        <v>219</v>
      </c>
      <c r="B118" s="70" t="s">
        <v>220</v>
      </c>
      <c r="F118" s="70"/>
    </row>
    <row r="119" spans="1:6" x14ac:dyDescent="0.2">
      <c r="A119" s="70" t="s">
        <v>221</v>
      </c>
      <c r="B119" s="70" t="s">
        <v>222</v>
      </c>
      <c r="F119" s="70"/>
    </row>
    <row r="120" spans="1:6" x14ac:dyDescent="0.2">
      <c r="A120" s="70" t="s">
        <v>223</v>
      </c>
      <c r="B120" s="70" t="s">
        <v>224</v>
      </c>
      <c r="F120" s="70"/>
    </row>
    <row r="121" spans="1:6" x14ac:dyDescent="0.2">
      <c r="A121" s="70" t="s">
        <v>225</v>
      </c>
      <c r="B121" s="70" t="s">
        <v>227</v>
      </c>
      <c r="F121" s="70"/>
    </row>
    <row r="122" spans="1:6" x14ac:dyDescent="0.2">
      <c r="A122" s="70" t="s">
        <v>226</v>
      </c>
      <c r="B122" s="70" t="s">
        <v>228</v>
      </c>
    </row>
    <row r="123" spans="1:6" x14ac:dyDescent="0.2">
      <c r="B123" s="70" t="s">
        <v>243</v>
      </c>
    </row>
  </sheetData>
  <sheetProtection algorithmName="SHA-512" hashValue="F7+z7V4LBa6TwxIylowg9yMuZOkLjNxHgTwLhM+4t9OjWljmUBmq7C98qvlpUvYbxlMqHsrban40OWwqvySHxg==" saltValue="5Aa7jV5lutAByVmHULmrTA==" spinCount="100000" sheet="1" objects="1" scenarios="1"/>
  <sortState xmlns:xlrd2="http://schemas.microsoft.com/office/spreadsheetml/2017/richdata2" ref="F8:F75">
    <sortCondition ref="F8:F75"/>
  </sortState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AF227E7129DE47A14673DD6F425B3A" ma:contentTypeVersion="2" ma:contentTypeDescription="Een nieuw document maken." ma:contentTypeScope="" ma:versionID="bbf21a6142009245001622eee0245bec">
  <xsd:schema xmlns:xsd="http://www.w3.org/2001/XMLSchema" xmlns:xs="http://www.w3.org/2001/XMLSchema" xmlns:p="http://schemas.microsoft.com/office/2006/metadata/properties" xmlns:ns2="95ed3fb2-4702-4c70-87c2-7bc253922afb" targetNamespace="http://schemas.microsoft.com/office/2006/metadata/properties" ma:root="true" ma:fieldsID="df36555fb898876564f0c91366c4a960" ns2:_="">
    <xsd:import namespace="95ed3fb2-4702-4c70-87c2-7bc253922af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ed3fb2-4702-4c70-87c2-7bc253922af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C32636-916A-4DC2-BE86-B4336EA715E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6DAB7B9-2654-4879-B63D-B081AF51C6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5B4325-0B0F-422A-91AE-1B96D7A84A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ed3fb2-4702-4c70-87c2-7bc253922a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Format NvI</vt:lpstr>
      <vt:lpstr>Validatie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Joost Hazewinkel</dc:creator>
  <cp:keywords/>
  <dc:description/>
  <cp:lastModifiedBy>Okko O. Kruijshoop</cp:lastModifiedBy>
  <cp:revision/>
  <dcterms:created xsi:type="dcterms:W3CDTF">2010-02-11T07:42:43Z</dcterms:created>
  <dcterms:modified xsi:type="dcterms:W3CDTF">2024-11-20T08:41:33Z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0x010100C3AF227E7129DE47A14673DD6F425B3A</vt:lpwstr>
  </property>
</Properties>
</file>