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98" documentId="13_ncr:1_{4999747E-125A-41E3-ADA1-5B3C0AFDFE2C}" xr6:coauthVersionLast="47" xr6:coauthVersionMax="47" xr10:uidLastSave="{20121314-BCAC-4741-996B-29F679EAD38A}"/>
  <bookViews>
    <workbookView xWindow="-120" yWindow="-120" windowWidth="38640" windowHeight="21120" xr2:uid="{00000000-000D-0000-FFFF-FFFF00000000}"/>
  </bookViews>
  <sheets>
    <sheet name="Blad1"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 r="D40" i="1"/>
  <c r="D43" i="1"/>
  <c r="D42" i="1"/>
  <c r="D44" i="1"/>
  <c r="D45" i="1"/>
  <c r="D53" i="1"/>
  <c r="D50" i="1"/>
  <c r="D60" i="1"/>
  <c r="D51" i="1" l="1"/>
  <c r="D55" i="1" l="1"/>
  <c r="B46" i="1" l="1"/>
  <c r="C46" i="1"/>
  <c r="C27" i="1" l="1"/>
  <c r="B27" i="1"/>
  <c r="D52" i="1"/>
  <c r="D54" i="1"/>
  <c r="D39" i="1"/>
  <c r="D56" i="1" l="1"/>
  <c r="D37" i="1"/>
  <c r="D36" i="1"/>
  <c r="D32" i="1" l="1"/>
  <c r="D33" i="1"/>
  <c r="D34" i="1"/>
  <c r="D35" i="1"/>
  <c r="D38" i="1"/>
  <c r="D31" i="1"/>
  <c r="D26" i="1"/>
  <c r="D25" i="1"/>
  <c r="D24" i="1"/>
  <c r="D23" i="1"/>
  <c r="D22" i="1"/>
  <c r="D21" i="1"/>
  <c r="D20" i="1"/>
  <c r="D19" i="1"/>
  <c r="D46" i="1" l="1"/>
  <c r="D27" i="1"/>
  <c r="D64" i="1" l="1"/>
</calcChain>
</file>

<file path=xl/sharedStrings.xml><?xml version="1.0" encoding="utf-8"?>
<sst xmlns="http://schemas.openxmlformats.org/spreadsheetml/2006/main" count="87" uniqueCount="76">
  <si>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</si>
  <si>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</si>
  <si>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</si>
  <si>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</si>
  <si>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</si>
  <si>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</si>
  <si>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</si>
  <si>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</si>
  <si>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</si>
  <si>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</si>
  <si>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Trainingen (incl. documentatie) voor het volgende aantal klantcontactmedewerkers;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</si>
  <si>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</si>
  <si>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</si>
  <si>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</si>
  <si>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</si>
  <si>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</si>
  <si>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</si>
  <si>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</si>
  <si>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r>
      <t xml:space="preserve">Eenmalig per </t>
    </r>
    <r>
      <rPr>
        <sz val="11"/>
        <color theme="1"/>
        <rFont val="Calibri"/>
        <family val="2"/>
        <scheme val="minor"/>
      </rPr>
      <t>inwoner</t>
    </r>
  </si>
  <si>
    <r>
      <t xml:space="preserve">Jaarlijks per </t>
    </r>
    <r>
      <rPr>
        <sz val="11"/>
        <color theme="1"/>
        <rFont val="Calibri"/>
        <family val="2"/>
        <scheme val="minor"/>
      </rPr>
      <t>inwoner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</si>
  <si>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</si>
  <si>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</si>
  <si>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</si>
  <si>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</si>
  <si>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</si>
  <si>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</si>
  <si>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</si>
  <si>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</si>
  <si>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</si>
  <si>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</si>
  <si>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</si>
  <si>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</si>
  <si>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GBA-V</t>
  </si>
  <si>
    <t>BRP</t>
  </si>
  <si>
    <t>LV BAG</t>
  </si>
  <si>
    <t>HR</t>
  </si>
  <si>
    <t>MijnOverheid;</t>
  </si>
  <si>
    <t>Entra ID</t>
  </si>
  <si>
    <t>Microsoft Exchange</t>
  </si>
  <si>
    <t>SmartDocuments</t>
  </si>
  <si>
    <t>iBabs</t>
  </si>
  <si>
    <t>Key2Burgerzaken</t>
  </si>
  <si>
    <t>Suite4SociaalDomein</t>
  </si>
  <si>
    <t>Kofax</t>
  </si>
  <si>
    <t>Seneca Formulierenserver</t>
  </si>
  <si>
    <t>ValidSign</t>
  </si>
  <si>
    <t>Trainingen</t>
  </si>
  <si>
    <t>De prijzen per gebruiker excl. BTW omvat de kosten voor de volledige training incl. documentatie.</t>
  </si>
  <si>
    <t>Trainingen (incl. documentatie)</t>
  </si>
  <si>
    <t>Prijs per trainee</t>
  </si>
  <si>
    <t>Eindgebruikers</t>
  </si>
  <si>
    <t>Key users</t>
  </si>
  <si>
    <t>Functioneel beheerders</t>
  </si>
  <si>
    <t>Klantcontactmedewerkers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</si>
  <si>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</si>
  <si>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</si>
  <si>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</si>
  <si>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</si>
  <si>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</si>
  <si>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</si>
  <si>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</si>
  <si>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Trainer</t>
  </si>
  <si>
    <t>Technisch consultant</t>
  </si>
  <si>
    <t>Functioneel consultant</t>
  </si>
  <si>
    <t>TOTAAL</t>
  </si>
  <si>
    <t>ONDERTEKENING</t>
  </si>
  <si>
    <t>Naam</t>
  </si>
  <si>
    <t>Functie</t>
  </si>
  <si>
    <t>Datum</t>
  </si>
  <si>
    <t>Handtekening</t>
  </si>
  <si>
    <t>PLAFONDBEDRAG (MAX. € 1.000.000</t>
  </si>
  <si>
    <t>Optionele koppelingen</t>
  </si>
  <si>
    <t>Telefooncentrale Vodafone Storm</t>
  </si>
  <si>
    <t>iNavigator</t>
  </si>
  <si>
    <t>Microsoft 365</t>
  </si>
  <si>
    <t>De prijs voor de optionele koppelingen wordt niet meegewogen in het totaal en valt buiten het plafondbedrag.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</si>
</sst>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quot;€&quot;\ * #,##0.00_-;_-&quot;€&quot;\ * #,##0.00\-;_-&quot;€&quot;\ * &quot;-&quot;??_-;_-@_-"/>
  </numFmts>
  <fonts count="12"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style="thin">
        <color indexed="64"/>
      </left>
      <right/>
      <top/>
      <bottom/>
      <diagonal/>
    </border>
  </borders>
  <cellStyleXfs count="1">
    <xf numFmtId="0" fontId="0" fillId="0" borderId="0"/>
  </cellStyleXfs>
  <cellXfs count="67">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4" fillId="0" borderId="1" xfId="0" applyFont="1" applyBorder="1" applyAlignment="1">
      <alignment vertical="center" wrapText="1"/>
    </xf>
    <xf numFmtId="164" fontId="1" fillId="0" borderId="4" xfId="0" applyNumberFormat="1" applyFont="1" applyBorder="1"/>
    <xf numFmtId="164" fontId="1" fillId="0" borderId="11" xfId="0" applyNumberFormat="1" applyFont="1" applyBorder="1"/>
    <xf numFmtId="0" fontId="1" fillId="0" borderId="0" xfId="0" applyFont="1"/>
    <xf numFmtId="164" fontId="1" fillId="0" borderId="13" xfId="0" applyNumberFormat="1" applyFont="1" applyBorder="1"/>
    <xf numFmtId="0" fontId="7" fillId="5" borderId="1" xfId="0" applyFont="1" applyFill="1" applyBorder="1" applyAlignment="1">
      <alignment horizontal="right"/>
    </xf>
    <xf numFmtId="0" fontId="10" fillId="0" borderId="2" xfId="0" applyFont="1" applyBorder="1" applyAlignment="1">
      <alignment horizontal="left"/>
    </xf>
    <xf numFmtId="0" fontId="10" fillId="0" borderId="4" xfId="0" applyFont="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10" fillId="6" borderId="2" xfId="0" applyFont="1" applyFill="1" applyBorder="1" applyAlignment="1">
      <alignment horizontal="center" vertical="center"/>
    </xf>
    <xf numFmtId="0" fontId="0" fillId="0" borderId="3" xfId="0" applyBorder="1"/>
    <xf numFmtId="0" fontId="0" fillId="0" borderId="4" xfId="0" applyBorder="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2" fillId="4" borderId="2" xfId="0" applyFont="1" applyFill="1" applyBorder="1"/>
    <xf numFmtId="0" fontId="2" fillId="4" borderId="4" xfId="0" applyFont="1" applyFill="1" applyBorder="1"/>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1" xfId="0" applyFont="1" applyBorder="1" applyAlignment="1">
      <alignment horizontal="left" vertical="top" wrapText="1"/>
    </xf>
    <xf numFmtId="0" fontId="4" fillId="0" borderId="1" xfId="0" applyFont="1" applyBorder="1" applyAlignment="1">
      <alignment vertical="center"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2" fillId="0" borderId="14" xfId="0" applyFont="1" applyFill="1" applyBorder="1" applyAlignment="1"/>
    <xf numFmtId="0" fontId="1" fillId="0" borderId="14" xfId="0" applyFont="1" applyFill="1" applyBorder="1" applyAlignment="1">
      <alignment vertical="center"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8"/>
  <sheetViews>
    <sheetView tabSelected="1" topLeftCell="A62" zoomScale="145" zoomScaleNormal="145" workbookViewId="0">
      <selection activeCell="A79" sqref="A79"/>
    </sheetView>
  </sheetViews>
  <sheetFormatPr defaultColWidth="9.140625" defaultRowHeight="15" x14ac:dyDescent="0.25"/>
  <cols>
    <col min="1" max="1" width="80.42578125" style="1" bestFit="1" customWidth="1"/>
    <col min="2" max="2" width="19.140625" style="1" bestFit="1" customWidth="1"/>
    <col min="3" max="3" width="18.42578125" style="1" customWidth="1"/>
    <col min="4" max="4" width="35.85546875" style="1" customWidth="1"/>
    <col min="5" max="6" width="9.140625" style="1" customWidth="1"/>
    <col min="7" max="7" width="10.140625" style="1" bestFit="1" customWidth="1"/>
    <col min="8" max="16384" width="9.140625" style="1"/>
  </cols>
  <sheetData>
    <row r="1" spans="1:5" ht="18.75" x14ac:dyDescent="0.3">
      <c r="A1" s="58" t="s">
        <v>0</v>
      </c>
      <c r="B1" s="59"/>
      <c r="C1" s="59"/>
      <c r="D1" s="60"/>
      <c r="E1" s="24"/>
    </row>
    <row r="2" spans="1:5" ht="93.95" customHeight="1" x14ac:dyDescent="0.25">
      <c r="A2" s="61" t="s">
        <v>1</v>
      </c>
      <c r="B2" s="61"/>
      <c r="C2" s="61"/>
      <c r="D2" s="61"/>
      <c r="E2" s="24"/>
    </row>
    <row r="3" spans="1:5" x14ac:dyDescent="0.25">
      <c r="A3" s="43" t="s">
        <v>2</v>
      </c>
      <c r="B3" s="44"/>
      <c r="C3" s="44"/>
      <c r="D3" s="45"/>
      <c r="E3" s="24"/>
    </row>
    <row r="4" spans="1:5" ht="66.75" customHeight="1" x14ac:dyDescent="0.25">
      <c r="A4" s="52" t="s">
        <v>3</v>
      </c>
      <c r="B4" s="53"/>
      <c r="C4" s="53"/>
      <c r="D4" s="54"/>
      <c r="E4" s="24"/>
    </row>
    <row r="5" spans="1:5" x14ac:dyDescent="0.25">
      <c r="A5" s="52" t="s">
        <v>4</v>
      </c>
      <c r="B5" s="53"/>
      <c r="C5" s="54"/>
      <c r="D5" s="19">
        <v>60000</v>
      </c>
      <c r="E5" s="24"/>
    </row>
    <row r="6" spans="1:5" ht="14.45" customHeight="1" x14ac:dyDescent="0.25">
      <c r="A6" s="52" t="s">
        <v>5</v>
      </c>
      <c r="B6" s="53"/>
      <c r="C6" s="54"/>
      <c r="D6" s="20">
        <v>12</v>
      </c>
      <c r="E6" s="24"/>
    </row>
    <row r="7" spans="1:5" ht="14.45" customHeight="1" x14ac:dyDescent="0.25">
      <c r="A7" s="52" t="s">
        <v>6</v>
      </c>
      <c r="B7" s="53"/>
      <c r="C7" s="54"/>
      <c r="D7" s="20">
        <v>12</v>
      </c>
      <c r="E7" s="24"/>
    </row>
    <row r="8" spans="1:5" ht="14.45" customHeight="1" x14ac:dyDescent="0.25">
      <c r="A8" s="52" t="s">
        <v>7</v>
      </c>
      <c r="B8" s="53"/>
      <c r="C8" s="54"/>
      <c r="D8" s="20">
        <v>450</v>
      </c>
      <c r="E8" s="24"/>
    </row>
    <row r="9" spans="1:5" x14ac:dyDescent="0.25">
      <c r="A9" s="52" t="s">
        <v>8</v>
      </c>
      <c r="B9" s="53"/>
      <c r="C9" s="54"/>
      <c r="D9" s="20">
        <v>30</v>
      </c>
      <c r="E9" s="24"/>
    </row>
    <row r="10" spans="1:5" ht="14.45" customHeight="1" x14ac:dyDescent="0.25">
      <c r="A10" s="52" t="s">
        <v>9</v>
      </c>
      <c r="B10" s="53"/>
      <c r="C10" s="54"/>
      <c r="D10" s="20">
        <v>4</v>
      </c>
      <c r="E10" s="24"/>
    </row>
    <row r="11" spans="1:5" ht="14.45" customHeight="1" x14ac:dyDescent="0.25">
      <c r="A11" s="52" t="s">
        <v>10</v>
      </c>
      <c r="B11" s="53"/>
      <c r="C11" s="54"/>
      <c r="D11" s="20">
        <v>14</v>
      </c>
      <c r="E11" s="24"/>
    </row>
    <row r="12" spans="1:5" ht="14.45" customHeight="1" x14ac:dyDescent="0.25">
      <c r="A12" s="52" t="s">
        <v>11</v>
      </c>
      <c r="B12" s="53"/>
      <c r="C12" s="54"/>
      <c r="D12" s="20">
        <v>14</v>
      </c>
      <c r="E12" s="24"/>
    </row>
    <row r="13" spans="1:5" ht="14.45" customHeight="1" x14ac:dyDescent="0.25">
      <c r="A13" s="52" t="s">
        <v>12</v>
      </c>
      <c r="B13" s="53"/>
      <c r="C13" s="54"/>
      <c r="D13" s="20">
        <v>3</v>
      </c>
      <c r="E13" s="24"/>
    </row>
    <row r="14" spans="1:5" ht="14.45" customHeight="1" x14ac:dyDescent="0.25">
      <c r="A14" s="52" t="s">
        <v>13</v>
      </c>
      <c r="B14" s="53"/>
      <c r="C14" s="54"/>
      <c r="D14" s="20">
        <v>1000</v>
      </c>
      <c r="E14" s="24"/>
    </row>
    <row r="15" spans="1:5" ht="44.45" customHeight="1" x14ac:dyDescent="0.25">
      <c r="A15" s="55" t="s">
        <v>14</v>
      </c>
      <c r="B15" s="56"/>
      <c r="C15" s="56"/>
      <c r="D15" s="57"/>
      <c r="E15" s="24"/>
    </row>
    <row r="16" spans="1:5" x14ac:dyDescent="0.25">
      <c r="A16" s="43" t="s">
        <v>15</v>
      </c>
      <c r="B16" s="44"/>
      <c r="C16" s="44"/>
      <c r="D16" s="45"/>
      <c r="E16" s="24"/>
    </row>
    <row r="17" spans="1:4" ht="73.5" customHeight="1" x14ac:dyDescent="0.25">
      <c r="A17" s="61" t="s">
        <v>16</v>
      </c>
      <c r="B17" s="61"/>
      <c r="C17" s="61"/>
      <c r="D17" s="61"/>
    </row>
    <row r="18" spans="1:4" ht="15.75" thickBot="1" x14ac:dyDescent="0.3">
      <c r="A18" s="2" t="s">
        <v>17</v>
      </c>
      <c r="B18" s="3" t="s">
        <v>18</v>
      </c>
      <c r="C18" s="3" t="s">
        <v>19</v>
      </c>
      <c r="D18" s="4" t="s">
        <v>20</v>
      </c>
    </row>
    <row r="19" spans="1:4" ht="15.75" thickBot="1" x14ac:dyDescent="0.3">
      <c r="A19" s="18" t="s">
        <v>21</v>
      </c>
      <c r="B19" s="18">
        <v>0</v>
      </c>
      <c r="C19" s="18">
        <v>0</v>
      </c>
      <c r="D19" s="22">
        <f>($D$5*B19)+($D$5*C19*($D$6-1))</f>
        <v>0</v>
      </c>
    </row>
    <row r="20" spans="1:4" ht="15.75" thickBot="1" x14ac:dyDescent="0.3">
      <c r="A20" s="18" t="s">
        <v>22</v>
      </c>
      <c r="B20" s="18">
        <v>0</v>
      </c>
      <c r="C20" s="18">
        <v>0</v>
      </c>
      <c r="D20" s="22">
        <f t="shared" ref="D20:D26" si="0">($D$5*B20)+($D$5*C20*($D$6-1))</f>
        <v>0</v>
      </c>
    </row>
    <row r="21" spans="1:4" ht="15.75" thickBot="1" x14ac:dyDescent="0.3">
      <c r="A21" s="18" t="s">
        <v>23</v>
      </c>
      <c r="B21" s="18">
        <v>0</v>
      </c>
      <c r="C21" s="18">
        <v>0</v>
      </c>
      <c r="D21" s="22">
        <f t="shared" si="0"/>
        <v>0</v>
      </c>
    </row>
    <row r="22" spans="1:4" ht="15.75" thickBot="1" x14ac:dyDescent="0.3">
      <c r="A22" s="18" t="s">
        <v>24</v>
      </c>
      <c r="B22" s="18">
        <v>0</v>
      </c>
      <c r="C22" s="18">
        <v>0</v>
      </c>
      <c r="D22" s="22">
        <f t="shared" si="0"/>
        <v>0</v>
      </c>
    </row>
    <row r="23" spans="1:4" ht="15.75" thickBot="1" x14ac:dyDescent="0.3">
      <c r="A23" s="18" t="s">
        <v>24</v>
      </c>
      <c r="B23" s="18">
        <v>0</v>
      </c>
      <c r="C23" s="18">
        <v>0</v>
      </c>
      <c r="D23" s="22">
        <f t="shared" si="0"/>
        <v>0</v>
      </c>
    </row>
    <row r="24" spans="1:4" ht="15.75" thickBot="1" x14ac:dyDescent="0.3">
      <c r="A24" s="18" t="s">
        <v>24</v>
      </c>
      <c r="B24" s="18">
        <v>0</v>
      </c>
      <c r="C24" s="18">
        <v>0</v>
      </c>
      <c r="D24" s="22">
        <f t="shared" si="0"/>
        <v>0</v>
      </c>
    </row>
    <row r="25" spans="1:4" ht="15.75" thickBot="1" x14ac:dyDescent="0.3">
      <c r="A25" s="18" t="s">
        <v>25</v>
      </c>
      <c r="B25" s="18">
        <v>0</v>
      </c>
      <c r="C25" s="18">
        <v>0</v>
      </c>
      <c r="D25" s="22">
        <f t="shared" si="0"/>
        <v>0</v>
      </c>
    </row>
    <row r="26" spans="1:4" ht="15.75" thickBot="1" x14ac:dyDescent="0.3">
      <c r="A26" s="18" t="s">
        <v>26</v>
      </c>
      <c r="B26" s="18">
        <v>0</v>
      </c>
      <c r="C26" s="18">
        <v>0</v>
      </c>
      <c r="D26" s="22">
        <f t="shared" si="0"/>
        <v>0</v>
      </c>
    </row>
    <row r="27" spans="1:4" x14ac:dyDescent="0.25">
      <c r="A27" s="5" t="s">
        <v>20</v>
      </c>
      <c r="B27" s="6">
        <f>SUM(B19:B26)</f>
        <v>0</v>
      </c>
      <c r="C27" s="6">
        <f>SUM(C19:C26)</f>
        <v>0</v>
      </c>
      <c r="D27" s="7">
        <f>SUM(D19:D26)</f>
        <v>0</v>
      </c>
    </row>
    <row r="28" spans="1:4" x14ac:dyDescent="0.25">
      <c r="A28" s="43" t="s">
        <v>27</v>
      </c>
      <c r="B28" s="44"/>
      <c r="C28" s="44"/>
      <c r="D28" s="45"/>
    </row>
    <row r="29" spans="1:4" ht="97.5" customHeight="1" x14ac:dyDescent="0.25">
      <c r="A29" s="46" t="s">
        <v>28</v>
      </c>
      <c r="B29" s="46"/>
      <c r="C29" s="46"/>
      <c r="D29" s="46"/>
    </row>
    <row r="30" spans="1:4" ht="15.75" thickBot="1" x14ac:dyDescent="0.3">
      <c r="A30" s="2" t="s">
        <v>29</v>
      </c>
      <c r="B30" s="3" t="s">
        <v>30</v>
      </c>
      <c r="C30" s="3" t="s">
        <v>31</v>
      </c>
      <c r="D30" s="4" t="s">
        <v>20</v>
      </c>
    </row>
    <row r="31" spans="1:4" ht="15.75" thickBot="1" x14ac:dyDescent="0.3">
      <c r="A31" s="21" t="s">
        <v>32</v>
      </c>
      <c r="B31" s="23">
        <v>0</v>
      </c>
      <c r="C31" s="18">
        <v>0</v>
      </c>
      <c r="D31" s="22">
        <f>B31+(C31*($D$7-1))</f>
        <v>0</v>
      </c>
    </row>
    <row r="32" spans="1:4" ht="15.75" thickBot="1" x14ac:dyDescent="0.3">
      <c r="A32" s="21" t="s">
        <v>33</v>
      </c>
      <c r="B32" s="23">
        <v>0</v>
      </c>
      <c r="C32" s="18">
        <v>0</v>
      </c>
      <c r="D32" s="22">
        <f t="shared" ref="D32:D38" si="1">B32+(C32*($D$7-1))</f>
        <v>0</v>
      </c>
    </row>
    <row r="33" spans="1:6" ht="15.75" thickBot="1" x14ac:dyDescent="0.3">
      <c r="A33" s="21" t="s">
        <v>34</v>
      </c>
      <c r="B33" s="23">
        <v>0</v>
      </c>
      <c r="C33" s="18">
        <v>0</v>
      </c>
      <c r="D33" s="22">
        <f t="shared" si="1"/>
        <v>0</v>
      </c>
    </row>
    <row r="34" spans="1:6" ht="15.75" thickBot="1" x14ac:dyDescent="0.3">
      <c r="A34" s="21" t="s">
        <v>35</v>
      </c>
      <c r="B34" s="23">
        <v>0</v>
      </c>
      <c r="C34" s="18">
        <v>0</v>
      </c>
      <c r="D34" s="22">
        <f t="shared" si="1"/>
        <v>0</v>
      </c>
    </row>
    <row r="35" spans="1:6" ht="15.75" thickBot="1" x14ac:dyDescent="0.3">
      <c r="A35" s="21" t="s">
        <v>36</v>
      </c>
      <c r="B35" s="23">
        <v>0</v>
      </c>
      <c r="C35" s="18">
        <v>0</v>
      </c>
      <c r="D35" s="22">
        <f t="shared" si="1"/>
        <v>0</v>
      </c>
    </row>
    <row r="36" spans="1:6" ht="15.75" thickBot="1" x14ac:dyDescent="0.3">
      <c r="A36" s="21" t="s">
        <v>37</v>
      </c>
      <c r="B36" s="23">
        <v>0</v>
      </c>
      <c r="C36" s="18">
        <v>0</v>
      </c>
      <c r="D36" s="22">
        <f t="shared" si="1"/>
        <v>0</v>
      </c>
    </row>
    <row r="37" spans="1:6" ht="15.75" thickBot="1" x14ac:dyDescent="0.3">
      <c r="A37" s="21" t="s">
        <v>74</v>
      </c>
      <c r="B37" s="23">
        <v>0</v>
      </c>
      <c r="C37" s="18">
        <v>0</v>
      </c>
      <c r="D37" s="22">
        <f t="shared" si="1"/>
        <v>0</v>
      </c>
    </row>
    <row r="38" spans="1:6" ht="15.75" thickBot="1" x14ac:dyDescent="0.3">
      <c r="A38" s="21" t="s">
        <v>38</v>
      </c>
      <c r="B38" s="23">
        <v>0</v>
      </c>
      <c r="C38" s="18">
        <v>0</v>
      </c>
      <c r="D38" s="22">
        <f t="shared" si="1"/>
        <v>0</v>
      </c>
    </row>
    <row r="39" spans="1:6" ht="15.75" thickBot="1" x14ac:dyDescent="0.3">
      <c r="A39" s="21" t="s">
        <v>39</v>
      </c>
      <c r="B39" s="23">
        <v>0</v>
      </c>
      <c r="C39" s="18">
        <v>0</v>
      </c>
      <c r="D39" s="22">
        <f t="shared" ref="D39" si="2">B39+(C39*($D$7-1))</f>
        <v>0</v>
      </c>
    </row>
    <row r="40" spans="1:6" ht="15.75" thickBot="1" x14ac:dyDescent="0.3">
      <c r="A40" s="21" t="s">
        <v>40</v>
      </c>
      <c r="B40" s="23">
        <v>0</v>
      </c>
      <c r="C40" s="18">
        <v>0</v>
      </c>
      <c r="D40" s="22">
        <f t="shared" ref="D40:D45" si="3">B40+(C40*($D$7-1))</f>
        <v>0</v>
      </c>
    </row>
    <row r="41" spans="1:6" ht="15.75" thickBot="1" x14ac:dyDescent="0.3">
      <c r="A41" s="21" t="s">
        <v>41</v>
      </c>
      <c r="B41" s="23">
        <v>0</v>
      </c>
      <c r="C41" s="18">
        <v>0</v>
      </c>
      <c r="D41" s="22">
        <f t="shared" si="3"/>
        <v>0</v>
      </c>
    </row>
    <row r="42" spans="1:6" ht="15.75" thickBot="1" x14ac:dyDescent="0.3">
      <c r="A42" s="21" t="s">
        <v>42</v>
      </c>
      <c r="B42" s="23">
        <v>0</v>
      </c>
      <c r="C42" s="18">
        <v>0</v>
      </c>
      <c r="D42" s="22">
        <f t="shared" si="3"/>
        <v>0</v>
      </c>
    </row>
    <row r="43" spans="1:6" ht="15.75" thickBot="1" x14ac:dyDescent="0.3">
      <c r="A43" s="21" t="s">
        <v>43</v>
      </c>
      <c r="B43" s="23">
        <v>0</v>
      </c>
      <c r="C43" s="18">
        <v>0</v>
      </c>
      <c r="D43" s="22">
        <f t="shared" si="3"/>
        <v>0</v>
      </c>
    </row>
    <row r="44" spans="1:6" ht="15.75" thickBot="1" x14ac:dyDescent="0.3">
      <c r="A44" s="21" t="s">
        <v>44</v>
      </c>
      <c r="B44" s="23">
        <v>0</v>
      </c>
      <c r="C44" s="18">
        <v>0</v>
      </c>
      <c r="D44" s="22">
        <f t="shared" si="3"/>
        <v>0</v>
      </c>
    </row>
    <row r="45" spans="1:6" ht="15.75" thickBot="1" x14ac:dyDescent="0.3">
      <c r="A45" s="21" t="s">
        <v>45</v>
      </c>
      <c r="B45" s="23">
        <v>0</v>
      </c>
      <c r="C45" s="18">
        <v>0</v>
      </c>
      <c r="D45" s="22">
        <f t="shared" si="3"/>
        <v>0</v>
      </c>
    </row>
    <row r="46" spans="1:6" x14ac:dyDescent="0.25">
      <c r="A46" s="5" t="s">
        <v>20</v>
      </c>
      <c r="B46" s="6">
        <f>SUM(B31:B45)</f>
        <v>0</v>
      </c>
      <c r="C46" s="6">
        <f>SUM(C31:C45)</f>
        <v>0</v>
      </c>
      <c r="D46" s="7">
        <f>SUM(D31:D45)</f>
        <v>0</v>
      </c>
    </row>
    <row r="47" spans="1:6" x14ac:dyDescent="0.25">
      <c r="A47" s="43" t="s">
        <v>46</v>
      </c>
      <c r="B47" s="44"/>
      <c r="C47" s="44"/>
      <c r="D47" s="45"/>
    </row>
    <row r="48" spans="1:6" ht="42" customHeight="1" x14ac:dyDescent="0.25">
      <c r="A48" s="55" t="s">
        <v>47</v>
      </c>
      <c r="B48" s="56"/>
      <c r="C48" s="56"/>
      <c r="D48" s="57"/>
      <c r="E48" s="24"/>
      <c r="F48" s="24"/>
    </row>
    <row r="49" spans="1:6" ht="15.75" thickBot="1" x14ac:dyDescent="0.3">
      <c r="A49" s="47" t="s">
        <v>48</v>
      </c>
      <c r="B49" s="48"/>
      <c r="C49" s="8" t="s">
        <v>49</v>
      </c>
      <c r="D49" s="4" t="s">
        <v>20</v>
      </c>
      <c r="E49" s="24"/>
      <c r="F49" s="24"/>
    </row>
    <row r="50" spans="1:6" ht="14.45" customHeight="1" thickBot="1" x14ac:dyDescent="0.3">
      <c r="A50" s="62" t="s">
        <v>50</v>
      </c>
      <c r="B50" s="36"/>
      <c r="C50" s="18">
        <v>0</v>
      </c>
      <c r="D50" s="22">
        <f t="shared" ref="D50:D55" si="4">C50*D8</f>
        <v>0</v>
      </c>
      <c r="E50" s="24"/>
      <c r="F50" s="24"/>
    </row>
    <row r="51" spans="1:6" ht="15.75" thickBot="1" x14ac:dyDescent="0.3">
      <c r="A51" s="62" t="s">
        <v>51</v>
      </c>
      <c r="B51" s="36"/>
      <c r="C51" s="18">
        <v>0</v>
      </c>
      <c r="D51" s="22">
        <f t="shared" si="4"/>
        <v>0</v>
      </c>
      <c r="E51" s="24"/>
      <c r="F51" s="24"/>
    </row>
    <row r="52" spans="1:6" ht="14.45" customHeight="1" thickBot="1" x14ac:dyDescent="0.3">
      <c r="A52" s="62" t="s">
        <v>52</v>
      </c>
      <c r="B52" s="36"/>
      <c r="C52" s="18">
        <v>0</v>
      </c>
      <c r="D52" s="22">
        <f t="shared" si="4"/>
        <v>0</v>
      </c>
      <c r="E52" s="24"/>
      <c r="F52" s="24"/>
    </row>
    <row r="53" spans="1:6" ht="14.45" customHeight="1" thickBot="1" x14ac:dyDescent="0.3">
      <c r="A53" s="62" t="s">
        <v>53</v>
      </c>
      <c r="B53" s="36"/>
      <c r="C53" s="18">
        <v>0</v>
      </c>
      <c r="D53" s="22">
        <f t="shared" si="4"/>
        <v>0</v>
      </c>
      <c r="E53" s="24"/>
      <c r="F53" s="24"/>
    </row>
    <row r="54" spans="1:6" ht="14.45" customHeight="1" thickBot="1" x14ac:dyDescent="0.3">
      <c r="A54" s="62" t="s">
        <v>54</v>
      </c>
      <c r="B54" s="36"/>
      <c r="C54" s="18">
        <v>0</v>
      </c>
      <c r="D54" s="22">
        <f t="shared" si="4"/>
        <v>0</v>
      </c>
      <c r="E54" s="24"/>
      <c r="F54" s="24"/>
    </row>
    <row r="55" spans="1:6" ht="14.45" customHeight="1" thickBot="1" x14ac:dyDescent="0.3">
      <c r="A55" s="62" t="s">
        <v>55</v>
      </c>
      <c r="B55" s="36"/>
      <c r="C55" s="18">
        <v>0</v>
      </c>
      <c r="D55" s="22">
        <f t="shared" si="4"/>
        <v>0</v>
      </c>
      <c r="E55" s="24"/>
      <c r="F55" s="24"/>
    </row>
    <row r="56" spans="1:6" x14ac:dyDescent="0.25">
      <c r="A56" s="38" t="s">
        <v>20</v>
      </c>
      <c r="B56" s="39"/>
      <c r="C56" s="40"/>
      <c r="D56" s="7">
        <f>SUM(D50:D55)</f>
        <v>0</v>
      </c>
      <c r="E56" s="24"/>
      <c r="F56" s="24"/>
    </row>
    <row r="57" spans="1:6" x14ac:dyDescent="0.25">
      <c r="A57" s="43" t="s">
        <v>56</v>
      </c>
      <c r="B57" s="44"/>
      <c r="C57" s="44"/>
      <c r="D57" s="45"/>
      <c r="E57" s="24"/>
      <c r="F57" s="24"/>
    </row>
    <row r="58" spans="1:6" ht="60" customHeight="1" x14ac:dyDescent="0.25">
      <c r="A58" s="46" t="s">
        <v>57</v>
      </c>
      <c r="B58" s="46"/>
      <c r="C58" s="46"/>
      <c r="D58" s="46"/>
      <c r="E58" s="24"/>
      <c r="F58" s="24"/>
    </row>
    <row r="59" spans="1:6" ht="15.75" thickBot="1" x14ac:dyDescent="0.3">
      <c r="A59" s="47" t="s">
        <v>58</v>
      </c>
      <c r="B59" s="48"/>
      <c r="C59" s="8" t="s">
        <v>59</v>
      </c>
      <c r="D59" s="4" t="s">
        <v>20</v>
      </c>
      <c r="E59" s="24"/>
      <c r="F59" s="24"/>
    </row>
    <row r="60" spans="1:6" ht="15.75" thickBot="1" x14ac:dyDescent="0.3">
      <c r="A60" s="36" t="s">
        <v>60</v>
      </c>
      <c r="B60" s="37"/>
      <c r="C60" s="18">
        <v>0</v>
      </c>
      <c r="D60" s="49">
        <f>(AVERAGE(C60:C63))*D14</f>
        <v>0</v>
      </c>
      <c r="E60" s="24"/>
      <c r="F60" s="24"/>
    </row>
    <row r="61" spans="1:6" ht="15.75" thickBot="1" x14ac:dyDescent="0.3">
      <c r="A61" s="36" t="s">
        <v>61</v>
      </c>
      <c r="B61" s="37"/>
      <c r="C61" s="18">
        <v>0</v>
      </c>
      <c r="D61" s="50"/>
      <c r="E61" s="24"/>
      <c r="F61" s="24"/>
    </row>
    <row r="62" spans="1:6" ht="15.75" thickBot="1" x14ac:dyDescent="0.3">
      <c r="A62" s="41" t="s">
        <v>62</v>
      </c>
      <c r="B62" s="42"/>
      <c r="C62" s="18">
        <v>0</v>
      </c>
      <c r="D62" s="50"/>
      <c r="E62" s="24"/>
      <c r="F62" s="24"/>
    </row>
    <row r="63" spans="1:6" x14ac:dyDescent="0.25">
      <c r="A63" s="36" t="s">
        <v>63</v>
      </c>
      <c r="B63" s="37"/>
      <c r="C63" s="25">
        <v>0</v>
      </c>
      <c r="D63" s="51"/>
      <c r="E63" s="24"/>
      <c r="F63" s="24"/>
    </row>
    <row r="64" spans="1:6" s="11" customFormat="1" x14ac:dyDescent="0.25">
      <c r="A64" s="34" t="s">
        <v>64</v>
      </c>
      <c r="B64" s="35"/>
      <c r="C64" s="9"/>
      <c r="D64" s="10">
        <f>SUM(D27+D46+D56+D60)</f>
        <v>0</v>
      </c>
    </row>
    <row r="65" spans="1:6" x14ac:dyDescent="0.25">
      <c r="A65" s="34"/>
      <c r="B65" s="35"/>
      <c r="C65" s="9"/>
      <c r="D65" s="26" t="s">
        <v>70</v>
      </c>
      <c r="E65" s="24"/>
      <c r="F65" s="24"/>
    </row>
    <row r="67" spans="1:6" x14ac:dyDescent="0.25">
      <c r="A67" s="63" t="s">
        <v>71</v>
      </c>
      <c r="B67" s="64"/>
      <c r="C67" s="64"/>
      <c r="D67" s="65"/>
    </row>
    <row r="68" spans="1:6" x14ac:dyDescent="0.25">
      <c r="A68" s="55" t="s">
        <v>75</v>
      </c>
      <c r="B68" s="56"/>
      <c r="C68" s="56"/>
      <c r="D68" s="66"/>
    </row>
    <row r="69" spans="1:6" ht="15.75" thickBot="1" x14ac:dyDescent="0.3">
      <c r="A69" s="2" t="s">
        <v>71</v>
      </c>
      <c r="B69" s="3" t="s">
        <v>30</v>
      </c>
      <c r="C69" s="3" t="s">
        <v>31</v>
      </c>
    </row>
    <row r="70" spans="1:6" ht="15.75" thickBot="1" x14ac:dyDescent="0.3">
      <c r="A70" s="21" t="s">
        <v>72</v>
      </c>
      <c r="B70" s="23">
        <v>0</v>
      </c>
      <c r="C70" s="18">
        <v>0</v>
      </c>
    </row>
    <row r="71" spans="1:6" ht="15.75" thickBot="1" x14ac:dyDescent="0.3">
      <c r="A71" s="21" t="s">
        <v>73</v>
      </c>
      <c r="B71" s="23">
        <v>0</v>
      </c>
      <c r="C71" s="18">
        <v>0</v>
      </c>
    </row>
    <row r="72" spans="1:6" x14ac:dyDescent="0.25">
      <c r="A72"/>
      <c r="B72" s="12"/>
      <c r="C72" s="13"/>
      <c r="E72" s="14"/>
      <c r="F72" s="14"/>
    </row>
    <row r="73" spans="1:6" x14ac:dyDescent="0.25">
      <c r="A73" s="31" t="s">
        <v>65</v>
      </c>
      <c r="B73" s="32"/>
      <c r="C73" s="32"/>
      <c r="D73" s="33"/>
      <c r="E73"/>
      <c r="F73"/>
    </row>
    <row r="74" spans="1:6" ht="25.5" customHeight="1" x14ac:dyDescent="0.25">
      <c r="A74" s="27" t="s">
        <v>66</v>
      </c>
      <c r="B74" s="28"/>
      <c r="C74" s="29"/>
      <c r="D74" s="30"/>
      <c r="E74" s="15"/>
      <c r="F74" s="15"/>
    </row>
    <row r="75" spans="1:6" ht="22.5" customHeight="1" x14ac:dyDescent="0.25">
      <c r="A75" s="27" t="s">
        <v>67</v>
      </c>
      <c r="B75" s="28"/>
      <c r="C75" s="16"/>
      <c r="D75" s="17"/>
      <c r="E75" s="15"/>
      <c r="F75" s="15"/>
    </row>
    <row r="76" spans="1:6" ht="23.25" customHeight="1" x14ac:dyDescent="0.25">
      <c r="A76" s="27" t="s">
        <v>68</v>
      </c>
      <c r="B76" s="28"/>
      <c r="C76" s="16"/>
      <c r="D76" s="17"/>
      <c r="E76" s="15"/>
      <c r="F76" s="15"/>
    </row>
    <row r="77" spans="1:6" ht="20.25" customHeight="1" x14ac:dyDescent="0.25">
      <c r="A77" s="27" t="s">
        <v>69</v>
      </c>
      <c r="B77" s="28"/>
      <c r="C77" s="16"/>
      <c r="D77" s="17"/>
      <c r="E77" s="15"/>
      <c r="F77" s="15"/>
    </row>
    <row r="78" spans="1:6" x14ac:dyDescent="0.25">
      <c r="A78" s="24"/>
      <c r="B78" s="24"/>
      <c r="C78" s="24"/>
      <c r="D78" s="24"/>
      <c r="E78" s="24"/>
      <c r="F78" s="24"/>
    </row>
  </sheetData>
  <mergeCells count="47">
    <mergeCell ref="A50:B50"/>
    <mergeCell ref="A51:B51"/>
    <mergeCell ref="A52:B52"/>
    <mergeCell ref="A54:B54"/>
    <mergeCell ref="A55:B55"/>
    <mergeCell ref="A53:B53"/>
    <mergeCell ref="A1:D1"/>
    <mergeCell ref="A3:D3"/>
    <mergeCell ref="A2:D2"/>
    <mergeCell ref="A4:D4"/>
    <mergeCell ref="A17:D17"/>
    <mergeCell ref="A14:C14"/>
    <mergeCell ref="A8:C8"/>
    <mergeCell ref="A9:C9"/>
    <mergeCell ref="A10:C10"/>
    <mergeCell ref="A12:C12"/>
    <mergeCell ref="A13:C13"/>
    <mergeCell ref="A15:D15"/>
    <mergeCell ref="A11:C11"/>
    <mergeCell ref="A49:B49"/>
    <mergeCell ref="A5:C5"/>
    <mergeCell ref="A6:C6"/>
    <mergeCell ref="A7:C7"/>
    <mergeCell ref="A16:D16"/>
    <mergeCell ref="A28:D28"/>
    <mergeCell ref="A29:D29"/>
    <mergeCell ref="A47:D47"/>
    <mergeCell ref="A48:D48"/>
    <mergeCell ref="A56:C56"/>
    <mergeCell ref="A62:B62"/>
    <mergeCell ref="A57:D57"/>
    <mergeCell ref="A58:D58"/>
    <mergeCell ref="A59:B59"/>
    <mergeCell ref="A60:B60"/>
    <mergeCell ref="D60:D63"/>
    <mergeCell ref="A73:D73"/>
    <mergeCell ref="A65:B65"/>
    <mergeCell ref="A64:B64"/>
    <mergeCell ref="A61:B61"/>
    <mergeCell ref="A63:B63"/>
    <mergeCell ref="A67:C67"/>
    <mergeCell ref="A68:C68"/>
    <mergeCell ref="A74:B74"/>
    <mergeCell ref="A75:B75"/>
    <mergeCell ref="A76:B76"/>
    <mergeCell ref="A77:B77"/>
    <mergeCell ref="C74:D7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239896f-052c-4920-81d7-76940190e11a" xsi:nil="true"/>
    <lcf76f155ced4ddcb4097134ff3c332f xmlns="0aa90401-64b1-4542-a01e-9b477e5ef7e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B4DC9E78F742488651DA5C72BA20C2" ma:contentTypeVersion="10" ma:contentTypeDescription="Een nieuw document maken." ma:contentTypeScope="" ma:versionID="d2aaf3abeca32256047a9871d929420a">
  <xsd:schema xmlns:xsd="http://www.w3.org/2001/XMLSchema" xmlns:xs="http://www.w3.org/2001/XMLSchema" xmlns:p="http://schemas.microsoft.com/office/2006/metadata/properties" xmlns:ns2="0aa90401-64b1-4542-a01e-9b477e5ef7ec" xmlns:ns3="3239896f-052c-4920-81d7-76940190e11a" targetNamespace="http://schemas.microsoft.com/office/2006/metadata/properties" ma:root="true" ma:fieldsID="eb97ab3e1f8190a18e6ff6cf2e71e03f" ns2:_="" ns3:_="">
    <xsd:import namespace="0aa90401-64b1-4542-a01e-9b477e5ef7ec"/>
    <xsd:import namespace="3239896f-052c-4920-81d7-76940190e1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a90401-64b1-4542-a01e-9b477e5ef7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39896f-052c-4920-81d7-76940190e1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ccb63d5-5a49-469a-8ded-cbfafb253c96}" ma:internalName="TaxCatchAll" ma:showField="CatchAllData" ma:web="3239896f-052c-4920-81d7-76940190e1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6A3655-2CF6-42C4-93EE-C11C25E2C710}">
  <ds:schemaRefs>
    <ds:schemaRef ds:uri="http://schemas.microsoft.com/sharepoint/v3/contenttype/forms"/>
  </ds:schemaRefs>
</ds:datastoreItem>
</file>

<file path=customXml/itemProps2.xml><?xml version="1.0" encoding="utf-8"?>
<ds:datastoreItem xmlns:ds="http://schemas.openxmlformats.org/officeDocument/2006/customXml" ds:itemID="{DBC6B554-A51F-4613-A23B-49E1220933AB}">
  <ds:schemaRefs>
    <ds:schemaRef ds:uri="http://purl.org/dc/elements/1.1/"/>
    <ds:schemaRef ds:uri="http://schemas.openxmlformats.org/package/2006/metadata/core-properties"/>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3239896f-052c-4920-81d7-76940190e11a"/>
    <ds:schemaRef ds:uri="0aa90401-64b1-4542-a01e-9b477e5ef7ec"/>
    <ds:schemaRef ds:uri="http://www.w3.org/XML/1998/namespace"/>
  </ds:schemaRefs>
</ds:datastoreItem>
</file>

<file path=customXml/itemProps3.xml><?xml version="1.0" encoding="utf-8"?>
<ds:datastoreItem xmlns:ds="http://schemas.openxmlformats.org/officeDocument/2006/customXml" ds:itemID="{DD05EA4B-B2EA-490E-AF7B-794ADA0A0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a90401-64b1-4542-a01e-9b477e5ef7ec"/>
    <ds:schemaRef ds:uri="3239896f-052c-4920-81d7-76940190e1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2026-02-11T10:54:49Z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0x0101006DB4DC9E78F742488651DA5C72BA20C2</vt:lpwstr>
  </property>
  <property fmtid="{D5CDD505-2E9C-101B-9397-08002B2CF9AE}" pid="3" name="Order">
    <vt:r8>9000</vt:r8>
  </property>
  <property fmtid="{D5CDD505-2E9C-101B-9397-08002B2CF9AE}" pid="4" name="MediaServiceImageTags">
    <vt:lpwstr/>
  </property>
</Properties>
</file>