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ustomProperty1.bin" ContentType="application/vnd.openxmlformats-officedocument.spreadsheetml.customProperty"/>
  <Override PartName="/xl/drawings/drawing2.xml" ContentType="application/vnd.openxmlformats-officedocument.drawing+xml"/>
  <Override PartName="/xl/customProperty2.bin" ContentType="application/vnd.openxmlformats-officedocument.spreadsheetml.customProperty"/>
  <Override PartName="/xl/drawings/drawing3.xml" ContentType="application/vnd.openxmlformats-officedocument.drawing+xml"/>
  <Override PartName="/xl/customProperty3.bin" ContentType="application/vnd.openxmlformats-officedocument.spreadsheetml.customProperty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hhdelfland.sharepoint.com/sites/InkoopContractbeheer/Gedeelde documenten/03. Lopende aanbestedingen/2025_DMA_PIMS_INK2025.1453/3. Bijlagen/"/>
    </mc:Choice>
  </mc:AlternateContent>
  <xr:revisionPtr revIDLastSave="2747" documentId="10_ncr:100002_{6A1B5588-CDA5-4C6A-84C6-32308AFCF7DC}" xr6:coauthVersionLast="47" xr6:coauthVersionMax="47" xr10:uidLastSave="{275535A9-C203-48D8-BCC2-F60AFAAD8C43}"/>
  <bookViews>
    <workbookView xWindow="-120" yWindow="-120" windowWidth="29040" windowHeight="17520" xr2:uid="{00000000-000D-0000-FFFF-FFFF00000000}"/>
  </bookViews>
  <sheets>
    <sheet name="Voorblad" sheetId="12" r:id="rId1"/>
    <sheet name="Realisatiefase" sheetId="1" r:id="rId2"/>
    <sheet name="Onderhoud en Beheer fase" sheetId="8" r:id="rId3"/>
    <sheet name="Fictieve wijzigingen" sheetId="9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" i="12" l="1"/>
  <c r="I37" i="8"/>
  <c r="I35" i="8"/>
  <c r="I25" i="12" s="1"/>
  <c r="F22" i="12" l="1"/>
  <c r="F21" i="12"/>
  <c r="F20" i="12"/>
  <c r="I29" i="1"/>
  <c r="I21" i="12" s="1"/>
  <c r="I33" i="1"/>
  <c r="I22" i="12" s="1"/>
  <c r="I23" i="1"/>
  <c r="I20" i="12" s="1"/>
  <c r="L27" i="9"/>
  <c r="L28" i="9"/>
  <c r="L29" i="9"/>
  <c r="L30" i="9"/>
  <c r="L31" i="9"/>
  <c r="J23" i="9"/>
  <c r="I23" i="8"/>
  <c r="I25" i="8" s="1"/>
  <c r="C12" i="9"/>
  <c r="C11" i="9"/>
  <c r="C10" i="9"/>
  <c r="C12" i="8"/>
  <c r="C11" i="8"/>
  <c r="C10" i="8"/>
  <c r="C12" i="1"/>
  <c r="C11" i="1"/>
  <c r="C10" i="1"/>
  <c r="A1" i="1"/>
  <c r="I24" i="12" l="1"/>
  <c r="L32" i="9"/>
  <c r="L34" i="9" s="1"/>
  <c r="F24" i="12"/>
  <c r="L35" i="9" l="1"/>
  <c r="L37" i="9" s="1"/>
  <c r="A7" i="8"/>
  <c r="A3" i="8"/>
  <c r="A1" i="8"/>
  <c r="A1" i="9" s="1"/>
  <c r="I28" i="12" l="1"/>
  <c r="I27" i="12"/>
  <c r="A3" i="9"/>
  <c r="I30" i="12" l="1"/>
</calcChain>
</file>

<file path=xl/sharedStrings.xml><?xml version="1.0" encoding="utf-8"?>
<sst xmlns="http://schemas.openxmlformats.org/spreadsheetml/2006/main" count="142" uniqueCount="84">
  <si>
    <t>Voorblad</t>
  </si>
  <si>
    <t>Let op! Enkel de geel gemarkeerde cellen invullen.</t>
  </si>
  <si>
    <t>Bedrijfsnaam</t>
  </si>
  <si>
    <t>:</t>
  </si>
  <si>
    <t>xxx</t>
  </si>
  <si>
    <t>Adres</t>
  </si>
  <si>
    <t>Wegingsfactor</t>
  </si>
  <si>
    <t>Exc BTW, in Euro's</t>
  </si>
  <si>
    <t>Projectfase</t>
  </si>
  <si>
    <t>S1</t>
  </si>
  <si>
    <t>S2</t>
  </si>
  <si>
    <t>S3</t>
  </si>
  <si>
    <t>B1</t>
  </si>
  <si>
    <t>B2</t>
  </si>
  <si>
    <t>Verrekenposten</t>
  </si>
  <si>
    <t>Uurtarieven</t>
  </si>
  <si>
    <t>Totaal van inschrijfsom</t>
  </si>
  <si>
    <t>Inschrijver:</t>
  </si>
  <si>
    <t>Datum:</t>
  </si>
  <si>
    <t>Naam rechtsgeldige vertegenwoordiger(s)</t>
  </si>
  <si>
    <t>Handtekening(en) rechtsgeldige vertegenwoordiger(s)</t>
  </si>
  <si>
    <t>Onderhoudskosten gedurende projectfase</t>
  </si>
  <si>
    <t>Onderhoud en beheerfase</t>
  </si>
  <si>
    <t>Prijzen</t>
  </si>
  <si>
    <t>Onderhoudsjaar 1</t>
  </si>
  <si>
    <t>Kosten</t>
  </si>
  <si>
    <t>Onderhoudsjaar 2</t>
  </si>
  <si>
    <t>Onderhoudsjaar 3</t>
  </si>
  <si>
    <t>Onderhoudsjaar 4</t>
  </si>
  <si>
    <t>Onderhoudsjaar 5</t>
  </si>
  <si>
    <t>Verrekenpost</t>
  </si>
  <si>
    <t>Totaal</t>
  </si>
  <si>
    <t>Uurtarieven (all-in)</t>
  </si>
  <si>
    <t>Eenheid</t>
  </si>
  <si>
    <t>Projectleider/contractmanager</t>
  </si>
  <si>
    <t>€ / uur</t>
  </si>
  <si>
    <t>Technisch manager</t>
  </si>
  <si>
    <t>fictief totaal</t>
  </si>
  <si>
    <t>%</t>
  </si>
  <si>
    <t>x 10% van fictief totaal</t>
  </si>
  <si>
    <t>Toeslagen voor werken in weekenden en Nederlandse feestdagen</t>
  </si>
  <si>
    <t>x 5% van fictief totaal</t>
  </si>
  <si>
    <t>Realisatiefase</t>
  </si>
  <si>
    <t>Onderhoud en Beheer fase</t>
  </si>
  <si>
    <t>Fictieve aanpassingen</t>
  </si>
  <si>
    <t>Alle overige kosten benodigd voor de totstandkoming van de prestatie (nultarief is toegestaan)</t>
  </si>
  <si>
    <t>F1</t>
  </si>
  <si>
    <t>F2</t>
  </si>
  <si>
    <t>PRIJZENBLAD</t>
  </si>
  <si>
    <t>Fictief af te nemen uren per onderhoudsjaar</t>
  </si>
  <si>
    <t>Gemiddeld per onderhoudsjaar</t>
  </si>
  <si>
    <t>Postcode/Plaats</t>
  </si>
  <si>
    <t>&lt;Bedrijfsnaam&gt;</t>
  </si>
  <si>
    <t>&lt;Adres&gt;</t>
  </si>
  <si>
    <t>&lt;Postcode/Plaats&gt;</t>
  </si>
  <si>
    <t>Toeslagen voor werken buiten kantooruren maandag t/m vrijdag</t>
  </si>
  <si>
    <t>PIMS Pilotproject</t>
  </si>
  <si>
    <t>Conform hoofdstuk 2 en 3 van het PvE Proces PIMS</t>
  </si>
  <si>
    <t>Implementatie PIMS Systeem</t>
  </si>
  <si>
    <t>Ontwerp PIMS Systeem  (functioneel en technisch ontwerp)</t>
  </si>
  <si>
    <t>Testen PIMS Systeem</t>
  </si>
  <si>
    <t>Opleidingen (inclusief opleidingsplan)</t>
  </si>
  <si>
    <t>Ontwerp Use Cases (functioneel en technisch ontwerp)</t>
  </si>
  <si>
    <t>Implementatie Use Cases</t>
  </si>
  <si>
    <t>Testen Use Cases</t>
  </si>
  <si>
    <t>Onderhoud en Beheer PIMS - PREVENTIEF</t>
  </si>
  <si>
    <t>Conform hoofdstuk 2 en 4 van het PvE Proces PIMS</t>
  </si>
  <si>
    <t xml:space="preserve">Betreft uitsluitend  werkzaamheden aan het PIMS inclusief oa: ontwikkeling, testen, inbedrijfname, documentatie. </t>
  </si>
  <si>
    <t>Senior engineer PIMS</t>
  </si>
  <si>
    <t>Medior Engineer PIMS</t>
  </si>
  <si>
    <t>Junior Engineer PIMS</t>
  </si>
  <si>
    <t>Toevoegen PI Collector (nieuw PA Systeem)</t>
  </si>
  <si>
    <t>Ontwikkelen eenvoudig PI Vision dashboard (max. 40 signalen)</t>
  </si>
  <si>
    <t xml:space="preserve">Ontwikkelen complex PI Vision Dashboard </t>
  </si>
  <si>
    <t>Verzorgen Gebruikerstraining</t>
  </si>
  <si>
    <t>Verzorgen Geavanceerde Gebruikerstraining</t>
  </si>
  <si>
    <t>Verzorgen Beheerderstraining</t>
  </si>
  <si>
    <t xml:space="preserve">Realisatiefase PIMS </t>
  </si>
  <si>
    <t>Realisatiefase Use Cases</t>
  </si>
  <si>
    <t>Realisatiefase Algemeen</t>
  </si>
  <si>
    <t>Contractmanagement en algemene kosten</t>
  </si>
  <si>
    <t>Betreft oa kwaliteitsborging, V&amp;G, kennisborging, actualisatie documentatie en plannen, evaluaties, rapportages en overleggen</t>
  </si>
  <si>
    <t>Eenheidprijs 
Exc BTW, in Euro's,prijspeil 2026</t>
  </si>
  <si>
    <t>Eenheidsprijs
Exc. BTW, Prijspeil 2026
Inclusief reistijd en algemene organisatiekosten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</si>
</sst>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€&quot;* #,##0.00_);_(&quot;€&quot;* \(#,##0.00\);_(&quot;€&quot;* &quot;-&quot;??_);_(@_)"/>
    <numFmt numFmtId="165" formatCode="&quot;€&quot;\ #,##0_-"/>
    <numFmt numFmtId="166" formatCode="&quot;€&quot;\ #,##0"/>
    <numFmt numFmtId="167" formatCode="_ [$€-413]\ * #,##0.00_ ;_ [$€-413]\ * \-#,##0.00_ ;_ [$€-413]\ * &quot;-&quot;??_ ;_ @_ "/>
    <numFmt numFmtId="168" formatCode="&quot;€&quot;\ #,##0.00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8"/>
      <color theme="1"/>
      <name val="Arial"/>
      <family val="2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u/>
      <sz val="11"/>
      <name val="Calibri"/>
      <family val="2"/>
      <scheme val="minor"/>
    </font>
    <font>
      <b/>
      <u/>
      <sz val="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Arial"/>
      <family val="2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i/>
      <sz val="14"/>
      <name val="Calibri"/>
      <family val="2"/>
      <scheme val="minor"/>
    </font>
    <font>
      <b/>
      <i/>
      <sz val="14"/>
      <name val="Arial"/>
      <family val="2"/>
    </font>
    <font>
      <b/>
      <i/>
      <sz val="14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22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2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22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22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47">
    <xf numFmtId="0" fontId="0" fillId="0" borderId="0" xfId="0"/>
    <xf numFmtId="165" fontId="0" fillId="0" borderId="0" xfId="0" applyNumberFormat="1"/>
    <xf numFmtId="0" fontId="2" fillId="0" borderId="0" xfId="0" applyFont="1"/>
    <xf numFmtId="0" fontId="0" fillId="3" borderId="0" xfId="0" applyFill="1"/>
    <xf numFmtId="165" fontId="0" fillId="3" borderId="0" xfId="0" applyNumberFormat="1" applyFill="1"/>
    <xf numFmtId="0" fontId="3" fillId="4" borderId="11" xfId="0" applyFont="1" applyFill="1" applyBorder="1"/>
    <xf numFmtId="0" fontId="0" fillId="4" borderId="0" xfId="0" applyFill="1"/>
    <xf numFmtId="165" fontId="0" fillId="4" borderId="0" xfId="0" applyNumberFormat="1" applyFill="1"/>
    <xf numFmtId="0" fontId="0" fillId="4" borderId="1" xfId="0" applyFill="1" applyBorder="1"/>
    <xf numFmtId="3" fontId="0" fillId="3" borderId="0" xfId="0" applyNumberFormat="1" applyFill="1" applyAlignment="1">
      <alignment horizontal="center"/>
    </xf>
    <xf numFmtId="166" fontId="0" fillId="3" borderId="0" xfId="0" applyNumberFormat="1" applyFill="1"/>
    <xf numFmtId="0" fontId="0" fillId="4" borderId="11" xfId="0" applyFill="1" applyBorder="1"/>
    <xf numFmtId="0" fontId="6" fillId="3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165" fontId="0" fillId="0" borderId="0" xfId="0" applyNumberFormat="1" applyAlignment="1">
      <alignment vertical="center"/>
    </xf>
    <xf numFmtId="0" fontId="9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65" fontId="0" fillId="3" borderId="0" xfId="0" applyNumberFormat="1" applyFill="1" applyAlignment="1">
      <alignment vertical="center"/>
    </xf>
    <xf numFmtId="0" fontId="0" fillId="4" borderId="0" xfId="0" applyFill="1" applyAlignment="1">
      <alignment horizontal="left" vertical="center"/>
    </xf>
    <xf numFmtId="0" fontId="0" fillId="4" borderId="0" xfId="0" applyFill="1" applyAlignment="1">
      <alignment vertical="center"/>
    </xf>
    <xf numFmtId="165" fontId="0" fillId="4" borderId="0" xfId="0" applyNumberFormat="1" applyFill="1" applyAlignment="1">
      <alignment vertical="center"/>
    </xf>
    <xf numFmtId="0" fontId="0" fillId="3" borderId="0" xfId="0" applyFill="1" applyAlignment="1">
      <alignment horizontal="center" vertical="center"/>
    </xf>
    <xf numFmtId="165" fontId="0" fillId="3" borderId="0" xfId="0" applyNumberFormat="1" applyFill="1" applyAlignment="1">
      <alignment horizontal="center" vertical="center"/>
    </xf>
    <xf numFmtId="0" fontId="0" fillId="3" borderId="0" xfId="0" applyFill="1" applyAlignment="1">
      <alignment horizontal="left" vertical="center"/>
    </xf>
    <xf numFmtId="0" fontId="0" fillId="0" borderId="0" xfId="0" applyProtection="1">
      <protection locked="0"/>
    </xf>
    <xf numFmtId="0" fontId="10" fillId="4" borderId="0" xfId="0" applyFont="1" applyFill="1"/>
    <xf numFmtId="0" fontId="0" fillId="4" borderId="13" xfId="0" applyFill="1" applyBorder="1"/>
    <xf numFmtId="0" fontId="0" fillId="3" borderId="13" xfId="0" applyFill="1" applyBorder="1"/>
    <xf numFmtId="165" fontId="0" fillId="3" borderId="12" xfId="0" applyNumberFormat="1" applyFill="1" applyBorder="1"/>
    <xf numFmtId="49" fontId="0" fillId="0" borderId="0" xfId="0" applyNumberFormat="1"/>
    <xf numFmtId="0" fontId="0" fillId="3" borderId="13" xfId="0" applyFill="1" applyBorder="1" applyAlignment="1">
      <alignment vertical="center"/>
    </xf>
    <xf numFmtId="165" fontId="0" fillId="4" borderId="12" xfId="0" applyNumberFormat="1" applyFill="1" applyBorder="1"/>
    <xf numFmtId="0" fontId="0" fillId="3" borderId="0" xfId="0" applyFill="1" applyProtection="1">
      <protection locked="0"/>
    </xf>
    <xf numFmtId="0" fontId="0" fillId="3" borderId="0" xfId="0" applyFill="1" applyAlignment="1">
      <alignment vertical="center"/>
    </xf>
    <xf numFmtId="0" fontId="12" fillId="4" borderId="0" xfId="0" applyFont="1" applyFill="1"/>
    <xf numFmtId="167" fontId="0" fillId="3" borderId="0" xfId="1" applyNumberFormat="1" applyFont="1" applyFill="1" applyBorder="1" applyAlignment="1" applyProtection="1">
      <alignment horizontal="right" vertical="center"/>
      <protection locked="0"/>
    </xf>
    <xf numFmtId="0" fontId="13" fillId="4" borderId="13" xfId="0" applyFont="1" applyFill="1" applyBorder="1"/>
    <xf numFmtId="3" fontId="6" fillId="3" borderId="0" xfId="0" applyNumberFormat="1" applyFont="1" applyFill="1" applyAlignment="1">
      <alignment horizontal="right"/>
    </xf>
    <xf numFmtId="0" fontId="14" fillId="4" borderId="0" xfId="0" applyFont="1" applyFill="1"/>
    <xf numFmtId="0" fontId="14" fillId="3" borderId="0" xfId="0" applyFont="1" applyFill="1"/>
    <xf numFmtId="166" fontId="14" fillId="4" borderId="0" xfId="0" applyNumberFormat="1" applyFont="1" applyFill="1"/>
    <xf numFmtId="0" fontId="14" fillId="4" borderId="0" xfId="0" applyFont="1" applyFill="1" applyAlignment="1">
      <alignment horizontal="right"/>
    </xf>
    <xf numFmtId="165" fontId="0" fillId="3" borderId="0" xfId="0" applyNumberFormat="1" applyFill="1" applyAlignment="1">
      <alignment horizontal="left" vertical="center"/>
    </xf>
    <xf numFmtId="0" fontId="10" fillId="4" borderId="0" xfId="0" applyFont="1" applyFill="1" applyAlignment="1">
      <alignment horizontal="left" vertical="center"/>
    </xf>
    <xf numFmtId="0" fontId="17" fillId="3" borderId="0" xfId="0" applyFont="1" applyFill="1" applyAlignment="1">
      <alignment vertical="center"/>
    </xf>
    <xf numFmtId="165" fontId="10" fillId="4" borderId="0" xfId="0" applyNumberFormat="1" applyFont="1" applyFill="1" applyAlignment="1">
      <alignment horizontal="left" vertical="center" wrapText="1"/>
    </xf>
    <xf numFmtId="0" fontId="14" fillId="0" borderId="0" xfId="0" applyFont="1"/>
    <xf numFmtId="0" fontId="5" fillId="2" borderId="0" xfId="0" applyFont="1" applyFill="1"/>
    <xf numFmtId="0" fontId="5" fillId="0" borderId="0" xfId="0" applyFont="1"/>
    <xf numFmtId="0" fontId="0" fillId="4" borderId="14" xfId="0" applyFill="1" applyBorder="1"/>
    <xf numFmtId="0" fontId="0" fillId="3" borderId="14" xfId="0" applyFill="1" applyBorder="1"/>
    <xf numFmtId="0" fontId="0" fillId="0" borderId="0" xfId="0" applyAlignment="1">
      <alignment vertical="center"/>
    </xf>
    <xf numFmtId="0" fontId="0" fillId="4" borderId="15" xfId="0" applyFill="1" applyBorder="1"/>
    <xf numFmtId="0" fontId="7" fillId="4" borderId="15" xfId="0" applyFont="1" applyFill="1" applyBorder="1"/>
    <xf numFmtId="0" fontId="10" fillId="4" borderId="16" xfId="0" applyFont="1" applyFill="1" applyBorder="1"/>
    <xf numFmtId="0" fontId="0" fillId="4" borderId="16" xfId="0" applyFill="1" applyBorder="1"/>
    <xf numFmtId="3" fontId="6" fillId="5" borderId="17" xfId="0" applyNumberFormat="1" applyFont="1" applyFill="1" applyBorder="1" applyAlignment="1">
      <alignment horizontal="right"/>
    </xf>
    <xf numFmtId="0" fontId="0" fillId="4" borderId="18" xfId="0" applyFill="1" applyBorder="1"/>
    <xf numFmtId="0" fontId="4" fillId="0" borderId="0" xfId="0" applyFont="1"/>
    <xf numFmtId="0" fontId="19" fillId="0" borderId="0" xfId="0" applyFont="1" applyProtection="1">
      <protection locked="0"/>
    </xf>
    <xf numFmtId="0" fontId="20" fillId="0" borderId="0" xfId="0" applyFont="1"/>
    <xf numFmtId="165" fontId="18" fillId="4" borderId="0" xfId="0" applyNumberFormat="1" applyFont="1" applyFill="1" applyAlignment="1">
      <alignment horizontal="left" vertical="center" wrapText="1"/>
    </xf>
    <xf numFmtId="165" fontId="10" fillId="4" borderId="0" xfId="0" applyNumberFormat="1" applyFont="1" applyFill="1" applyAlignment="1">
      <alignment horizontal="right" vertical="center" wrapText="1"/>
    </xf>
    <xf numFmtId="0" fontId="21" fillId="3" borderId="0" xfId="0" applyFont="1" applyFill="1" applyAlignment="1">
      <alignment vertical="center"/>
    </xf>
    <xf numFmtId="1" fontId="0" fillId="2" borderId="19" xfId="1" applyNumberFormat="1" applyFont="1" applyFill="1" applyBorder="1" applyAlignment="1" applyProtection="1">
      <alignment horizontal="right" vertical="center"/>
      <protection locked="0"/>
    </xf>
    <xf numFmtId="165" fontId="15" fillId="4" borderId="0" xfId="0" applyNumberFormat="1" applyFont="1" applyFill="1" applyAlignment="1">
      <alignment horizontal="left" vertical="center" wrapText="1"/>
    </xf>
    <xf numFmtId="1" fontId="0" fillId="3" borderId="0" xfId="1" applyNumberFormat="1" applyFont="1" applyFill="1" applyBorder="1" applyAlignment="1" applyProtection="1">
      <alignment horizontal="right" vertical="center"/>
      <protection locked="0"/>
    </xf>
    <xf numFmtId="3" fontId="6" fillId="5" borderId="19" xfId="0" applyNumberFormat="1" applyFont="1" applyFill="1" applyBorder="1" applyAlignment="1">
      <alignment horizontal="right"/>
    </xf>
    <xf numFmtId="166" fontId="0" fillId="5" borderId="19" xfId="0" applyNumberFormat="1" applyFill="1" applyBorder="1"/>
    <xf numFmtId="1" fontId="1" fillId="3" borderId="0" xfId="1" applyNumberFormat="1" applyFont="1" applyFill="1" applyBorder="1" applyAlignment="1" applyProtection="1">
      <alignment horizontal="right" vertical="center"/>
      <protection locked="0"/>
    </xf>
    <xf numFmtId="0" fontId="22" fillId="0" borderId="0" xfId="0" applyFont="1"/>
    <xf numFmtId="0" fontId="23" fillId="0" borderId="0" xfId="0" applyFont="1"/>
    <xf numFmtId="0" fontId="14" fillId="2" borderId="0" xfId="0" applyFont="1" applyFill="1"/>
    <xf numFmtId="0" fontId="24" fillId="4" borderId="15" xfId="0" applyFont="1" applyFill="1" applyBorder="1"/>
    <xf numFmtId="0" fontId="25" fillId="4" borderId="16" xfId="0" applyFont="1" applyFill="1" applyBorder="1"/>
    <xf numFmtId="0" fontId="26" fillId="4" borderId="16" xfId="0" applyFont="1" applyFill="1" applyBorder="1" applyAlignment="1">
      <alignment wrapText="1"/>
    </xf>
    <xf numFmtId="0" fontId="27" fillId="4" borderId="11" xfId="0" applyFont="1" applyFill="1" applyBorder="1"/>
    <xf numFmtId="3" fontId="28" fillId="3" borderId="0" xfId="0" applyNumberFormat="1" applyFont="1" applyFill="1" applyAlignment="1">
      <alignment horizontal="right"/>
    </xf>
    <xf numFmtId="0" fontId="29" fillId="4" borderId="0" xfId="0" applyFont="1" applyFill="1"/>
    <xf numFmtId="0" fontId="30" fillId="4" borderId="0" xfId="0" applyFont="1" applyFill="1"/>
    <xf numFmtId="0" fontId="0" fillId="6" borderId="0" xfId="0" applyFill="1" applyProtection="1">
      <protection locked="0"/>
    </xf>
    <xf numFmtId="0" fontId="0" fillId="4" borderId="2" xfId="0" applyFill="1" applyBorder="1"/>
    <xf numFmtId="0" fontId="0" fillId="4" borderId="3" xfId="0" applyFill="1" applyBorder="1"/>
    <xf numFmtId="0" fontId="0" fillId="3" borderId="11" xfId="0" applyFill="1" applyBorder="1" applyAlignment="1">
      <alignment horizontal="left"/>
    </xf>
    <xf numFmtId="0" fontId="0" fillId="6" borderId="5" xfId="0" applyFill="1" applyBorder="1" applyAlignment="1">
      <alignment vertical="center"/>
    </xf>
    <xf numFmtId="0" fontId="0" fillId="6" borderId="6" xfId="0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0" fillId="6" borderId="9" xfId="0" applyFill="1" applyBorder="1" applyAlignment="1">
      <alignment vertical="center"/>
    </xf>
    <xf numFmtId="0" fontId="13" fillId="3" borderId="0" xfId="0" applyFont="1" applyFill="1"/>
    <xf numFmtId="0" fontId="0" fillId="4" borderId="0" xfId="0" applyFill="1" applyAlignment="1">
      <alignment horizontal="center"/>
    </xf>
    <xf numFmtId="166" fontId="0" fillId="3" borderId="20" xfId="0" applyNumberFormat="1" applyFill="1" applyBorder="1"/>
    <xf numFmtId="0" fontId="32" fillId="0" borderId="0" xfId="0" applyFont="1"/>
    <xf numFmtId="0" fontId="33" fillId="0" borderId="0" xfId="0" applyFont="1"/>
    <xf numFmtId="0" fontId="34" fillId="0" borderId="0" xfId="0" applyFont="1" applyAlignment="1">
      <alignment vertical="center"/>
    </xf>
    <xf numFmtId="3" fontId="0" fillId="3" borderId="21" xfId="0" applyNumberFormat="1" applyFill="1" applyBorder="1" applyAlignment="1">
      <alignment horizontal="center"/>
    </xf>
    <xf numFmtId="166" fontId="0" fillId="3" borderId="21" xfId="0" applyNumberFormat="1" applyFill="1" applyBorder="1"/>
    <xf numFmtId="0" fontId="0" fillId="2" borderId="19" xfId="2" applyNumberFormat="1" applyFont="1" applyFill="1" applyBorder="1" applyAlignment="1" applyProtection="1">
      <alignment horizontal="right" vertical="center"/>
      <protection locked="0"/>
    </xf>
    <xf numFmtId="0" fontId="0" fillId="4" borderId="22" xfId="0" applyFill="1" applyBorder="1"/>
    <xf numFmtId="0" fontId="7" fillId="4" borderId="22" xfId="0" applyFont="1" applyFill="1" applyBorder="1"/>
    <xf numFmtId="0" fontId="10" fillId="4" borderId="23" xfId="0" applyFont="1" applyFill="1" applyBorder="1"/>
    <xf numFmtId="0" fontId="0" fillId="4" borderId="23" xfId="0" applyFill="1" applyBorder="1"/>
    <xf numFmtId="165" fontId="0" fillId="3" borderId="24" xfId="0" applyNumberFormat="1" applyFill="1" applyBorder="1"/>
    <xf numFmtId="166" fontId="0" fillId="3" borderId="25" xfId="0" applyNumberFormat="1" applyFill="1" applyBorder="1"/>
    <xf numFmtId="0" fontId="0" fillId="3" borderId="26" xfId="0" applyFill="1" applyBorder="1" applyAlignment="1">
      <alignment horizontal="left" vertical="center"/>
    </xf>
    <xf numFmtId="0" fontId="0" fillId="3" borderId="26" xfId="0" applyFill="1" applyBorder="1" applyAlignment="1">
      <alignment vertical="center"/>
    </xf>
    <xf numFmtId="0" fontId="21" fillId="4" borderId="0" xfId="0" applyFont="1" applyFill="1"/>
    <xf numFmtId="0" fontId="16" fillId="4" borderId="0" xfId="0" applyFont="1" applyFill="1" applyAlignment="1">
      <alignment wrapText="1"/>
    </xf>
    <xf numFmtId="0" fontId="0" fillId="3" borderId="0" xfId="0" quotePrefix="1" applyFill="1"/>
    <xf numFmtId="0" fontId="26" fillId="3" borderId="0" xfId="0" quotePrefix="1" applyFont="1" applyFill="1" applyAlignment="1">
      <alignment horizontal="left" wrapText="1"/>
    </xf>
    <xf numFmtId="168" fontId="0" fillId="2" borderId="19" xfId="1" applyNumberFormat="1" applyFont="1" applyFill="1" applyBorder="1" applyAlignment="1" applyProtection="1">
      <alignment horizontal="right" vertical="center"/>
      <protection locked="0"/>
    </xf>
    <xf numFmtId="164" fontId="0" fillId="5" borderId="19" xfId="0" applyNumberFormat="1" applyFill="1" applyBorder="1"/>
    <xf numFmtId="164" fontId="14" fillId="5" borderId="19" xfId="0" applyNumberFormat="1" applyFont="1" applyFill="1" applyBorder="1"/>
    <xf numFmtId="164" fontId="0" fillId="2" borderId="17" xfId="0" applyNumberFormat="1" applyFill="1" applyBorder="1"/>
    <xf numFmtId="164" fontId="0" fillId="2" borderId="19" xfId="0" applyNumberFormat="1" applyFill="1" applyBorder="1"/>
    <xf numFmtId="0" fontId="0" fillId="4" borderId="0" xfId="0" applyFill="1" applyAlignment="1">
      <alignment vertical="center" wrapText="1"/>
    </xf>
    <xf numFmtId="0" fontId="0" fillId="3" borderId="0" xfId="0" quotePrefix="1" applyFill="1" applyAlignment="1">
      <alignment vertical="center"/>
    </xf>
    <xf numFmtId="165" fontId="0" fillId="4" borderId="27" xfId="0" applyNumberFormat="1" applyFill="1" applyBorder="1"/>
    <xf numFmtId="0" fontId="0" fillId="4" borderId="28" xfId="0" applyFill="1" applyBorder="1"/>
    <xf numFmtId="0" fontId="0" fillId="4" borderId="29" xfId="0" applyFill="1" applyBorder="1"/>
    <xf numFmtId="0" fontId="10" fillId="3" borderId="0" xfId="0" applyFont="1" applyFill="1"/>
    <xf numFmtId="164" fontId="0" fillId="2" borderId="30" xfId="0" applyNumberFormat="1" applyFill="1" applyBorder="1"/>
    <xf numFmtId="0" fontId="0" fillId="4" borderId="31" xfId="0" applyFill="1" applyBorder="1"/>
    <xf numFmtId="0" fontId="0" fillId="3" borderId="32" xfId="0" applyFill="1" applyBorder="1"/>
    <xf numFmtId="0" fontId="0" fillId="4" borderId="32" xfId="0" applyFill="1" applyBorder="1"/>
    <xf numFmtId="165" fontId="0" fillId="3" borderId="33" xfId="0" applyNumberFormat="1" applyFill="1" applyBorder="1"/>
    <xf numFmtId="0" fontId="0" fillId="4" borderId="34" xfId="0" applyFill="1" applyBorder="1"/>
    <xf numFmtId="49" fontId="0" fillId="2" borderId="5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10" xfId="0" applyNumberFormat="1" applyFill="1" applyBorder="1" applyAlignment="1" applyProtection="1">
      <alignment horizontal="left"/>
      <protection locked="0"/>
    </xf>
    <xf numFmtId="49" fontId="0" fillId="7" borderId="5" xfId="0" applyNumberFormat="1" applyFill="1" applyBorder="1" applyAlignment="1" applyProtection="1">
      <alignment horizontal="left"/>
      <protection locked="0"/>
    </xf>
    <xf numFmtId="49" fontId="0" fillId="7" borderId="7" xfId="0" applyNumberFormat="1" applyFill="1" applyBorder="1" applyAlignment="1" applyProtection="1">
      <alignment horizontal="left"/>
      <protection locked="0"/>
    </xf>
    <xf numFmtId="49" fontId="0" fillId="7" borderId="8" xfId="0" applyNumberFormat="1" applyFill="1" applyBorder="1" applyAlignment="1" applyProtection="1">
      <alignment horizontal="left"/>
      <protection locked="0"/>
    </xf>
    <xf numFmtId="49" fontId="0" fillId="7" borderId="10" xfId="0" applyNumberFormat="1" applyFill="1" applyBorder="1" applyAlignment="1" applyProtection="1">
      <alignment horizontal="left"/>
      <protection locked="0"/>
    </xf>
    <xf numFmtId="0" fontId="0" fillId="2" borderId="19" xfId="0" applyFill="1" applyBorder="1" applyProtection="1">
      <protection locked="0"/>
    </xf>
    <xf numFmtId="49" fontId="0" fillId="2" borderId="2" xfId="0" applyNumberFormat="1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 wrapText="1"/>
      <protection locked="0"/>
    </xf>
    <xf numFmtId="14" fontId="0" fillId="2" borderId="2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16" fillId="4" borderId="23" xfId="0" applyFont="1" applyFill="1" applyBorder="1" applyAlignment="1">
      <alignment horizontal="right" wrapText="1"/>
    </xf>
    <xf numFmtId="0" fontId="26" fillId="3" borderId="0" xfId="0" quotePrefix="1" applyFont="1" applyFill="1" applyAlignment="1">
      <alignment horizontal="left" wrapText="1"/>
    </xf>
    <xf numFmtId="0" fontId="16" fillId="4" borderId="0" xfId="0" applyFont="1" applyFill="1" applyAlignment="1">
      <alignment horizontal="left" wrapText="1"/>
    </xf>
    <xf numFmtId="0" fontId="0" fillId="2" borderId="19" xfId="0" applyFill="1" applyBorder="1" applyAlignment="1" applyProtection="1">
      <alignment vertical="center"/>
      <protection locked="0"/>
    </xf>
    <xf numFmtId="0" fontId="0" fillId="3" borderId="26" xfId="0" applyFill="1" applyBorder="1" applyAlignment="1">
      <alignment horizontal="left" vertical="center" wrapText="1"/>
    </xf>
    <xf numFmtId="0" fontId="11" fillId="3" borderId="0" xfId="0" applyFont="1" applyFill="1" applyAlignment="1">
      <alignment horizontal="left" vertical="center" wrapText="1"/>
    </xf>
    <xf numFmtId="0" fontId="0" fillId="3" borderId="13" xfId="0" applyFill="1" applyBorder="1" applyAlignment="1">
      <alignment horizontal="left" vertical="center"/>
    </xf>
  </cellXfs>
  <cellStyles count="4">
    <cellStyle name="Procent" xfId="2" builtinId="5"/>
    <cellStyle name="Standaard" xfId="0" builtinId="0"/>
    <cellStyle name="Valuta" xfId="1" builtinId="4"/>
    <cellStyle name="Valuta 2" xfId="3" xr:uid="{D1D17A07-0EBB-4677-97D3-0D82A9E1C9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8</xdr:row>
      <xdr:rowOff>0</xdr:rowOff>
    </xdr:from>
    <xdr:to>
      <xdr:col>15</xdr:col>
      <xdr:colOff>304800</xdr:colOff>
      <xdr:row>9</xdr:row>
      <xdr:rowOff>114300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31B4204A-7AEE-41D8-B4DC-8B2DDBC07DDB}"/>
            </a:ext>
          </a:extLst>
        </xdr:cNvPr>
        <xdr:cNvSpPr>
          <a:spLocks noChangeAspect="1" noChangeArrowheads="1"/>
        </xdr:cNvSpPr>
      </xdr:nvSpPr>
      <xdr:spPr bwMode="auto">
        <a:xfrm>
          <a:off x="12896850" y="16573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16</xdr:col>
      <xdr:colOff>0</xdr:colOff>
      <xdr:row>14</xdr:row>
      <xdr:rowOff>0</xdr:rowOff>
    </xdr:from>
    <xdr:to>
      <xdr:col>16</xdr:col>
      <xdr:colOff>304800</xdr:colOff>
      <xdr:row>14</xdr:row>
      <xdr:rowOff>304800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BE21D654-E1DF-4A71-8051-C6AEF5D1884D}"/>
            </a:ext>
          </a:extLst>
        </xdr:cNvPr>
        <xdr:cNvSpPr>
          <a:spLocks noChangeAspect="1" noChangeArrowheads="1"/>
        </xdr:cNvSpPr>
      </xdr:nvSpPr>
      <xdr:spPr bwMode="auto">
        <a:xfrm>
          <a:off x="13525500" y="2743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238781</xdr:colOff>
      <xdr:row>0</xdr:row>
      <xdr:rowOff>114395</xdr:rowOff>
    </xdr:from>
    <xdr:to>
      <xdr:col>8</xdr:col>
      <xdr:colOff>758362</xdr:colOff>
      <xdr:row>7</xdr:row>
      <xdr:rowOff>35130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DFF84D42-00E0-4A43-8223-0788C33291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74961" y="114395"/>
          <a:ext cx="1388261" cy="14123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8</xdr:row>
      <xdr:rowOff>0</xdr:rowOff>
    </xdr:from>
    <xdr:to>
      <xdr:col>15</xdr:col>
      <xdr:colOff>304800</xdr:colOff>
      <xdr:row>9</xdr:row>
      <xdr:rowOff>114300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BB67EB0B-1253-D79F-1BAA-06B3B9D36192}"/>
            </a:ext>
          </a:extLst>
        </xdr:cNvPr>
        <xdr:cNvSpPr>
          <a:spLocks noChangeAspect="1" noChangeArrowheads="1"/>
        </xdr:cNvSpPr>
      </xdr:nvSpPr>
      <xdr:spPr bwMode="auto">
        <a:xfrm>
          <a:off x="16468725" y="1609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16</xdr:col>
      <xdr:colOff>0</xdr:colOff>
      <xdr:row>14</xdr:row>
      <xdr:rowOff>0</xdr:rowOff>
    </xdr:from>
    <xdr:to>
      <xdr:col>16</xdr:col>
      <xdr:colOff>304800</xdr:colOff>
      <xdr:row>14</xdr:row>
      <xdr:rowOff>304800</xdr:rowOff>
    </xdr:to>
    <xdr:sp macro="" textlink="">
      <xdr:nvSpPr>
        <xdr:cNvPr id="1026" name="AutoShape 2">
          <a:extLst>
            <a:ext uri="{FF2B5EF4-FFF2-40B4-BE49-F238E27FC236}">
              <a16:creationId xmlns:a16="http://schemas.microsoft.com/office/drawing/2014/main" id="{99C505DD-BA27-C60F-DBC5-FC51A76005BE}"/>
            </a:ext>
          </a:extLst>
        </xdr:cNvPr>
        <xdr:cNvSpPr>
          <a:spLocks noChangeAspect="1" noChangeArrowheads="1"/>
        </xdr:cNvSpPr>
      </xdr:nvSpPr>
      <xdr:spPr bwMode="auto">
        <a:xfrm>
          <a:off x="17078325" y="2752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238781</xdr:colOff>
      <xdr:row>0</xdr:row>
      <xdr:rowOff>114395</xdr:rowOff>
    </xdr:from>
    <xdr:to>
      <xdr:col>8</xdr:col>
      <xdr:colOff>739312</xdr:colOff>
      <xdr:row>7</xdr:row>
      <xdr:rowOff>38940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75143C48-F5A6-0AE9-7619-D32D03FA3C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73056" y="114395"/>
          <a:ext cx="1390166" cy="14085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396240</xdr:colOff>
      <xdr:row>0</xdr:row>
      <xdr:rowOff>0</xdr:rowOff>
    </xdr:from>
    <xdr:to>
      <xdr:col>9</xdr:col>
      <xdr:colOff>1421</xdr:colOff>
      <xdr:row>6</xdr:row>
      <xdr:rowOff>171741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CAB823C-6FD5-4760-94BC-BDB37D71C4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2690" y="0"/>
          <a:ext cx="1378736" cy="142269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120977</xdr:colOff>
      <xdr:row>1</xdr:row>
      <xdr:rowOff>180494</xdr:rowOff>
    </xdr:from>
    <xdr:to>
      <xdr:col>9</xdr:col>
      <xdr:colOff>245549</xdr:colOff>
      <xdr:row>7</xdr:row>
      <xdr:rowOff>20689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74C4C742-FC38-4EC5-B60C-6C15B5AB8C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23894" y="445077"/>
          <a:ext cx="1535965" cy="14238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221F8-99EA-4AFE-AFDC-A10354F6705D}">
  <sheetPr>
    <pageSetUpPr fitToPage="1"/>
  </sheetPr>
  <dimension ref="A1:Q40"/>
  <sheetViews>
    <sheetView tabSelected="1" zoomScaleNormal="100" workbookViewId="0">
      <selection activeCell="A3" sqref="A3"/>
    </sheetView>
  </sheetViews>
  <sheetFormatPr defaultColWidth="9.109375" defaultRowHeight="14.4" x14ac:dyDescent="0.3"/>
  <cols>
    <col min="1" max="1" width="15.33203125" style="25" customWidth="1"/>
    <col min="2" max="2" width="5.33203125" style="25" customWidth="1"/>
    <col min="3" max="3" width="14.88671875" style="25" customWidth="1"/>
    <col min="4" max="4" width="10.109375" style="25" customWidth="1"/>
    <col min="5" max="5" width="6.109375" style="25" customWidth="1"/>
    <col min="6" max="6" width="39.44140625" style="25" customWidth="1"/>
    <col min="7" max="7" width="12.6640625" style="25" customWidth="1"/>
    <col min="8" max="8" width="12.88671875" style="25" customWidth="1"/>
    <col min="9" max="9" width="13.33203125" style="25" customWidth="1"/>
    <col min="10" max="10" width="3.5546875" style="25" customWidth="1"/>
    <col min="11" max="11" width="2.5546875" style="25" customWidth="1"/>
    <col min="12" max="16384" width="9.109375" style="25"/>
  </cols>
  <sheetData>
    <row r="1" spans="1:17" ht="18" x14ac:dyDescent="0.35">
      <c r="A1" s="71" t="s">
        <v>48</v>
      </c>
      <c r="B1"/>
      <c r="C1"/>
      <c r="D1"/>
      <c r="E1"/>
      <c r="F1"/>
      <c r="G1"/>
      <c r="H1" s="1"/>
      <c r="I1" s="1"/>
      <c r="J1" s="1"/>
      <c r="K1"/>
    </row>
    <row r="2" spans="1:17" ht="18" x14ac:dyDescent="0.35">
      <c r="A2" s="60"/>
      <c r="B2"/>
      <c r="C2"/>
      <c r="D2"/>
      <c r="E2"/>
      <c r="F2"/>
      <c r="G2"/>
      <c r="H2" s="1"/>
      <c r="I2" s="1"/>
      <c r="J2" s="1"/>
      <c r="K2"/>
    </row>
    <row r="3" spans="1:17" ht="18" x14ac:dyDescent="0.35">
      <c r="A3" s="72" t="s">
        <v>56</v>
      </c>
      <c r="B3"/>
      <c r="C3"/>
      <c r="D3"/>
      <c r="E3"/>
      <c r="F3"/>
      <c r="G3"/>
      <c r="H3" s="1"/>
      <c r="I3" s="1"/>
      <c r="J3" s="1"/>
      <c r="K3"/>
    </row>
    <row r="4" spans="1:17" ht="18" x14ac:dyDescent="0.35">
      <c r="A4" s="60"/>
      <c r="B4"/>
      <c r="C4"/>
      <c r="D4"/>
      <c r="E4"/>
      <c r="F4"/>
      <c r="G4"/>
      <c r="H4" s="1"/>
      <c r="I4" s="1"/>
      <c r="J4" s="1"/>
      <c r="K4"/>
    </row>
    <row r="5" spans="1:17" ht="18" x14ac:dyDescent="0.35">
      <c r="A5" s="92" t="s">
        <v>0</v>
      </c>
      <c r="B5"/>
      <c r="C5"/>
      <c r="D5"/>
      <c r="E5"/>
      <c r="F5"/>
      <c r="G5"/>
      <c r="H5" s="1"/>
      <c r="I5" s="1"/>
      <c r="J5" s="1"/>
      <c r="K5"/>
    </row>
    <row r="6" spans="1:17" x14ac:dyDescent="0.3">
      <c r="A6"/>
      <c r="B6"/>
      <c r="C6"/>
      <c r="D6"/>
      <c r="E6"/>
      <c r="F6"/>
      <c r="G6"/>
      <c r="H6" s="1"/>
      <c r="I6" s="1"/>
      <c r="J6" s="1"/>
      <c r="K6"/>
    </row>
    <row r="7" spans="1:17" x14ac:dyDescent="0.3">
      <c r="A7" s="73" t="s">
        <v>1</v>
      </c>
      <c r="B7" s="73"/>
      <c r="C7" s="73"/>
      <c r="D7" s="73"/>
      <c r="E7" s="73"/>
      <c r="F7" s="47"/>
      <c r="G7"/>
      <c r="H7" s="1"/>
      <c r="I7" s="1"/>
      <c r="J7" s="1"/>
      <c r="K7"/>
    </row>
    <row r="8" spans="1:17" x14ac:dyDescent="0.3">
      <c r="A8"/>
      <c r="B8"/>
      <c r="C8"/>
      <c r="D8"/>
      <c r="E8"/>
      <c r="F8"/>
      <c r="G8"/>
      <c r="H8" s="1"/>
      <c r="I8" s="1"/>
      <c r="J8" s="1"/>
      <c r="K8"/>
    </row>
    <row r="9" spans="1:17" x14ac:dyDescent="0.3">
      <c r="A9" s="3"/>
      <c r="B9" s="3"/>
      <c r="C9" s="3"/>
      <c r="D9" s="3"/>
      <c r="E9" s="3"/>
      <c r="F9" s="3"/>
      <c r="G9" s="3"/>
      <c r="H9" s="4"/>
      <c r="I9" s="4"/>
      <c r="J9" s="4"/>
      <c r="K9" s="3"/>
      <c r="P9"/>
    </row>
    <row r="10" spans="1:17" x14ac:dyDescent="0.3">
      <c r="A10" s="3" t="s">
        <v>2</v>
      </c>
      <c r="B10" s="3" t="s">
        <v>3</v>
      </c>
      <c r="C10" s="135" t="s">
        <v>52</v>
      </c>
      <c r="D10" s="135"/>
      <c r="E10" s="135"/>
      <c r="F10" s="135"/>
      <c r="G10" s="3"/>
      <c r="H10" s="4"/>
      <c r="I10" s="4"/>
      <c r="J10" s="4"/>
      <c r="K10" s="3"/>
    </row>
    <row r="11" spans="1:17" x14ac:dyDescent="0.3">
      <c r="A11" s="3" t="s">
        <v>5</v>
      </c>
      <c r="B11" s="3" t="s">
        <v>3</v>
      </c>
      <c r="C11" s="135" t="s">
        <v>53</v>
      </c>
      <c r="D11" s="135"/>
      <c r="E11" s="135"/>
      <c r="F11" s="135"/>
      <c r="G11" s="3"/>
      <c r="H11" s="4"/>
      <c r="I11" s="4"/>
      <c r="J11" s="4"/>
      <c r="K11" s="3"/>
    </row>
    <row r="12" spans="1:17" x14ac:dyDescent="0.3">
      <c r="A12" s="3" t="s">
        <v>51</v>
      </c>
      <c r="B12" s="3" t="s">
        <v>3</v>
      </c>
      <c r="C12" s="135" t="s">
        <v>54</v>
      </c>
      <c r="D12" s="135"/>
      <c r="E12" s="135"/>
      <c r="F12" s="135"/>
      <c r="G12" s="3"/>
      <c r="H12" s="4"/>
      <c r="I12" s="4"/>
      <c r="J12" s="4"/>
      <c r="K12" s="3"/>
    </row>
    <row r="13" spans="1:17" x14ac:dyDescent="0.3">
      <c r="A13" s="3"/>
      <c r="B13" s="3"/>
      <c r="C13" s="3"/>
      <c r="D13" s="3"/>
      <c r="E13" s="3"/>
      <c r="F13" s="3"/>
      <c r="G13" s="3"/>
      <c r="H13" s="4"/>
      <c r="I13" s="4"/>
      <c r="J13" s="4"/>
      <c r="K13" s="3"/>
    </row>
    <row r="14" spans="1:17" x14ac:dyDescent="0.3">
      <c r="A14" s="53"/>
      <c r="B14" s="53"/>
      <c r="C14" s="53"/>
      <c r="D14" s="53"/>
      <c r="E14" s="53"/>
      <c r="F14" s="53"/>
      <c r="G14" s="53"/>
      <c r="H14" s="74"/>
      <c r="I14" s="74"/>
      <c r="J14" s="53"/>
      <c r="K14" s="3"/>
    </row>
    <row r="15" spans="1:17" ht="43.95" customHeight="1" x14ac:dyDescent="0.3">
      <c r="A15" s="53"/>
      <c r="B15" s="55"/>
      <c r="C15" s="56"/>
      <c r="D15" s="56"/>
      <c r="E15" s="56"/>
      <c r="F15" s="56"/>
      <c r="G15" s="56"/>
      <c r="H15" s="75"/>
      <c r="I15" s="74"/>
      <c r="J15" s="56"/>
      <c r="K15" s="3"/>
      <c r="Q15"/>
    </row>
    <row r="16" spans="1:17" x14ac:dyDescent="0.3">
      <c r="A16" s="77"/>
      <c r="B16" s="55"/>
      <c r="C16" s="3"/>
      <c r="D16" s="6"/>
      <c r="E16" s="6"/>
      <c r="F16" s="6"/>
      <c r="G16" s="6"/>
      <c r="H16" s="7"/>
      <c r="I16" s="7"/>
      <c r="J16" s="56"/>
      <c r="K16" s="3"/>
    </row>
    <row r="17" spans="1:11" x14ac:dyDescent="0.3">
      <c r="A17" s="53"/>
      <c r="B17" s="55"/>
      <c r="C17" s="3"/>
      <c r="D17" s="6"/>
      <c r="E17" s="6"/>
      <c r="F17" s="6"/>
      <c r="G17" s="3"/>
      <c r="H17" s="78"/>
      <c r="I17" s="10"/>
      <c r="J17" s="6"/>
      <c r="K17" s="3"/>
    </row>
    <row r="18" spans="1:11" ht="15" customHeight="1" x14ac:dyDescent="0.3">
      <c r="A18" s="77"/>
      <c r="B18" s="79"/>
      <c r="C18" s="3"/>
      <c r="D18" s="6"/>
      <c r="E18" s="6"/>
      <c r="F18" s="6"/>
      <c r="G18" s="3"/>
      <c r="H18" s="4"/>
      <c r="I18" s="4"/>
      <c r="J18" s="6"/>
      <c r="K18" s="3"/>
    </row>
    <row r="19" spans="1:11" ht="15" customHeight="1" x14ac:dyDescent="0.3">
      <c r="A19" s="77"/>
      <c r="B19" s="26"/>
      <c r="C19" s="3"/>
      <c r="D19" s="6"/>
      <c r="E19" s="6"/>
      <c r="F19" s="6"/>
      <c r="G19" s="89" t="s">
        <v>6</v>
      </c>
      <c r="H19" s="4"/>
      <c r="I19" s="76" t="s">
        <v>7</v>
      </c>
      <c r="J19" s="56"/>
      <c r="K19" s="3"/>
    </row>
    <row r="20" spans="1:11" customFormat="1" ht="15" customHeight="1" x14ac:dyDescent="0.3">
      <c r="A20" s="53"/>
      <c r="B20" s="39" t="s">
        <v>42</v>
      </c>
      <c r="C20" s="3"/>
      <c r="D20" s="6"/>
      <c r="E20" s="6"/>
      <c r="F20" s="6" t="str">
        <f>Realisatiefase!B16</f>
        <v xml:space="preserve">Realisatiefase PIMS </v>
      </c>
      <c r="G20" s="90">
        <v>1</v>
      </c>
      <c r="H20" s="7" t="s">
        <v>9</v>
      </c>
      <c r="I20" s="111">
        <f>Realisatiefase!I23</f>
        <v>0</v>
      </c>
      <c r="J20" s="56"/>
      <c r="K20" s="3"/>
    </row>
    <row r="21" spans="1:11" customFormat="1" ht="15" customHeight="1" x14ac:dyDescent="0.3">
      <c r="A21" s="118"/>
      <c r="B21" s="39"/>
      <c r="C21" s="3"/>
      <c r="D21" s="6"/>
      <c r="E21" s="6"/>
      <c r="F21" s="6" t="str">
        <f>Realisatiefase!B24</f>
        <v>Realisatiefase Use Cases</v>
      </c>
      <c r="G21" s="90">
        <v>1</v>
      </c>
      <c r="H21" s="7" t="s">
        <v>10</v>
      </c>
      <c r="I21" s="111">
        <f>Realisatiefase!I29</f>
        <v>0</v>
      </c>
      <c r="J21" s="6"/>
      <c r="K21" s="3"/>
    </row>
    <row r="22" spans="1:11" customFormat="1" ht="15" customHeight="1" x14ac:dyDescent="0.3">
      <c r="A22" s="53"/>
      <c r="B22" s="39"/>
      <c r="C22" s="3"/>
      <c r="D22" s="6"/>
      <c r="E22" s="6"/>
      <c r="F22" s="6" t="str">
        <f>Realisatiefase!B30</f>
        <v>Realisatiefase Algemeen</v>
      </c>
      <c r="G22" s="90">
        <v>1</v>
      </c>
      <c r="H22" s="7" t="s">
        <v>11</v>
      </c>
      <c r="I22" s="111">
        <f>Realisatiefase!I33</f>
        <v>0</v>
      </c>
      <c r="J22" s="6"/>
      <c r="K22" s="3"/>
    </row>
    <row r="23" spans="1:11" ht="15" customHeight="1" x14ac:dyDescent="0.3">
      <c r="A23" s="53"/>
      <c r="B23" s="39"/>
      <c r="C23" s="3"/>
      <c r="D23" s="6"/>
      <c r="E23" s="6"/>
      <c r="F23" s="6"/>
      <c r="G23" s="90"/>
      <c r="H23" s="7"/>
      <c r="I23" s="91"/>
      <c r="J23" s="6"/>
      <c r="K23" s="3"/>
    </row>
    <row r="24" spans="1:11" ht="15" customHeight="1" x14ac:dyDescent="0.3">
      <c r="A24" s="53"/>
      <c r="B24" s="39" t="s">
        <v>43</v>
      </c>
      <c r="C24" s="3"/>
      <c r="D24" s="6"/>
      <c r="E24" s="6"/>
      <c r="F24" s="6" t="str">
        <f>'Onderhoud en Beheer fase'!B15</f>
        <v>Onderhoud en Beheer PIMS - PREVENTIEF</v>
      </c>
      <c r="G24" s="90">
        <v>1</v>
      </c>
      <c r="H24" s="7" t="s">
        <v>12</v>
      </c>
      <c r="I24" s="111">
        <f>'Onderhoud en Beheer fase'!I23</f>
        <v>0</v>
      </c>
      <c r="J24" s="6"/>
      <c r="K24" s="3"/>
    </row>
    <row r="25" spans="1:11" ht="15" customHeight="1" x14ac:dyDescent="0.3">
      <c r="A25" s="119"/>
      <c r="B25" s="39"/>
      <c r="C25" s="3"/>
      <c r="D25" s="6"/>
      <c r="E25" s="6"/>
      <c r="F25" s="6" t="str">
        <f>'Onderhoud en Beheer fase'!B27</f>
        <v>Contractmanagement en algemene kosten</v>
      </c>
      <c r="G25" s="90">
        <v>1</v>
      </c>
      <c r="H25" s="7" t="s">
        <v>13</v>
      </c>
      <c r="I25" s="111">
        <f>'Onderhoud en Beheer fase'!I35</f>
        <v>0</v>
      </c>
      <c r="J25" s="6"/>
      <c r="K25" s="3"/>
    </row>
    <row r="26" spans="1:11" ht="15" customHeight="1" x14ac:dyDescent="0.3">
      <c r="A26" s="53"/>
      <c r="B26" s="3"/>
      <c r="C26" s="3"/>
      <c r="D26" s="6"/>
      <c r="E26" s="6"/>
      <c r="F26" s="6"/>
      <c r="G26" s="6"/>
      <c r="H26" s="6"/>
      <c r="I26" s="91"/>
      <c r="J26" s="3"/>
      <c r="K26" s="3"/>
    </row>
    <row r="27" spans="1:11" ht="15" customHeight="1" x14ac:dyDescent="0.3">
      <c r="A27" s="53"/>
      <c r="B27" s="39" t="s">
        <v>44</v>
      </c>
      <c r="C27" s="39"/>
      <c r="D27" s="6"/>
      <c r="E27" s="6"/>
      <c r="F27" s="6" t="s">
        <v>14</v>
      </c>
      <c r="G27" s="90">
        <v>5</v>
      </c>
      <c r="H27" s="7" t="s">
        <v>46</v>
      </c>
      <c r="I27" s="111">
        <f>G27*'Fictieve wijzigingen'!L23</f>
        <v>0</v>
      </c>
      <c r="J27" s="3"/>
      <c r="K27" s="3"/>
    </row>
    <row r="28" spans="1:11" ht="15" customHeight="1" x14ac:dyDescent="0.3">
      <c r="A28" s="53"/>
      <c r="B28" s="33"/>
      <c r="C28" s="39"/>
      <c r="D28" s="6"/>
      <c r="E28" s="6"/>
      <c r="F28" s="6" t="s">
        <v>15</v>
      </c>
      <c r="G28" s="90">
        <v>5</v>
      </c>
      <c r="H28" s="7" t="s">
        <v>47</v>
      </c>
      <c r="I28" s="111">
        <f>'Fictieve wijzigingen'!L37</f>
        <v>0</v>
      </c>
      <c r="J28" s="6"/>
      <c r="K28" s="3"/>
    </row>
    <row r="29" spans="1:11" ht="15" customHeight="1" x14ac:dyDescent="0.3">
      <c r="A29" s="53"/>
      <c r="B29" s="39"/>
      <c r="C29" s="3"/>
      <c r="D29" s="6"/>
      <c r="E29" s="6"/>
      <c r="F29" s="6"/>
      <c r="G29" s="90"/>
      <c r="H29" s="7"/>
      <c r="I29" s="91"/>
      <c r="J29" s="6"/>
      <c r="K29" s="3"/>
    </row>
    <row r="30" spans="1:11" ht="15" customHeight="1" x14ac:dyDescent="0.3">
      <c r="A30" s="53"/>
      <c r="B30" s="55" t="s">
        <v>16</v>
      </c>
      <c r="C30" s="3"/>
      <c r="D30" s="6"/>
      <c r="E30" s="6"/>
      <c r="F30" s="6"/>
      <c r="G30" s="90"/>
      <c r="H30" s="78"/>
      <c r="I30" s="112">
        <f>SUM(I20:I28)</f>
        <v>0</v>
      </c>
      <c r="J30" s="6"/>
      <c r="K30" s="3"/>
    </row>
    <row r="31" spans="1:11" ht="15" customHeight="1" x14ac:dyDescent="0.3">
      <c r="A31" s="53"/>
      <c r="B31" s="6"/>
      <c r="C31" s="3"/>
      <c r="D31" s="6"/>
      <c r="E31" s="6"/>
      <c r="F31" s="6"/>
      <c r="G31" s="3"/>
      <c r="H31" s="6"/>
      <c r="I31" s="6"/>
      <c r="J31" s="56"/>
      <c r="K31" s="3"/>
    </row>
    <row r="32" spans="1:11" ht="15" thickBot="1" x14ac:dyDescent="0.35">
      <c r="A32" s="3"/>
      <c r="B32" s="80"/>
      <c r="C32" s="3"/>
      <c r="D32" s="6"/>
      <c r="E32" s="6"/>
      <c r="F32" s="6"/>
      <c r="G32" s="6"/>
      <c r="H32" s="6"/>
      <c r="I32" s="6"/>
      <c r="J32" s="6"/>
      <c r="K32" s="3"/>
    </row>
    <row r="33" spans="1:11" ht="42" customHeight="1" thickBot="1" x14ac:dyDescent="0.35">
      <c r="A33" s="33"/>
      <c r="B33" s="33"/>
      <c r="C33" s="33"/>
      <c r="D33" s="81"/>
      <c r="E33" s="82" t="s">
        <v>17</v>
      </c>
      <c r="F33" s="82"/>
      <c r="G33" s="83"/>
      <c r="H33" s="136" t="s">
        <v>4</v>
      </c>
      <c r="I33" s="137"/>
      <c r="J33" s="6"/>
      <c r="K33" s="33"/>
    </row>
    <row r="34" spans="1:11" ht="15" thickBot="1" x14ac:dyDescent="0.35">
      <c r="A34" s="33"/>
      <c r="B34" s="33"/>
      <c r="C34" s="33"/>
      <c r="D34" s="81"/>
      <c r="E34" s="82" t="s">
        <v>18</v>
      </c>
      <c r="F34" s="83"/>
      <c r="G34" s="83"/>
      <c r="H34" s="138" t="s">
        <v>4</v>
      </c>
      <c r="I34" s="139"/>
      <c r="J34" s="6"/>
      <c r="K34" s="33"/>
    </row>
    <row r="35" spans="1:11" ht="15" thickBot="1" x14ac:dyDescent="0.35">
      <c r="A35" s="84"/>
      <c r="B35" s="84"/>
      <c r="C35" s="84"/>
      <c r="D35" s="84"/>
      <c r="E35" s="11"/>
      <c r="F35" s="11"/>
      <c r="G35" s="11"/>
      <c r="H35" s="11"/>
      <c r="I35" s="11"/>
      <c r="J35" s="11"/>
      <c r="K35" s="33"/>
    </row>
    <row r="36" spans="1:11" x14ac:dyDescent="0.3">
      <c r="A36" s="33"/>
      <c r="B36" s="33"/>
      <c r="C36" s="33"/>
      <c r="D36" s="81"/>
      <c r="E36" s="85" t="s">
        <v>19</v>
      </c>
      <c r="F36" s="86"/>
      <c r="G36" s="86"/>
      <c r="H36" s="127" t="s">
        <v>4</v>
      </c>
      <c r="I36" s="128"/>
      <c r="J36" s="6"/>
      <c r="K36" s="33"/>
    </row>
    <row r="37" spans="1:11" ht="15" thickBot="1" x14ac:dyDescent="0.35">
      <c r="A37" s="33"/>
      <c r="B37" s="33"/>
      <c r="C37" s="33"/>
      <c r="D37" s="81"/>
      <c r="E37" s="87"/>
      <c r="F37" s="88"/>
      <c r="G37" s="88"/>
      <c r="H37" s="129"/>
      <c r="I37" s="130"/>
      <c r="J37" s="6"/>
      <c r="K37" s="33"/>
    </row>
    <row r="38" spans="1:11" x14ac:dyDescent="0.3">
      <c r="A38" s="33"/>
      <c r="B38" s="33"/>
      <c r="C38" s="33"/>
      <c r="D38" s="81"/>
      <c r="E38" s="85" t="s">
        <v>20</v>
      </c>
      <c r="F38" s="86"/>
      <c r="G38" s="86"/>
      <c r="H38" s="131"/>
      <c r="I38" s="132"/>
      <c r="J38" s="7"/>
      <c r="K38" s="33"/>
    </row>
    <row r="39" spans="1:11" ht="15" thickBot="1" x14ac:dyDescent="0.35">
      <c r="A39" s="33"/>
      <c r="B39" s="33"/>
      <c r="C39" s="33"/>
      <c r="D39" s="81"/>
      <c r="E39" s="87"/>
      <c r="F39" s="88"/>
      <c r="G39" s="88"/>
      <c r="H39" s="133"/>
      <c r="I39" s="134"/>
      <c r="J39" s="7"/>
      <c r="K39" s="33"/>
    </row>
    <row r="40" spans="1:11" x14ac:dyDescent="0.3">
      <c r="A40" s="11"/>
      <c r="B40" s="6"/>
      <c r="C40" s="6"/>
      <c r="D40" s="6"/>
      <c r="E40" s="6"/>
      <c r="F40" s="6"/>
      <c r="G40" s="6"/>
      <c r="H40" s="7"/>
      <c r="I40" s="7"/>
      <c r="J40" s="7"/>
      <c r="K40" s="3"/>
    </row>
  </sheetData>
  <sheetProtection selectLockedCells="1"/>
  <mergeCells count="7">
    <mergeCell ref="H36:I37"/>
    <mergeCell ref="H38:I39"/>
    <mergeCell ref="C10:F10"/>
    <mergeCell ref="C11:F11"/>
    <mergeCell ref="C12:F12"/>
    <mergeCell ref="H33:I33"/>
    <mergeCell ref="H34:I34"/>
  </mergeCells>
  <phoneticPr fontId="31" type="noConversion"/>
  <pageMargins left="0.7" right="0.7" top="0.75" bottom="0.75" header="0.3" footer="0.3"/>
  <pageSetup paperSize="9" scale="5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Q35"/>
  <sheetViews>
    <sheetView topLeftCell="A20" zoomScaleNormal="100" workbookViewId="0">
      <selection activeCell="B34" sqref="B34:H34"/>
    </sheetView>
  </sheetViews>
  <sheetFormatPr defaultColWidth="9.109375" defaultRowHeight="14.4" x14ac:dyDescent="0.3"/>
  <cols>
    <col min="1" max="1" width="15.33203125" style="25" customWidth="1"/>
    <col min="2" max="2" width="5.33203125" style="25" customWidth="1"/>
    <col min="3" max="3" width="14.88671875" style="25" customWidth="1"/>
    <col min="4" max="4" width="10.109375" style="25" customWidth="1"/>
    <col min="5" max="5" width="6.109375" style="25" customWidth="1"/>
    <col min="6" max="6" width="20.5546875" style="25" customWidth="1"/>
    <col min="7" max="7" width="37.6640625" style="25" customWidth="1"/>
    <col min="8" max="8" width="12.88671875" style="25" customWidth="1"/>
    <col min="9" max="9" width="13.33203125" style="25" customWidth="1"/>
    <col min="10" max="10" width="3.5546875" style="25" customWidth="1"/>
    <col min="11" max="11" width="2.5546875" style="25" customWidth="1"/>
    <col min="12" max="16384" width="9.109375" style="25"/>
  </cols>
  <sheetData>
    <row r="1" spans="1:17" ht="17.399999999999999" x14ac:dyDescent="0.3">
      <c r="A1" s="59" t="str">
        <f>Voorblad!A1</f>
        <v>PRIJZENBLAD</v>
      </c>
      <c r="B1"/>
      <c r="C1"/>
      <c r="D1"/>
      <c r="E1"/>
      <c r="F1"/>
      <c r="G1"/>
      <c r="H1" s="1"/>
      <c r="I1" s="1"/>
      <c r="J1" s="1"/>
      <c r="K1"/>
    </row>
    <row r="2" spans="1:17" ht="18" x14ac:dyDescent="0.35">
      <c r="A2" s="60"/>
      <c r="B2"/>
      <c r="C2"/>
      <c r="D2"/>
      <c r="E2"/>
      <c r="F2"/>
      <c r="G2"/>
      <c r="H2" s="1"/>
      <c r="I2" s="1"/>
      <c r="J2" s="1"/>
      <c r="K2"/>
    </row>
    <row r="3" spans="1:17" ht="17.399999999999999" x14ac:dyDescent="0.3">
      <c r="A3" s="61" t="s">
        <v>56</v>
      </c>
      <c r="B3"/>
      <c r="C3"/>
      <c r="D3"/>
      <c r="E3"/>
      <c r="F3"/>
      <c r="G3"/>
      <c r="H3" s="1"/>
      <c r="I3" s="1"/>
      <c r="J3" s="1"/>
      <c r="K3"/>
    </row>
    <row r="4" spans="1:17" ht="18" x14ac:dyDescent="0.35">
      <c r="A4" s="60"/>
      <c r="B4"/>
      <c r="C4"/>
      <c r="D4"/>
      <c r="E4"/>
      <c r="F4"/>
      <c r="G4"/>
      <c r="H4" s="1"/>
      <c r="I4" s="1"/>
      <c r="J4" s="1"/>
      <c r="K4"/>
    </row>
    <row r="5" spans="1:17" ht="17.399999999999999" x14ac:dyDescent="0.3">
      <c r="A5" s="93" t="s">
        <v>8</v>
      </c>
      <c r="B5"/>
      <c r="C5"/>
      <c r="D5"/>
      <c r="E5"/>
      <c r="F5"/>
      <c r="G5"/>
      <c r="H5" s="1"/>
      <c r="I5" s="1"/>
      <c r="J5" s="1"/>
      <c r="K5"/>
    </row>
    <row r="6" spans="1:17" x14ac:dyDescent="0.3">
      <c r="A6"/>
      <c r="B6"/>
      <c r="C6"/>
      <c r="D6"/>
      <c r="E6"/>
      <c r="F6"/>
      <c r="G6"/>
      <c r="H6" s="1"/>
      <c r="I6" s="1"/>
      <c r="J6" s="1"/>
      <c r="K6"/>
    </row>
    <row r="7" spans="1:17" x14ac:dyDescent="0.3">
      <c r="A7" s="48" t="s">
        <v>1</v>
      </c>
      <c r="B7" s="48"/>
      <c r="C7" s="48"/>
      <c r="D7" s="48"/>
      <c r="E7" s="48"/>
      <c r="F7" s="49"/>
      <c r="G7"/>
      <c r="H7" s="1"/>
      <c r="I7" s="1"/>
      <c r="J7" s="1"/>
      <c r="K7"/>
    </row>
    <row r="8" spans="1:17" x14ac:dyDescent="0.3">
      <c r="A8"/>
      <c r="B8"/>
      <c r="C8"/>
      <c r="D8"/>
      <c r="E8"/>
      <c r="F8"/>
      <c r="G8"/>
      <c r="H8" s="1"/>
      <c r="I8" s="1"/>
      <c r="J8" s="1"/>
      <c r="K8"/>
    </row>
    <row r="9" spans="1:17" x14ac:dyDescent="0.3">
      <c r="A9" s="3"/>
      <c r="B9" s="3"/>
      <c r="C9" s="3"/>
      <c r="D9" s="3"/>
      <c r="E9" s="3"/>
      <c r="F9" s="3"/>
      <c r="G9" s="3"/>
      <c r="H9" s="4"/>
      <c r="I9" s="4"/>
      <c r="J9" s="4"/>
      <c r="K9" s="3"/>
      <c r="P9"/>
    </row>
    <row r="10" spans="1:17" x14ac:dyDescent="0.3">
      <c r="A10" s="3" t="s">
        <v>2</v>
      </c>
      <c r="B10" s="3" t="s">
        <v>3</v>
      </c>
      <c r="C10" s="135" t="str">
        <f>Voorblad!C10</f>
        <v>&lt;Bedrijfsnaam&gt;</v>
      </c>
      <c r="D10" s="135"/>
      <c r="E10" s="135"/>
      <c r="F10" s="135"/>
      <c r="G10" s="3"/>
      <c r="H10" s="4"/>
      <c r="I10" s="4"/>
      <c r="J10" s="4"/>
      <c r="K10" s="3"/>
    </row>
    <row r="11" spans="1:17" x14ac:dyDescent="0.3">
      <c r="A11" s="3" t="s">
        <v>5</v>
      </c>
      <c r="B11" s="3" t="s">
        <v>3</v>
      </c>
      <c r="C11" s="135" t="str">
        <f>Voorblad!C11</f>
        <v>&lt;Adres&gt;</v>
      </c>
      <c r="D11" s="135"/>
      <c r="E11" s="135"/>
      <c r="F11" s="135"/>
      <c r="G11" s="3"/>
      <c r="H11" s="4"/>
      <c r="I11" s="4"/>
      <c r="J11" s="4"/>
      <c r="K11" s="3"/>
    </row>
    <row r="12" spans="1:17" x14ac:dyDescent="0.3">
      <c r="A12" s="3" t="s">
        <v>51</v>
      </c>
      <c r="B12" s="3" t="s">
        <v>3</v>
      </c>
      <c r="C12" s="135" t="str">
        <f>Voorblad!C12</f>
        <v>&lt;Postcode/Plaats&gt;</v>
      </c>
      <c r="D12" s="135"/>
      <c r="E12" s="135"/>
      <c r="F12" s="135"/>
      <c r="G12" s="3"/>
      <c r="H12" s="4"/>
      <c r="I12" s="4"/>
      <c r="J12" s="4"/>
      <c r="K12" s="3"/>
    </row>
    <row r="13" spans="1:17" x14ac:dyDescent="0.3">
      <c r="A13" s="3"/>
      <c r="B13" s="3"/>
      <c r="C13" s="3"/>
      <c r="D13" s="3"/>
      <c r="E13" s="3"/>
      <c r="F13" s="3"/>
      <c r="G13" s="3"/>
      <c r="H13" s="4"/>
      <c r="I13" s="4"/>
      <c r="J13" s="4"/>
      <c r="K13" s="3"/>
    </row>
    <row r="14" spans="1:17" x14ac:dyDescent="0.3">
      <c r="A14" s="53"/>
      <c r="B14" s="53"/>
      <c r="C14" s="53"/>
      <c r="D14" s="53"/>
      <c r="E14" s="53"/>
      <c r="F14" s="53"/>
      <c r="G14" s="53"/>
      <c r="H14" s="54"/>
      <c r="I14" s="99" t="s">
        <v>23</v>
      </c>
      <c r="J14" s="53"/>
      <c r="K14" s="3"/>
    </row>
    <row r="15" spans="1:17" ht="43.95" customHeight="1" x14ac:dyDescent="0.3">
      <c r="A15" s="53"/>
      <c r="B15" s="35" t="s">
        <v>57</v>
      </c>
      <c r="C15" s="56"/>
      <c r="D15" s="56"/>
      <c r="E15" s="56"/>
      <c r="F15" s="56"/>
      <c r="G15" s="56"/>
      <c r="H15" s="140" t="s">
        <v>7</v>
      </c>
      <c r="I15" s="140"/>
      <c r="J15" s="56"/>
      <c r="K15" s="3"/>
      <c r="Q15"/>
    </row>
    <row r="16" spans="1:17" x14ac:dyDescent="0.3">
      <c r="A16" s="5"/>
      <c r="B16" s="100" t="s">
        <v>77</v>
      </c>
      <c r="C16" s="3"/>
      <c r="D16" s="6"/>
      <c r="E16" s="6"/>
      <c r="F16" s="6"/>
      <c r="G16" s="6"/>
      <c r="H16" s="7"/>
      <c r="I16" s="7"/>
      <c r="J16" s="56"/>
      <c r="K16" s="3"/>
    </row>
    <row r="17" spans="1:11" customFormat="1" ht="20.100000000000001" customHeight="1" x14ac:dyDescent="0.3">
      <c r="A17" s="53">
        <v>1</v>
      </c>
      <c r="B17" s="27" t="s">
        <v>59</v>
      </c>
      <c r="C17" s="28"/>
      <c r="D17" s="27"/>
      <c r="E17" s="27"/>
      <c r="F17" s="27"/>
      <c r="G17" s="27"/>
      <c r="H17" s="32"/>
      <c r="I17" s="113"/>
      <c r="J17" s="58"/>
      <c r="K17" s="3"/>
    </row>
    <row r="18" spans="1:11" ht="20.100000000000001" customHeight="1" x14ac:dyDescent="0.3">
      <c r="A18" s="53">
        <v>2</v>
      </c>
      <c r="B18" s="27" t="s">
        <v>58</v>
      </c>
      <c r="C18" s="51"/>
      <c r="D18" s="50"/>
      <c r="E18" s="50"/>
      <c r="F18" s="50"/>
      <c r="G18" s="50"/>
      <c r="H18" s="32"/>
      <c r="I18" s="113"/>
      <c r="J18" s="8"/>
      <c r="K18" s="3"/>
    </row>
    <row r="19" spans="1:11" ht="20.100000000000001" customHeight="1" x14ac:dyDescent="0.3">
      <c r="A19" s="53">
        <v>3</v>
      </c>
      <c r="B19" s="50" t="s">
        <v>60</v>
      </c>
      <c r="C19" s="51"/>
      <c r="D19" s="50"/>
      <c r="E19" s="50"/>
      <c r="F19" s="50"/>
      <c r="G19" s="50"/>
      <c r="H19" s="32"/>
      <c r="I19" s="113"/>
      <c r="J19" s="8"/>
      <c r="K19" s="3"/>
    </row>
    <row r="20" spans="1:11" ht="20.100000000000001" customHeight="1" x14ac:dyDescent="0.3">
      <c r="A20" s="53">
        <v>4</v>
      </c>
      <c r="B20" s="50" t="s">
        <v>61</v>
      </c>
      <c r="C20" s="51"/>
      <c r="D20" s="50"/>
      <c r="E20" s="50"/>
      <c r="F20" s="50"/>
      <c r="G20" s="50"/>
      <c r="H20" s="32"/>
      <c r="I20" s="113"/>
      <c r="J20" s="8"/>
      <c r="K20" s="3"/>
    </row>
    <row r="21" spans="1:11" ht="20.100000000000001" customHeight="1" x14ac:dyDescent="0.3">
      <c r="A21" s="53">
        <v>5</v>
      </c>
      <c r="B21" s="50" t="s">
        <v>21</v>
      </c>
      <c r="C21" s="51"/>
      <c r="D21" s="50"/>
      <c r="E21" s="50"/>
      <c r="F21" s="50"/>
      <c r="G21" s="50"/>
      <c r="H21" s="117"/>
      <c r="I21" s="113"/>
      <c r="J21" s="8"/>
      <c r="K21" s="3"/>
    </row>
    <row r="22" spans="1:11" ht="20.100000000000001" customHeight="1" x14ac:dyDescent="0.3">
      <c r="A22" s="53"/>
      <c r="B22" s="6"/>
      <c r="C22" s="3"/>
      <c r="D22" s="6"/>
      <c r="E22" s="6"/>
      <c r="F22" s="6"/>
      <c r="G22" s="6"/>
      <c r="H22" s="7"/>
      <c r="I22" s="7"/>
      <c r="J22" s="6"/>
      <c r="K22" s="3"/>
    </row>
    <row r="23" spans="1:11" ht="15" customHeight="1" x14ac:dyDescent="0.3">
      <c r="A23" s="53"/>
      <c r="B23" s="6"/>
      <c r="C23" s="3"/>
      <c r="D23" s="6"/>
      <c r="E23" s="6"/>
      <c r="F23" s="6"/>
      <c r="G23" s="6"/>
      <c r="H23" s="57" t="s">
        <v>9</v>
      </c>
      <c r="I23" s="69">
        <f>SUM(I17:I21)</f>
        <v>0</v>
      </c>
      <c r="J23" s="6"/>
      <c r="K23" s="3"/>
    </row>
    <row r="24" spans="1:11" ht="20.100000000000001" customHeight="1" x14ac:dyDescent="0.3">
      <c r="A24" s="98"/>
      <c r="B24" s="100" t="s">
        <v>78</v>
      </c>
      <c r="C24" s="3"/>
      <c r="D24" s="6"/>
      <c r="E24" s="6"/>
      <c r="F24" s="6"/>
      <c r="G24" s="6"/>
      <c r="H24" s="7"/>
      <c r="I24" s="7"/>
      <c r="J24" s="6"/>
      <c r="K24" s="3"/>
    </row>
    <row r="25" spans="1:11" ht="20.100000000000001" customHeight="1" x14ac:dyDescent="0.3">
      <c r="A25" s="53">
        <v>5</v>
      </c>
      <c r="B25" s="27" t="s">
        <v>62</v>
      </c>
      <c r="C25" s="28"/>
      <c r="D25" s="27"/>
      <c r="E25" s="27"/>
      <c r="F25" s="27"/>
      <c r="G25" s="27"/>
      <c r="H25" s="32"/>
      <c r="I25" s="113"/>
      <c r="J25" s="8"/>
      <c r="K25" s="3"/>
    </row>
    <row r="26" spans="1:11" ht="20.100000000000001" customHeight="1" x14ac:dyDescent="0.3">
      <c r="A26" s="53">
        <v>6</v>
      </c>
      <c r="B26" s="50" t="s">
        <v>63</v>
      </c>
      <c r="C26" s="51"/>
      <c r="D26" s="50"/>
      <c r="E26" s="50"/>
      <c r="F26" s="50"/>
      <c r="G26" s="50"/>
      <c r="H26" s="32"/>
      <c r="I26" s="113"/>
      <c r="J26" s="8"/>
      <c r="K26" s="3"/>
    </row>
    <row r="27" spans="1:11" ht="20.100000000000001" customHeight="1" x14ac:dyDescent="0.3">
      <c r="A27" s="53">
        <v>7</v>
      </c>
      <c r="B27" s="50" t="s">
        <v>64</v>
      </c>
      <c r="C27" s="51"/>
      <c r="D27" s="50"/>
      <c r="E27" s="50"/>
      <c r="F27" s="50"/>
      <c r="G27" s="50"/>
      <c r="H27" s="32"/>
      <c r="I27" s="114"/>
      <c r="J27" s="6"/>
      <c r="K27" s="3"/>
    </row>
    <row r="28" spans="1:11" ht="20.100000000000001" customHeight="1" x14ac:dyDescent="0.3">
      <c r="A28" s="53"/>
      <c r="B28" s="53"/>
      <c r="C28" s="53"/>
      <c r="D28" s="53"/>
      <c r="E28" s="53"/>
      <c r="F28" s="53"/>
      <c r="G28" s="53"/>
      <c r="H28" s="53"/>
      <c r="I28" s="53"/>
      <c r="J28" s="6"/>
      <c r="K28" s="3"/>
    </row>
    <row r="29" spans="1:11" ht="15" customHeight="1" x14ac:dyDescent="0.3">
      <c r="A29" s="53"/>
      <c r="B29" s="53"/>
      <c r="C29" s="53"/>
      <c r="D29" s="53"/>
      <c r="E29" s="53"/>
      <c r="F29" s="53"/>
      <c r="G29" s="53"/>
      <c r="H29" s="57" t="s">
        <v>10</v>
      </c>
      <c r="I29" s="69">
        <f>SUM(I25:I27)</f>
        <v>0</v>
      </c>
      <c r="J29" s="6"/>
      <c r="K29" s="3"/>
    </row>
    <row r="30" spans="1:11" ht="20.100000000000001" customHeight="1" x14ac:dyDescent="0.3">
      <c r="A30" s="53"/>
      <c r="B30" s="26" t="s">
        <v>79</v>
      </c>
      <c r="C30" s="6"/>
      <c r="D30" s="6"/>
      <c r="E30" s="6"/>
      <c r="F30" s="6"/>
      <c r="G30" s="6"/>
      <c r="H30" s="56"/>
      <c r="I30" s="53"/>
      <c r="J30" s="6"/>
      <c r="K30" s="3"/>
    </row>
    <row r="31" spans="1:11" ht="20.100000000000001" customHeight="1" x14ac:dyDescent="0.3">
      <c r="A31" s="53">
        <v>8</v>
      </c>
      <c r="B31" s="27" t="s">
        <v>45</v>
      </c>
      <c r="C31" s="28"/>
      <c r="D31" s="27"/>
      <c r="E31" s="27"/>
      <c r="F31" s="27"/>
      <c r="G31" s="27"/>
      <c r="H31" s="32"/>
      <c r="I31" s="113"/>
      <c r="J31" s="6"/>
      <c r="K31" s="3"/>
    </row>
    <row r="32" spans="1:11" ht="19.2" customHeight="1" x14ac:dyDescent="0.3">
      <c r="A32" s="53"/>
      <c r="B32" s="108"/>
      <c r="C32" s="3"/>
      <c r="D32" s="6"/>
      <c r="E32" s="6"/>
      <c r="F32" s="6"/>
      <c r="G32" s="6"/>
      <c r="H32" s="95"/>
      <c r="I32" s="96"/>
      <c r="J32" s="6"/>
      <c r="K32" s="3"/>
    </row>
    <row r="33" spans="1:11" x14ac:dyDescent="0.3">
      <c r="A33" s="53"/>
      <c r="B33" s="3"/>
      <c r="C33" s="3"/>
      <c r="D33" s="6"/>
      <c r="E33" s="6"/>
      <c r="F33" s="6"/>
      <c r="G33" s="6"/>
      <c r="H33" s="57" t="s">
        <v>11</v>
      </c>
      <c r="I33" s="69">
        <f>I31</f>
        <v>0</v>
      </c>
      <c r="J33" s="6"/>
      <c r="K33" s="3"/>
    </row>
    <row r="34" spans="1:11" ht="40.5" customHeight="1" x14ac:dyDescent="0.3">
      <c r="A34" s="53"/>
      <c r="B34" s="141"/>
      <c r="C34" s="141"/>
      <c r="D34" s="141"/>
      <c r="E34" s="141"/>
      <c r="F34" s="141"/>
      <c r="G34" s="141"/>
      <c r="H34" s="141"/>
      <c r="I34" s="6"/>
      <c r="J34" s="56"/>
      <c r="K34" s="3"/>
    </row>
    <row r="35" spans="1:11" ht="40.5" customHeight="1" x14ac:dyDescent="0.3">
      <c r="A35" s="6"/>
      <c r="B35" s="109"/>
      <c r="C35" s="109"/>
      <c r="D35" s="109"/>
      <c r="E35" s="109"/>
      <c r="F35" s="109"/>
      <c r="G35" s="109"/>
      <c r="H35" s="109"/>
      <c r="I35" s="6"/>
      <c r="J35" s="6"/>
      <c r="K35" s="3"/>
    </row>
  </sheetData>
  <sheetProtection selectLockedCells="1"/>
  <mergeCells count="5">
    <mergeCell ref="C10:F10"/>
    <mergeCell ref="C11:F11"/>
    <mergeCell ref="C12:F12"/>
    <mergeCell ref="H15:I15"/>
    <mergeCell ref="B34:H34"/>
  </mergeCells>
  <phoneticPr fontId="31" type="noConversion"/>
  <pageMargins left="0.7" right="0.7" top="0.75" bottom="0.75" header="0.3" footer="0.3"/>
  <pageSetup paperSize="9" scale="53" orientation="landscape" r:id="rId1"/>
  <customProperties>
    <customPr name="_pios_id" r:id="rId2"/>
  </customProperties>
  <ignoredErrors>
    <ignoredError sqref="C10:C12" unlockedFormula="1"/>
  </ignoredError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A7026-8682-48CE-A4D1-A5A2B6B5B00A}">
  <sheetPr>
    <pageSetUpPr fitToPage="1"/>
  </sheetPr>
  <dimension ref="A1:K39"/>
  <sheetViews>
    <sheetView zoomScaleNormal="100" workbookViewId="0">
      <selection activeCell="G35" sqref="G35"/>
    </sheetView>
  </sheetViews>
  <sheetFormatPr defaultColWidth="9.109375" defaultRowHeight="14.4" x14ac:dyDescent="0.3"/>
  <cols>
    <col min="1" max="1" width="15.33203125" style="25" customWidth="1"/>
    <col min="2" max="2" width="5.88671875" style="25" customWidth="1"/>
    <col min="3" max="3" width="14.88671875" style="25" customWidth="1"/>
    <col min="4" max="4" width="10.109375" style="25" customWidth="1"/>
    <col min="5" max="5" width="6.109375" style="25" customWidth="1"/>
    <col min="6" max="6" width="20.5546875" style="25" customWidth="1"/>
    <col min="7" max="7" width="13.109375" style="25" customWidth="1"/>
    <col min="8" max="8" width="12.88671875" style="25" customWidth="1"/>
    <col min="9" max="9" width="13.33203125" style="25" customWidth="1"/>
    <col min="10" max="10" width="3.5546875" style="25" customWidth="1"/>
    <col min="11" max="11" width="2.5546875" style="25" customWidth="1"/>
    <col min="12" max="16384" width="9.109375" style="25"/>
  </cols>
  <sheetData>
    <row r="1" spans="1:11" ht="17.399999999999999" x14ac:dyDescent="0.3">
      <c r="A1" s="59" t="str">
        <f>Realisatiefase!$A$1</f>
        <v>PRIJZENBLAD</v>
      </c>
      <c r="B1"/>
      <c r="C1"/>
      <c r="D1"/>
      <c r="E1"/>
      <c r="F1"/>
      <c r="G1"/>
      <c r="H1" s="1"/>
      <c r="I1" s="1"/>
      <c r="J1" s="1"/>
      <c r="K1"/>
    </row>
    <row r="2" spans="1:11" ht="15.6" x14ac:dyDescent="0.3">
      <c r="A2" s="2"/>
      <c r="B2"/>
      <c r="C2"/>
      <c r="D2"/>
      <c r="E2"/>
      <c r="F2"/>
      <c r="G2"/>
      <c r="H2" s="1"/>
      <c r="I2" s="1"/>
      <c r="J2" s="1"/>
      <c r="K2"/>
    </row>
    <row r="3" spans="1:11" ht="17.399999999999999" x14ac:dyDescent="0.3">
      <c r="A3" s="61" t="str">
        <f>Realisatiefase!A3</f>
        <v>PIMS Pilotproject</v>
      </c>
      <c r="B3"/>
      <c r="C3"/>
      <c r="D3"/>
      <c r="E3"/>
      <c r="F3"/>
      <c r="G3"/>
      <c r="H3" s="1"/>
      <c r="I3" s="1"/>
      <c r="J3" s="1"/>
      <c r="K3"/>
    </row>
    <row r="4" spans="1:11" ht="17.399999999999999" x14ac:dyDescent="0.3">
      <c r="A4" s="16"/>
      <c r="B4"/>
      <c r="C4"/>
      <c r="D4"/>
      <c r="E4"/>
      <c r="F4"/>
      <c r="G4"/>
      <c r="H4" s="30"/>
      <c r="I4" s="1"/>
      <c r="J4" s="1"/>
      <c r="K4"/>
    </row>
    <row r="5" spans="1:11" ht="17.399999999999999" x14ac:dyDescent="0.3">
      <c r="A5" s="93" t="s">
        <v>22</v>
      </c>
      <c r="B5"/>
      <c r="C5"/>
      <c r="D5"/>
      <c r="E5"/>
      <c r="F5"/>
      <c r="G5"/>
      <c r="H5" s="30"/>
      <c r="I5" s="1"/>
      <c r="J5" s="1"/>
      <c r="K5"/>
    </row>
    <row r="6" spans="1:11" x14ac:dyDescent="0.3">
      <c r="A6"/>
      <c r="B6"/>
      <c r="C6"/>
      <c r="D6"/>
      <c r="E6"/>
      <c r="F6"/>
      <c r="G6"/>
      <c r="H6" s="30"/>
      <c r="I6" s="1"/>
      <c r="J6" s="1"/>
      <c r="K6"/>
    </row>
    <row r="7" spans="1:11" x14ac:dyDescent="0.3">
      <c r="A7" s="48" t="str">
        <f>Realisatiefase!A7</f>
        <v>Let op! Enkel de geel gemarkeerde cellen invullen.</v>
      </c>
      <c r="B7" s="48"/>
      <c r="C7" s="48"/>
      <c r="D7" s="48"/>
      <c r="E7" s="48"/>
      <c r="F7" s="48"/>
      <c r="G7"/>
      <c r="H7" s="1"/>
      <c r="I7" s="1"/>
      <c r="J7" s="1"/>
      <c r="K7"/>
    </row>
    <row r="8" spans="1:11" x14ac:dyDescent="0.3">
      <c r="A8"/>
      <c r="B8"/>
      <c r="C8"/>
      <c r="D8"/>
      <c r="E8"/>
      <c r="F8"/>
      <c r="G8"/>
      <c r="H8" s="1"/>
      <c r="I8" s="1"/>
      <c r="J8" s="1"/>
      <c r="K8"/>
    </row>
    <row r="9" spans="1:11" x14ac:dyDescent="0.3">
      <c r="A9" s="3"/>
      <c r="B9" s="3"/>
      <c r="C9" s="3"/>
      <c r="D9" s="3"/>
      <c r="E9" s="3"/>
      <c r="F9" s="3"/>
      <c r="G9" s="3"/>
      <c r="H9" s="4"/>
      <c r="I9" s="4"/>
      <c r="J9" s="4"/>
      <c r="K9" s="3"/>
    </row>
    <row r="10" spans="1:11" x14ac:dyDescent="0.3">
      <c r="A10" s="3" t="s">
        <v>2</v>
      </c>
      <c r="B10" s="3" t="s">
        <v>3</v>
      </c>
      <c r="C10" s="135" t="str">
        <f>Voorblad!C10</f>
        <v>&lt;Bedrijfsnaam&gt;</v>
      </c>
      <c r="D10" s="135"/>
      <c r="E10" s="135"/>
      <c r="F10" s="135"/>
      <c r="G10" s="3"/>
      <c r="H10" s="4"/>
      <c r="I10" s="4"/>
      <c r="J10" s="4"/>
      <c r="K10" s="3"/>
    </row>
    <row r="11" spans="1:11" x14ac:dyDescent="0.3">
      <c r="A11" s="3" t="s">
        <v>5</v>
      </c>
      <c r="B11" s="3" t="s">
        <v>3</v>
      </c>
      <c r="C11" s="135" t="str">
        <f>Voorblad!C11</f>
        <v>&lt;Adres&gt;</v>
      </c>
      <c r="D11" s="135"/>
      <c r="E11" s="135"/>
      <c r="F11" s="135"/>
      <c r="G11" s="3"/>
      <c r="H11" s="4"/>
      <c r="I11" s="4"/>
      <c r="J11" s="4"/>
      <c r="K11" s="3"/>
    </row>
    <row r="12" spans="1:11" x14ac:dyDescent="0.3">
      <c r="A12" s="3" t="s">
        <v>51</v>
      </c>
      <c r="B12" s="3" t="s">
        <v>3</v>
      </c>
      <c r="C12" s="135" t="str">
        <f>Voorblad!C12</f>
        <v>&lt;Postcode/Plaats&gt;</v>
      </c>
      <c r="D12" s="135"/>
      <c r="E12" s="135"/>
      <c r="F12" s="135"/>
      <c r="G12" s="3"/>
      <c r="H12" s="4"/>
      <c r="I12" s="4"/>
      <c r="J12" s="4"/>
      <c r="K12" s="3"/>
    </row>
    <row r="13" spans="1:11" x14ac:dyDescent="0.3">
      <c r="A13" s="3"/>
      <c r="B13" s="3"/>
      <c r="C13" s="3"/>
      <c r="D13" s="3"/>
      <c r="E13" s="3"/>
      <c r="F13" s="3"/>
      <c r="G13" s="3"/>
      <c r="H13" s="4"/>
      <c r="I13" s="4"/>
      <c r="J13" s="4"/>
      <c r="K13" s="3"/>
    </row>
    <row r="14" spans="1:11" x14ac:dyDescent="0.3">
      <c r="A14" s="98"/>
      <c r="B14" s="35" t="s">
        <v>66</v>
      </c>
      <c r="C14" s="98"/>
      <c r="D14" s="98"/>
      <c r="E14" s="98"/>
      <c r="F14" s="98"/>
      <c r="G14" s="98"/>
      <c r="H14" s="4"/>
      <c r="I14" s="99" t="s">
        <v>23</v>
      </c>
      <c r="J14" s="98"/>
      <c r="K14" s="3"/>
    </row>
    <row r="15" spans="1:11" ht="40.200000000000003" customHeight="1" x14ac:dyDescent="0.3">
      <c r="A15" s="98"/>
      <c r="B15" s="100" t="s">
        <v>65</v>
      </c>
      <c r="C15" s="101"/>
      <c r="D15" s="101"/>
      <c r="E15" s="101"/>
      <c r="F15" s="101"/>
      <c r="G15" s="101"/>
      <c r="H15" s="107"/>
      <c r="I15" s="142" t="s">
        <v>7</v>
      </c>
      <c r="J15" s="142"/>
      <c r="K15" s="142"/>
    </row>
    <row r="16" spans="1:11" x14ac:dyDescent="0.3">
      <c r="A16" s="5"/>
      <c r="B16" s="35"/>
      <c r="C16" s="3"/>
      <c r="D16" s="106"/>
      <c r="E16" s="6"/>
      <c r="F16" s="6"/>
      <c r="G16" s="6"/>
      <c r="H16" s="4"/>
      <c r="I16" s="7"/>
      <c r="J16" s="101"/>
      <c r="K16" s="3"/>
    </row>
    <row r="17" spans="1:11" ht="20.100000000000001" customHeight="1" x14ac:dyDescent="0.3">
      <c r="A17" s="98"/>
      <c r="B17" s="27" t="s">
        <v>24</v>
      </c>
      <c r="C17" s="28"/>
      <c r="D17" s="37" t="s">
        <v>25</v>
      </c>
      <c r="E17" s="27"/>
      <c r="F17" s="27"/>
      <c r="G17" s="27"/>
      <c r="H17" s="29"/>
      <c r="I17" s="113"/>
      <c r="J17" s="101"/>
      <c r="K17" s="3"/>
    </row>
    <row r="18" spans="1:11" customFormat="1" ht="20.100000000000001" customHeight="1" x14ac:dyDescent="0.3">
      <c r="A18" s="98"/>
      <c r="B18" s="27" t="s">
        <v>26</v>
      </c>
      <c r="C18" s="51"/>
      <c r="D18" s="37" t="s">
        <v>25</v>
      </c>
      <c r="E18" s="50"/>
      <c r="F18" s="50"/>
      <c r="G18" s="50"/>
      <c r="H18" s="102"/>
      <c r="I18" s="113"/>
      <c r="J18" s="58"/>
      <c r="K18" s="3"/>
    </row>
    <row r="19" spans="1:11" ht="20.100000000000001" customHeight="1" x14ac:dyDescent="0.3">
      <c r="A19" s="98"/>
      <c r="B19" s="27" t="s">
        <v>27</v>
      </c>
      <c r="C19" s="51"/>
      <c r="D19" s="37" t="s">
        <v>25</v>
      </c>
      <c r="E19" s="50"/>
      <c r="F19" s="50"/>
      <c r="G19" s="50"/>
      <c r="H19" s="102"/>
      <c r="I19" s="113"/>
      <c r="J19" s="8"/>
      <c r="K19" s="3"/>
    </row>
    <row r="20" spans="1:11" ht="20.100000000000001" customHeight="1" x14ac:dyDescent="0.3">
      <c r="A20" s="98"/>
      <c r="B20" s="27" t="s">
        <v>28</v>
      </c>
      <c r="C20" s="51"/>
      <c r="D20" s="37" t="s">
        <v>25</v>
      </c>
      <c r="E20" s="50"/>
      <c r="F20" s="50"/>
      <c r="G20" s="50"/>
      <c r="H20" s="102"/>
      <c r="I20" s="113"/>
      <c r="J20" s="8"/>
      <c r="K20" s="3"/>
    </row>
    <row r="21" spans="1:11" ht="20.100000000000001" customHeight="1" x14ac:dyDescent="0.3">
      <c r="A21" s="98"/>
      <c r="B21" s="27" t="s">
        <v>29</v>
      </c>
      <c r="C21" s="51"/>
      <c r="D21" s="37" t="s">
        <v>25</v>
      </c>
      <c r="E21" s="50"/>
      <c r="F21" s="50"/>
      <c r="G21" s="50"/>
      <c r="H21" s="102"/>
      <c r="I21" s="113"/>
      <c r="J21" s="8"/>
      <c r="K21" s="3"/>
    </row>
    <row r="22" spans="1:11" x14ac:dyDescent="0.3">
      <c r="A22" s="98"/>
      <c r="B22" s="3"/>
      <c r="C22" s="3"/>
      <c r="D22" s="6"/>
      <c r="E22" s="6"/>
      <c r="F22" s="6"/>
      <c r="G22" s="6"/>
      <c r="H22" s="9"/>
      <c r="I22" s="103"/>
      <c r="J22" s="6"/>
      <c r="K22" s="3"/>
    </row>
    <row r="23" spans="1:11" x14ac:dyDescent="0.3">
      <c r="A23" s="98"/>
      <c r="B23" s="3"/>
      <c r="C23" s="3"/>
      <c r="D23" s="6"/>
      <c r="E23" s="6"/>
      <c r="F23" s="6"/>
      <c r="G23" s="6"/>
      <c r="H23" s="68" t="s">
        <v>12</v>
      </c>
      <c r="I23" s="69">
        <f>SUM(I17:I21)</f>
        <v>0</v>
      </c>
      <c r="J23" s="6"/>
      <c r="K23" s="3"/>
    </row>
    <row r="24" spans="1:11" x14ac:dyDescent="0.3">
      <c r="A24" s="98"/>
      <c r="B24" s="3"/>
      <c r="C24" s="3"/>
      <c r="D24" s="6"/>
      <c r="E24" s="6"/>
      <c r="F24" s="6"/>
      <c r="G24" s="6"/>
      <c r="H24" s="38"/>
      <c r="I24" s="10"/>
      <c r="J24" s="6"/>
      <c r="K24" s="3"/>
    </row>
    <row r="25" spans="1:11" x14ac:dyDescent="0.3">
      <c r="A25" s="98"/>
      <c r="B25" s="3"/>
      <c r="C25" s="3"/>
      <c r="D25" s="6"/>
      <c r="E25" s="6"/>
      <c r="F25" s="6"/>
      <c r="G25" s="6"/>
      <c r="H25" s="38" t="s">
        <v>50</v>
      </c>
      <c r="I25" s="10">
        <f>I23/5</f>
        <v>0</v>
      </c>
      <c r="J25" s="6"/>
      <c r="K25" s="3"/>
    </row>
    <row r="26" spans="1:11" x14ac:dyDescent="0.3">
      <c r="A26" s="98"/>
      <c r="B26" s="6"/>
      <c r="C26" s="3"/>
      <c r="D26" s="6"/>
      <c r="E26" s="6"/>
      <c r="F26" s="6"/>
      <c r="G26" s="3"/>
      <c r="H26" s="38"/>
      <c r="I26" s="10"/>
      <c r="J26" s="6"/>
      <c r="K26" s="3"/>
    </row>
    <row r="27" spans="1:11" x14ac:dyDescent="0.3">
      <c r="A27" s="119"/>
      <c r="B27" s="120" t="s">
        <v>80</v>
      </c>
      <c r="C27" s="3"/>
      <c r="D27" s="6"/>
      <c r="E27" s="6"/>
      <c r="F27" s="6"/>
      <c r="G27" s="6"/>
      <c r="H27" s="38"/>
      <c r="I27" s="10"/>
      <c r="J27" s="6"/>
      <c r="K27" s="3"/>
    </row>
    <row r="28" spans="1:11" x14ac:dyDescent="0.3">
      <c r="A28" s="119"/>
      <c r="B28" s="35" t="s">
        <v>81</v>
      </c>
      <c r="C28" s="3"/>
      <c r="D28" s="6"/>
      <c r="E28" s="6"/>
      <c r="F28" s="6"/>
      <c r="G28" s="6"/>
      <c r="H28" s="38"/>
      <c r="I28" s="10"/>
      <c r="J28" s="6"/>
      <c r="K28" s="3"/>
    </row>
    <row r="29" spans="1:11" ht="20.100000000000001" customHeight="1" x14ac:dyDescent="0.3">
      <c r="A29" s="119"/>
      <c r="B29" s="27" t="s">
        <v>24</v>
      </c>
      <c r="C29" s="28"/>
      <c r="D29" s="37" t="s">
        <v>25</v>
      </c>
      <c r="E29" s="27"/>
      <c r="F29" s="27"/>
      <c r="G29" s="27"/>
      <c r="H29" s="29"/>
      <c r="I29" s="121"/>
      <c r="J29" s="122"/>
      <c r="K29" s="3"/>
    </row>
    <row r="30" spans="1:11" ht="20.100000000000001" customHeight="1" x14ac:dyDescent="0.3">
      <c r="A30" s="119"/>
      <c r="B30" s="27" t="s">
        <v>26</v>
      </c>
      <c r="C30" s="123"/>
      <c r="D30" s="37" t="s">
        <v>25</v>
      </c>
      <c r="E30" s="124"/>
      <c r="F30" s="124"/>
      <c r="G30" s="124"/>
      <c r="H30" s="125"/>
      <c r="I30" s="121"/>
      <c r="J30" s="126"/>
      <c r="K30" s="3"/>
    </row>
    <row r="31" spans="1:11" ht="20.100000000000001" customHeight="1" x14ac:dyDescent="0.3">
      <c r="A31" s="119"/>
      <c r="B31" s="27" t="s">
        <v>27</v>
      </c>
      <c r="C31" s="123"/>
      <c r="D31" s="37" t="s">
        <v>25</v>
      </c>
      <c r="E31" s="124"/>
      <c r="F31" s="124"/>
      <c r="G31" s="124"/>
      <c r="H31" s="125"/>
      <c r="I31" s="121"/>
      <c r="J31" s="8"/>
      <c r="K31" s="3"/>
    </row>
    <row r="32" spans="1:11" ht="20.100000000000001" customHeight="1" x14ac:dyDescent="0.3">
      <c r="A32" s="119"/>
      <c r="B32" s="27" t="s">
        <v>28</v>
      </c>
      <c r="C32" s="123"/>
      <c r="D32" s="37" t="s">
        <v>25</v>
      </c>
      <c r="E32" s="124"/>
      <c r="F32" s="124"/>
      <c r="G32" s="124"/>
      <c r="H32" s="125"/>
      <c r="I32" s="121"/>
      <c r="J32" s="8"/>
      <c r="K32" s="3"/>
    </row>
    <row r="33" spans="1:11" ht="20.100000000000001" customHeight="1" x14ac:dyDescent="0.3">
      <c r="A33" s="119"/>
      <c r="B33" s="27" t="s">
        <v>29</v>
      </c>
      <c r="C33" s="123"/>
      <c r="D33" s="37" t="s">
        <v>25</v>
      </c>
      <c r="E33" s="124"/>
      <c r="F33" s="124"/>
      <c r="G33" s="124"/>
      <c r="H33" s="125"/>
      <c r="I33" s="121"/>
      <c r="J33" s="8"/>
      <c r="K33" s="3"/>
    </row>
    <row r="34" spans="1:11" x14ac:dyDescent="0.3">
      <c r="A34" s="98"/>
      <c r="B34" s="26"/>
      <c r="C34" s="3"/>
      <c r="D34" s="6"/>
      <c r="E34" s="6"/>
      <c r="F34" s="6"/>
      <c r="G34" s="6"/>
      <c r="H34" s="9"/>
      <c r="I34" s="10"/>
      <c r="J34" s="3"/>
      <c r="K34" s="3"/>
    </row>
    <row r="35" spans="1:11" x14ac:dyDescent="0.3">
      <c r="A35" s="11"/>
      <c r="B35" s="6"/>
      <c r="C35" s="3"/>
      <c r="D35" s="6"/>
      <c r="E35" s="6"/>
      <c r="F35" s="6"/>
      <c r="G35" s="3"/>
      <c r="H35" s="68" t="s">
        <v>13</v>
      </c>
      <c r="I35" s="69">
        <f>SUM(I29:I33)</f>
        <v>0</v>
      </c>
      <c r="J35" s="6"/>
      <c r="K35" s="3"/>
    </row>
    <row r="36" spans="1:11" x14ac:dyDescent="0.3">
      <c r="A36" s="11"/>
      <c r="B36" s="6"/>
      <c r="C36" s="3"/>
      <c r="D36" s="6"/>
      <c r="E36" s="6"/>
      <c r="F36" s="6"/>
      <c r="G36" s="3"/>
      <c r="H36" s="3"/>
      <c r="I36" s="3"/>
      <c r="J36" s="6"/>
      <c r="K36" s="3"/>
    </row>
    <row r="37" spans="1:11" x14ac:dyDescent="0.3">
      <c r="A37" s="11"/>
      <c r="B37" s="6"/>
      <c r="C37" s="3"/>
      <c r="D37" s="6"/>
      <c r="E37" s="6"/>
      <c r="F37" s="6"/>
      <c r="G37" s="3"/>
      <c r="H37" s="38" t="s">
        <v>50</v>
      </c>
      <c r="I37" s="41">
        <f>I35/5</f>
        <v>0</v>
      </c>
      <c r="J37" s="6"/>
      <c r="K37" s="3"/>
    </row>
    <row r="38" spans="1:11" x14ac:dyDescent="0.3">
      <c r="A38" s="11"/>
      <c r="B38" s="6"/>
      <c r="C38" s="3"/>
      <c r="D38" s="6"/>
      <c r="E38" s="6"/>
      <c r="F38" s="6"/>
      <c r="G38" s="3"/>
      <c r="H38" s="3"/>
      <c r="I38" s="3"/>
      <c r="J38" s="6"/>
      <c r="K38" s="3"/>
    </row>
    <row r="39" spans="1:11" x14ac:dyDescent="0.3">
      <c r="A39" s="11"/>
      <c r="B39" s="11"/>
      <c r="C39" s="11"/>
      <c r="D39" s="6"/>
      <c r="E39" s="6"/>
      <c r="F39" s="39"/>
      <c r="G39" s="40"/>
      <c r="H39" s="42"/>
      <c r="I39" s="41"/>
      <c r="J39" s="33"/>
      <c r="K39" s="3"/>
    </row>
  </sheetData>
  <sheetProtection selectLockedCells="1"/>
  <mergeCells count="4">
    <mergeCell ref="C10:F10"/>
    <mergeCell ref="C11:F11"/>
    <mergeCell ref="C12:F12"/>
    <mergeCell ref="I15:K15"/>
  </mergeCells>
  <pageMargins left="0.7" right="0.7" top="0.75" bottom="0.75" header="0.3" footer="0.3"/>
  <pageSetup paperSize="9" scale="53" orientation="landscape" r:id="rId1"/>
  <customProperties>
    <customPr name="_pios_id" r:id="rId2"/>
  </customProperties>
  <ignoredErrors>
    <ignoredError sqref="C10:C12" unlockedFormula="1"/>
  </ignoredError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E7D0E-6928-47D6-89EC-359F30EEE965}">
  <sheetPr>
    <pageSetUpPr fitToPage="1"/>
  </sheetPr>
  <dimension ref="A1:M37"/>
  <sheetViews>
    <sheetView topLeftCell="A22" zoomScale="90" zoomScaleNormal="90" workbookViewId="0">
      <selection activeCell="J25" sqref="J25"/>
    </sheetView>
  </sheetViews>
  <sheetFormatPr defaultRowHeight="21" customHeight="1" x14ac:dyDescent="0.3"/>
  <cols>
    <col min="1" max="1" width="27.6640625" customWidth="1"/>
    <col min="3" max="3" width="9.6640625" customWidth="1"/>
    <col min="7" max="7" width="20.109375" customWidth="1"/>
    <col min="8" max="8" width="11.5546875" customWidth="1"/>
    <col min="10" max="10" width="16.88671875" customWidth="1"/>
    <col min="11" max="11" width="16.5546875" customWidth="1"/>
    <col min="12" max="12" width="13.88671875" customWidth="1"/>
  </cols>
  <sheetData>
    <row r="1" spans="1:13" s="25" customFormat="1" ht="21" customHeight="1" x14ac:dyDescent="0.3">
      <c r="A1" s="59" t="str">
        <f>'Onderhoud en Beheer fase'!A1</f>
        <v>PRIJZENBLAD</v>
      </c>
      <c r="B1"/>
      <c r="C1"/>
      <c r="D1"/>
      <c r="E1"/>
      <c r="F1"/>
      <c r="G1"/>
      <c r="H1" s="1"/>
      <c r="I1" s="1"/>
      <c r="J1" s="1"/>
      <c r="L1"/>
    </row>
    <row r="2" spans="1:13" s="25" customFormat="1" ht="21" customHeight="1" x14ac:dyDescent="0.3">
      <c r="A2" s="59"/>
      <c r="B2"/>
      <c r="C2"/>
      <c r="D2"/>
      <c r="E2"/>
      <c r="F2"/>
      <c r="G2"/>
      <c r="H2" s="1"/>
      <c r="I2" s="1"/>
      <c r="J2" s="1"/>
      <c r="L2"/>
    </row>
    <row r="3" spans="1:13" ht="21" customHeight="1" x14ac:dyDescent="0.3">
      <c r="A3" s="2" t="str">
        <f>Realisatiefase!A3</f>
        <v>PIMS Pilotproject</v>
      </c>
      <c r="B3" s="52"/>
      <c r="C3" s="52"/>
      <c r="D3" s="52"/>
      <c r="E3" s="52"/>
      <c r="F3" s="13"/>
      <c r="G3" s="52"/>
      <c r="H3" s="14"/>
      <c r="I3" s="14"/>
      <c r="J3" s="14"/>
      <c r="K3" s="14"/>
      <c r="L3" s="14"/>
      <c r="M3" s="14"/>
    </row>
    <row r="4" spans="1:13" ht="21" customHeight="1" x14ac:dyDescent="0.3">
      <c r="A4" s="15"/>
      <c r="B4" s="52"/>
      <c r="C4" s="52"/>
      <c r="D4" s="52"/>
      <c r="E4" s="52"/>
      <c r="F4" s="52"/>
      <c r="G4" s="52"/>
      <c r="H4" s="14"/>
      <c r="I4" s="14"/>
      <c r="J4" s="14"/>
      <c r="K4" s="14"/>
      <c r="L4" s="14"/>
      <c r="M4" s="14"/>
    </row>
    <row r="5" spans="1:13" ht="21" customHeight="1" x14ac:dyDescent="0.3">
      <c r="A5" s="94" t="s">
        <v>14</v>
      </c>
      <c r="B5" s="52"/>
      <c r="C5" s="52"/>
      <c r="D5" s="52"/>
      <c r="E5" s="52"/>
      <c r="F5" s="52"/>
      <c r="G5" s="52"/>
      <c r="H5" s="14"/>
      <c r="I5" s="14"/>
      <c r="J5" s="14"/>
      <c r="K5" s="14"/>
      <c r="L5" s="14"/>
      <c r="M5" s="14"/>
    </row>
    <row r="6" spans="1:13" ht="21" customHeight="1" x14ac:dyDescent="0.3">
      <c r="A6" s="15"/>
      <c r="B6" s="52"/>
      <c r="C6" s="52"/>
      <c r="D6" s="52"/>
      <c r="E6" s="52"/>
      <c r="F6" s="52"/>
      <c r="G6" s="52"/>
      <c r="H6" s="14"/>
      <c r="I6" s="14"/>
      <c r="J6" s="14"/>
      <c r="K6" s="14"/>
      <c r="L6" s="14"/>
      <c r="M6" s="14"/>
    </row>
    <row r="7" spans="1:13" ht="21" customHeight="1" x14ac:dyDescent="0.3">
      <c r="A7" s="48" t="s">
        <v>1</v>
      </c>
      <c r="B7" s="48"/>
      <c r="C7" s="48"/>
      <c r="D7" s="48"/>
      <c r="E7" s="48"/>
      <c r="F7" s="49"/>
      <c r="G7" s="52"/>
      <c r="H7" s="14"/>
      <c r="I7" s="14"/>
      <c r="J7" s="14"/>
      <c r="K7" s="14"/>
      <c r="L7" s="14"/>
      <c r="M7" s="14"/>
    </row>
    <row r="8" spans="1:13" ht="21" customHeight="1" x14ac:dyDescent="0.3">
      <c r="A8" s="17"/>
      <c r="B8" s="52"/>
      <c r="C8" s="52"/>
      <c r="D8" s="52"/>
      <c r="E8" s="52"/>
      <c r="F8" s="52"/>
      <c r="G8" s="52"/>
      <c r="H8" s="14"/>
      <c r="I8" s="14"/>
      <c r="J8" s="14"/>
      <c r="K8" s="14"/>
      <c r="L8" s="14"/>
      <c r="M8" s="14"/>
    </row>
    <row r="9" spans="1:13" ht="21" customHeight="1" x14ac:dyDescent="0.3">
      <c r="A9" s="34"/>
      <c r="B9" s="34"/>
      <c r="C9" s="34"/>
      <c r="D9" s="34"/>
      <c r="E9" s="34"/>
      <c r="F9" s="34"/>
      <c r="G9" s="34"/>
      <c r="H9" s="18"/>
      <c r="I9" s="18"/>
      <c r="J9" s="18"/>
      <c r="K9" s="18"/>
      <c r="L9" s="18"/>
      <c r="M9" s="18"/>
    </row>
    <row r="10" spans="1:13" ht="21" customHeight="1" x14ac:dyDescent="0.3">
      <c r="A10" s="3" t="s">
        <v>2</v>
      </c>
      <c r="B10" s="3" t="s">
        <v>3</v>
      </c>
      <c r="C10" s="143" t="str">
        <f>Voorblad!C10</f>
        <v>&lt;Bedrijfsnaam&gt;</v>
      </c>
      <c r="D10" s="143"/>
      <c r="E10" s="143"/>
      <c r="F10" s="143"/>
      <c r="G10" s="143"/>
      <c r="H10" s="18"/>
      <c r="I10" s="18"/>
      <c r="J10" s="18"/>
      <c r="K10" s="18"/>
      <c r="L10" s="18"/>
      <c r="M10" s="18"/>
    </row>
    <row r="11" spans="1:13" ht="21" customHeight="1" x14ac:dyDescent="0.3">
      <c r="A11" s="3" t="s">
        <v>5</v>
      </c>
      <c r="B11" s="3" t="s">
        <v>3</v>
      </c>
      <c r="C11" s="143" t="str">
        <f>Voorblad!C11</f>
        <v>&lt;Adres&gt;</v>
      </c>
      <c r="D11" s="143"/>
      <c r="E11" s="143"/>
      <c r="F11" s="143"/>
      <c r="G11" s="143"/>
      <c r="H11" s="18"/>
      <c r="I11" s="18"/>
      <c r="J11" s="18"/>
      <c r="K11" s="18"/>
      <c r="L11" s="18"/>
      <c r="M11" s="18"/>
    </row>
    <row r="12" spans="1:13" ht="21" customHeight="1" x14ac:dyDescent="0.3">
      <c r="A12" s="3" t="s">
        <v>51</v>
      </c>
      <c r="B12" s="3" t="s">
        <v>3</v>
      </c>
      <c r="C12" s="143" t="str">
        <f>Voorblad!C12</f>
        <v>&lt;Postcode/Plaats&gt;</v>
      </c>
      <c r="D12" s="143"/>
      <c r="E12" s="143"/>
      <c r="F12" s="143"/>
      <c r="G12" s="143"/>
      <c r="H12" s="18"/>
      <c r="I12" s="18"/>
      <c r="J12" s="18"/>
      <c r="K12" s="18"/>
      <c r="L12" s="18"/>
      <c r="M12" s="18"/>
    </row>
    <row r="13" spans="1:13" ht="21" customHeight="1" x14ac:dyDescent="0.3">
      <c r="A13" s="34"/>
      <c r="B13" s="34"/>
      <c r="C13" s="34"/>
      <c r="D13" s="34"/>
      <c r="E13" s="34"/>
      <c r="F13" s="34"/>
      <c r="G13" s="34"/>
      <c r="H13" s="18"/>
      <c r="I13" s="18"/>
      <c r="J13" s="18"/>
      <c r="K13" s="18"/>
      <c r="L13" s="99" t="s">
        <v>23</v>
      </c>
      <c r="M13" s="18"/>
    </row>
    <row r="14" spans="1:13" ht="70.5" customHeight="1" x14ac:dyDescent="0.3">
      <c r="A14" s="34"/>
      <c r="B14" s="145" t="s">
        <v>67</v>
      </c>
      <c r="C14" s="145"/>
      <c r="D14" s="145"/>
      <c r="E14" s="145"/>
      <c r="F14" s="145"/>
      <c r="G14" s="145"/>
      <c r="H14" s="18"/>
      <c r="I14" s="18"/>
      <c r="J14" s="18"/>
      <c r="K14" s="64"/>
      <c r="L14" s="142" t="s">
        <v>7</v>
      </c>
      <c r="M14" s="142"/>
    </row>
    <row r="15" spans="1:13" ht="96.6" customHeight="1" x14ac:dyDescent="0.3">
      <c r="A15" s="12"/>
      <c r="B15" s="45" t="s">
        <v>30</v>
      </c>
      <c r="C15" s="34"/>
      <c r="D15" s="64"/>
      <c r="E15" s="34"/>
      <c r="F15" s="34"/>
      <c r="G15" s="34"/>
      <c r="H15" s="19"/>
      <c r="I15" s="20"/>
      <c r="J15" s="62" t="s">
        <v>82</v>
      </c>
      <c r="K15" s="66"/>
      <c r="L15" s="63"/>
      <c r="M15" s="21"/>
    </row>
    <row r="16" spans="1:13" ht="21" customHeight="1" x14ac:dyDescent="0.3">
      <c r="A16" s="34">
        <v>1</v>
      </c>
      <c r="B16" s="146" t="s">
        <v>71</v>
      </c>
      <c r="C16" s="146"/>
      <c r="D16" s="146"/>
      <c r="E16" s="146"/>
      <c r="F16" s="146"/>
      <c r="G16" s="146"/>
      <c r="H16" s="146"/>
      <c r="I16" s="22"/>
      <c r="J16" s="110"/>
      <c r="K16" s="20"/>
      <c r="L16" s="21"/>
      <c r="M16" s="21"/>
    </row>
    <row r="17" spans="1:13" ht="21" customHeight="1" x14ac:dyDescent="0.3">
      <c r="A17" s="34">
        <v>2</v>
      </c>
      <c r="B17" s="31" t="s">
        <v>72</v>
      </c>
      <c r="C17" s="31"/>
      <c r="D17" s="31"/>
      <c r="E17" s="31"/>
      <c r="F17" s="31"/>
      <c r="G17" s="31"/>
      <c r="H17" s="104"/>
      <c r="I17" s="22"/>
      <c r="J17" s="110"/>
      <c r="K17" s="20"/>
      <c r="L17" s="21"/>
      <c r="M17" s="21"/>
    </row>
    <row r="18" spans="1:13" ht="21" customHeight="1" x14ac:dyDescent="0.3">
      <c r="A18" s="34">
        <v>3</v>
      </c>
      <c r="B18" s="105" t="s">
        <v>73</v>
      </c>
      <c r="C18" s="105"/>
      <c r="D18" s="105"/>
      <c r="E18" s="105"/>
      <c r="F18" s="105"/>
      <c r="G18" s="105"/>
      <c r="H18" s="104"/>
      <c r="I18" s="22"/>
      <c r="J18" s="110"/>
      <c r="K18" s="20"/>
      <c r="L18" s="21"/>
      <c r="M18" s="21"/>
    </row>
    <row r="19" spans="1:13" ht="21" customHeight="1" x14ac:dyDescent="0.3">
      <c r="A19" s="34">
        <v>4</v>
      </c>
      <c r="B19" s="144" t="s">
        <v>74</v>
      </c>
      <c r="C19" s="144"/>
      <c r="D19" s="144"/>
      <c r="E19" s="144"/>
      <c r="F19" s="144"/>
      <c r="G19" s="144"/>
      <c r="H19" s="104"/>
      <c r="I19" s="22"/>
      <c r="J19" s="110"/>
      <c r="K19" s="20"/>
      <c r="L19" s="21"/>
      <c r="M19" s="21"/>
    </row>
    <row r="20" spans="1:13" ht="21" customHeight="1" x14ac:dyDescent="0.3">
      <c r="A20" s="34">
        <v>5</v>
      </c>
      <c r="B20" s="144" t="s">
        <v>75</v>
      </c>
      <c r="C20" s="144"/>
      <c r="D20" s="144"/>
      <c r="E20" s="144"/>
      <c r="F20" s="144"/>
      <c r="G20" s="144"/>
      <c r="H20" s="104"/>
      <c r="I20" s="22"/>
      <c r="J20" s="110"/>
      <c r="K20" s="20"/>
      <c r="L20" s="21"/>
      <c r="M20" s="21"/>
    </row>
    <row r="21" spans="1:13" ht="21" customHeight="1" x14ac:dyDescent="0.3">
      <c r="A21" s="34">
        <v>6</v>
      </c>
      <c r="B21" s="144" t="s">
        <v>76</v>
      </c>
      <c r="C21" s="144"/>
      <c r="D21" s="144"/>
      <c r="E21" s="144"/>
      <c r="F21" s="144"/>
      <c r="G21" s="144"/>
      <c r="H21" s="104"/>
      <c r="I21" s="22"/>
      <c r="J21" s="110"/>
      <c r="K21" s="20"/>
      <c r="L21" s="21"/>
      <c r="M21" s="21"/>
    </row>
    <row r="22" spans="1:13" ht="21" customHeight="1" x14ac:dyDescent="0.3">
      <c r="A22" s="34"/>
      <c r="B22" s="34"/>
      <c r="C22" s="34"/>
      <c r="D22" s="34"/>
      <c r="E22" s="34"/>
      <c r="F22" s="34"/>
      <c r="G22" s="34"/>
      <c r="H22" s="24"/>
      <c r="I22" s="22"/>
      <c r="J22" s="36"/>
      <c r="K22" s="20"/>
      <c r="L22" s="21"/>
      <c r="M22" s="21"/>
    </row>
    <row r="23" spans="1:13" ht="21" customHeight="1" x14ac:dyDescent="0.3">
      <c r="A23" s="34"/>
      <c r="B23" s="116"/>
      <c r="C23" s="34"/>
      <c r="D23" s="34"/>
      <c r="E23" s="34"/>
      <c r="F23" s="34"/>
      <c r="G23" s="34"/>
      <c r="H23" s="24"/>
      <c r="I23" s="68" t="s">
        <v>46</v>
      </c>
      <c r="J23" s="69">
        <f>SUM(J16:J21)</f>
        <v>0</v>
      </c>
      <c r="K23" s="20"/>
      <c r="L23" s="21"/>
      <c r="M23" s="21"/>
    </row>
    <row r="24" spans="1:13" ht="21" customHeight="1" x14ac:dyDescent="0.3">
      <c r="A24" s="34"/>
      <c r="B24" s="116"/>
      <c r="C24" s="34"/>
      <c r="D24" s="34"/>
      <c r="E24" s="34"/>
      <c r="F24" s="34"/>
      <c r="G24" s="34"/>
      <c r="H24" s="34"/>
      <c r="I24" s="34"/>
      <c r="J24" s="34"/>
      <c r="K24" s="20"/>
      <c r="L24" s="21"/>
      <c r="M24" s="20"/>
    </row>
    <row r="25" spans="1:13" ht="21" customHeight="1" x14ac:dyDescent="0.3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20"/>
      <c r="L25" s="21"/>
      <c r="M25" s="20"/>
    </row>
    <row r="26" spans="1:13" ht="86.4" x14ac:dyDescent="0.3">
      <c r="A26" s="34"/>
      <c r="B26" s="45" t="s">
        <v>32</v>
      </c>
      <c r="C26" s="34"/>
      <c r="D26" s="34"/>
      <c r="E26" s="34"/>
      <c r="F26" s="34"/>
      <c r="G26" s="34"/>
      <c r="H26" s="44" t="s">
        <v>33</v>
      </c>
      <c r="I26" s="18"/>
      <c r="J26" s="46" t="s">
        <v>83</v>
      </c>
      <c r="K26" s="46" t="s">
        <v>49</v>
      </c>
      <c r="L26" s="63" t="s">
        <v>31</v>
      </c>
      <c r="M26" s="18"/>
    </row>
    <row r="27" spans="1:13" ht="20.100000000000001" customHeight="1" x14ac:dyDescent="0.3">
      <c r="A27" s="34"/>
      <c r="B27" s="34" t="s">
        <v>34</v>
      </c>
      <c r="C27" s="34"/>
      <c r="D27" s="34"/>
      <c r="E27" s="34"/>
      <c r="F27" s="34"/>
      <c r="G27" s="34"/>
      <c r="H27" s="24" t="s">
        <v>35</v>
      </c>
      <c r="I27" s="22"/>
      <c r="J27" s="65"/>
      <c r="K27" s="20">
        <v>40</v>
      </c>
      <c r="L27" s="21">
        <f>J27*K27</f>
        <v>0</v>
      </c>
      <c r="M27" s="21"/>
    </row>
    <row r="28" spans="1:13" ht="20.100000000000001" customHeight="1" x14ac:dyDescent="0.3">
      <c r="A28" s="34"/>
      <c r="B28" s="34" t="s">
        <v>36</v>
      </c>
      <c r="C28" s="34"/>
      <c r="D28" s="34"/>
      <c r="E28" s="34"/>
      <c r="F28" s="34"/>
      <c r="G28" s="34"/>
      <c r="H28" s="24" t="s">
        <v>35</v>
      </c>
      <c r="I28" s="22"/>
      <c r="J28" s="65"/>
      <c r="K28" s="20">
        <v>40</v>
      </c>
      <c r="L28" s="21">
        <f>J28*K28</f>
        <v>0</v>
      </c>
      <c r="M28" s="21"/>
    </row>
    <row r="29" spans="1:13" ht="20.100000000000001" customHeight="1" x14ac:dyDescent="0.3">
      <c r="A29" s="34"/>
      <c r="B29" s="34" t="s">
        <v>68</v>
      </c>
      <c r="C29" s="34"/>
      <c r="D29" s="34"/>
      <c r="E29" s="34"/>
      <c r="F29" s="34"/>
      <c r="G29" s="34"/>
      <c r="H29" s="24" t="s">
        <v>35</v>
      </c>
      <c r="I29" s="22"/>
      <c r="J29" s="65"/>
      <c r="K29" s="20">
        <v>40</v>
      </c>
      <c r="L29" s="21">
        <f t="shared" ref="L29:L31" si="0">J29*K29</f>
        <v>0</v>
      </c>
      <c r="M29" s="21"/>
    </row>
    <row r="30" spans="1:13" ht="20.100000000000001" customHeight="1" x14ac:dyDescent="0.3">
      <c r="A30" s="34"/>
      <c r="B30" s="34" t="s">
        <v>69</v>
      </c>
      <c r="C30" s="34"/>
      <c r="D30" s="34"/>
      <c r="E30" s="34"/>
      <c r="F30" s="34"/>
      <c r="G30" s="34"/>
      <c r="H30" s="24" t="s">
        <v>35</v>
      </c>
      <c r="I30" s="22"/>
      <c r="J30" s="65"/>
      <c r="K30" s="20">
        <v>80</v>
      </c>
      <c r="L30" s="21">
        <f t="shared" si="0"/>
        <v>0</v>
      </c>
      <c r="M30" s="21"/>
    </row>
    <row r="31" spans="1:13" ht="20.100000000000001" customHeight="1" x14ac:dyDescent="0.3">
      <c r="A31" s="34"/>
      <c r="B31" s="34" t="s">
        <v>70</v>
      </c>
      <c r="C31" s="34"/>
      <c r="D31" s="34"/>
      <c r="E31" s="34"/>
      <c r="F31" s="34"/>
      <c r="G31" s="34"/>
      <c r="H31" s="24" t="s">
        <v>35</v>
      </c>
      <c r="I31" s="22"/>
      <c r="J31" s="65"/>
      <c r="K31" s="20">
        <v>80</v>
      </c>
      <c r="L31" s="21">
        <f t="shared" si="0"/>
        <v>0</v>
      </c>
      <c r="M31" s="21"/>
    </row>
    <row r="32" spans="1:13" ht="20.100000000000001" customHeight="1" x14ac:dyDescent="0.3">
      <c r="A32" s="34"/>
      <c r="B32" s="34"/>
      <c r="C32" s="34"/>
      <c r="D32" s="34"/>
      <c r="E32" s="34"/>
      <c r="F32" s="34"/>
      <c r="G32" s="34"/>
      <c r="H32" s="24"/>
      <c r="I32" s="22"/>
      <c r="J32" s="67"/>
      <c r="K32" s="70" t="s">
        <v>37</v>
      </c>
      <c r="L32" s="21">
        <f>SUM(L27:L31)</f>
        <v>0</v>
      </c>
      <c r="M32" s="21"/>
    </row>
    <row r="33" spans="1:13" ht="20.100000000000001" customHeight="1" x14ac:dyDescent="0.3">
      <c r="A33" s="34"/>
      <c r="B33" s="34"/>
      <c r="C33" s="34"/>
      <c r="D33" s="34"/>
      <c r="E33" s="34"/>
      <c r="F33" s="34"/>
      <c r="G33" s="34"/>
      <c r="H33" s="24"/>
      <c r="I33" s="22"/>
      <c r="J33" s="67"/>
      <c r="K33" s="67"/>
      <c r="L33" s="67"/>
      <c r="M33" s="67"/>
    </row>
    <row r="34" spans="1:13" ht="28.8" x14ac:dyDescent="0.3">
      <c r="A34" s="34"/>
      <c r="B34" s="34" t="s">
        <v>55</v>
      </c>
      <c r="C34" s="34"/>
      <c r="D34" s="34"/>
      <c r="E34" s="34"/>
      <c r="F34" s="34"/>
      <c r="G34" s="34"/>
      <c r="H34" s="24" t="s">
        <v>38</v>
      </c>
      <c r="I34" s="22"/>
      <c r="J34" s="97"/>
      <c r="K34" s="115" t="s">
        <v>39</v>
      </c>
      <c r="L34" s="21">
        <f>(L32*0.1)*(J34/100)</f>
        <v>0</v>
      </c>
      <c r="M34" s="21"/>
    </row>
    <row r="35" spans="1:13" ht="28.8" x14ac:dyDescent="0.3">
      <c r="A35" s="34"/>
      <c r="B35" s="34" t="s">
        <v>40</v>
      </c>
      <c r="C35" s="34"/>
      <c r="D35" s="34"/>
      <c r="E35" s="34"/>
      <c r="F35" s="34"/>
      <c r="G35" s="34"/>
      <c r="H35" s="43" t="s">
        <v>38</v>
      </c>
      <c r="I35" s="23"/>
      <c r="J35" s="97"/>
      <c r="K35" s="115" t="s">
        <v>41</v>
      </c>
      <c r="L35" s="21">
        <f>L32*0.05*(J35/100)</f>
        <v>0</v>
      </c>
      <c r="M35" s="20"/>
    </row>
    <row r="36" spans="1:13" ht="14.4" x14ac:dyDescent="0.3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21"/>
      <c r="L36" s="21"/>
      <c r="M36" s="20"/>
    </row>
    <row r="37" spans="1:13" ht="14.4" x14ac:dyDescent="0.3">
      <c r="A37" s="34"/>
      <c r="B37" s="34"/>
      <c r="C37" s="34"/>
      <c r="D37" s="34"/>
      <c r="E37" s="34"/>
      <c r="F37" s="34"/>
      <c r="G37" s="34"/>
      <c r="H37" s="34"/>
      <c r="I37" s="34"/>
      <c r="J37" s="34"/>
      <c r="K37" s="68" t="s">
        <v>47</v>
      </c>
      <c r="L37" s="69">
        <f>L32+L34+L35</f>
        <v>0</v>
      </c>
      <c r="M37" s="20"/>
    </row>
  </sheetData>
  <sheetProtection selectLockedCells="1"/>
  <mergeCells count="9">
    <mergeCell ref="C10:G10"/>
    <mergeCell ref="C11:G11"/>
    <mergeCell ref="C12:G12"/>
    <mergeCell ref="B21:G21"/>
    <mergeCell ref="L14:M14"/>
    <mergeCell ref="B19:G19"/>
    <mergeCell ref="B20:G20"/>
    <mergeCell ref="B14:G14"/>
    <mergeCell ref="B16:H16"/>
  </mergeCells>
  <phoneticPr fontId="31" type="noConversion"/>
  <pageMargins left="0.70866141732283472" right="0.70866141732283472" top="0.74803149606299213" bottom="0.74803149606299213" header="0.31496062992125984" footer="0.31496062992125984"/>
  <pageSetup paperSize="9" scale="75" orientation="landscape" verticalDpi="0" r:id="rId1"/>
  <customProperties>
    <customPr name="_pios_id" r:id="rId2"/>
  </customProperties>
  <ignoredErrors>
    <ignoredError sqref="C10:C12" unlockedFormula="1"/>
  </ignoredError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2D4333D9380E4787B30E89046C3C0D" ma:contentTypeVersion="21" ma:contentTypeDescription="Een nieuw document maken." ma:contentTypeScope="" ma:versionID="847018939045c45860a21fa5c940a088">
  <xsd:schema xmlns:xsd="http://www.w3.org/2001/XMLSchema" xmlns:xs="http://www.w3.org/2001/XMLSchema" xmlns:p="http://schemas.microsoft.com/office/2006/metadata/properties" xmlns:ns1="http://schemas.microsoft.com/sharepoint/v3" xmlns:ns2="b30c8bb5-721b-4ef6-9796-ecedfa751c93" xmlns:ns3="de3b8b41-e8c2-45bf-88cd-fe9766d5e942" targetNamespace="http://schemas.microsoft.com/office/2006/metadata/properties" ma:root="true" ma:fieldsID="59a0b99ce9554b91a887184bd3f0a2ff" ns1:_="" ns2:_="" ns3:_="">
    <xsd:import namespace="http://schemas.microsoft.com/sharepoint/v3"/>
    <xsd:import namespace="b30c8bb5-721b-4ef6-9796-ecedfa751c93"/>
    <xsd:import namespace="de3b8b41-e8c2-45bf-88cd-fe9766d5e9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Afdeling" minOccurs="0"/>
                <xsd:element ref="ns2:Jaar" minOccurs="0"/>
                <xsd:element ref="ns2:Inkoopnumm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0c8bb5-721b-4ef6-9796-ecedfa751c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9e859127-965c-4449-b812-f2b50dbb9b9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fdeling" ma:index="25" nillable="true" ma:displayName="Afdeling" ma:format="Dropdown" ma:internalName="Afdeling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PTO"/>
                    <xsd:enumeration value="CMP"/>
                    <xsd:enumeration value="ICT"/>
                    <xsd:enumeration value="PTO"/>
                    <xsd:enumeration value="POC"/>
                    <xsd:enumeration value="MVO"/>
                    <xsd:enumeration value="MWA"/>
                    <xsd:enumeration value="OTI"/>
                    <xsd:enumeration value="PLV"/>
                    <xsd:enumeration value="OBW"/>
                    <xsd:enumeration value="BPA"/>
                    <xsd:enumeration value="DMA"/>
                    <xsd:enumeration value="BJZ"/>
                    <xsd:enumeration value="CCA"/>
                    <xsd:enumeration value="FZO"/>
                    <xsd:enumeration value="OWK"/>
                    <xsd:enumeration value="Keuze 17"/>
                  </xsd:restriction>
                </xsd:simpleType>
              </xsd:element>
            </xsd:sequence>
          </xsd:extension>
        </xsd:complexContent>
      </xsd:complexType>
    </xsd:element>
    <xsd:element name="Jaar" ma:index="26" nillable="true" ma:displayName="Jaar" ma:format="RadioButtons" ma:internalName="Jaar">
      <xsd:simpleType>
        <xsd:restriction base="dms:Choice">
          <xsd:enumeration value="2022"/>
          <xsd:enumeration value="2023"/>
          <xsd:enumeration value="2024"/>
          <xsd:enumeration value="2025"/>
          <xsd:enumeration value="2026"/>
        </xsd:restriction>
      </xsd:simpleType>
    </xsd:element>
    <xsd:element name="Inkoopnummer" ma:index="27" nillable="true" ma:displayName="Inkoopnummer" ma:format="Dropdown" ma:internalName="Inkoopnumme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3b8b41-e8c2-45bf-88cd-fe9766d5e94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b5cc0791-5a6a-42b7-9c09-6c31a83b8a2b}" ma:internalName="TaxCatchAll" ma:showField="CatchAllData" ma:web="de3b8b41-e8c2-45bf-88cd-fe9766d5e9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Inkoopnummer xmlns="b30c8bb5-721b-4ef6-9796-ecedfa751c93" xsi:nil="true"/>
    <Jaar xmlns="b30c8bb5-721b-4ef6-9796-ecedfa751c93" xsi:nil="true"/>
    <lcf76f155ced4ddcb4097134ff3c332f xmlns="b30c8bb5-721b-4ef6-9796-ecedfa751c93">
      <Terms xmlns="http://schemas.microsoft.com/office/infopath/2007/PartnerControls"/>
    </lcf76f155ced4ddcb4097134ff3c332f>
    <Afdeling xmlns="b30c8bb5-721b-4ef6-9796-ecedfa751c93" xsi:nil="true"/>
    <TaxCatchAll xmlns="de3b8b41-e8c2-45bf-88cd-fe9766d5e942" xsi:nil="true"/>
  </documentManagement>
</p:properties>
</file>

<file path=customXml/itemProps1.xml><?xml version="1.0" encoding="utf-8"?>
<ds:datastoreItem xmlns:ds="http://schemas.openxmlformats.org/officeDocument/2006/customXml" ds:itemID="{BE28CF50-6184-48C9-B5DD-55616BCAAE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30c8bb5-721b-4ef6-9796-ecedfa751c93"/>
    <ds:schemaRef ds:uri="de3b8b41-e8c2-45bf-88cd-fe9766d5e9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4EC6D88-B0B9-4FA6-9A2C-F7D7A90535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515B9C-09FC-4CEB-BBB0-B39B6A6BEE05}">
  <ds:schemaRefs>
    <ds:schemaRef ds:uri="http://purl.org/dc/elements/1.1/"/>
    <ds:schemaRef ds:uri="http://schemas.microsoft.com/sharepoint/v3"/>
    <ds:schemaRef ds:uri="http://purl.org/dc/terms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f8c69d70-3c90-4826-88a4-c378b1a36532"/>
    <ds:schemaRef ds:uri="http://www.w3.org/XML/1998/namespace"/>
    <ds:schemaRef ds:uri="http://purl.org/dc/dcmitype/"/>
    <ds:schemaRef ds:uri="b30c8bb5-721b-4ef6-9796-ecedfa751c93"/>
    <ds:schemaRef ds:uri="de3b8b41-e8c2-45bf-88cd-fe9766d5e942"/>
  </ds:schemaRefs>
</ds:datastoreItem>
</file>

<file path=docMetadata/LabelInfo.xml><?xml version="1.0" encoding="utf-8"?>
<clbl:labelList xmlns:clbl="http://schemas.microsoft.com/office/2020/mipLabelMetadata">
  <clbl:label id="{f8d014da-bad0-4f7b-8267-8921e925f36a}" enabled="1" method="Standard" siteId="{4c3b82f9-a594-4dd6-a60e-1f43ac6fa22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Voorblad</vt:lpstr>
      <vt:lpstr>Realisatiefase</vt:lpstr>
      <vt:lpstr>Onderhoud en Beheer fase</vt:lpstr>
      <vt:lpstr>Fictieve wijzigingen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rweelen@hhdelfland.nl</dc:creator>
  <cp:keywords/>
  <dc:description/>
  <cp:lastModifiedBy>Rik Beijk</cp:lastModifiedBy>
  <cp:revision/>
  <dcterms:created xsi:type="dcterms:W3CDTF">2018-07-02T13:57:52Z</dcterms:created>
  <dcterms:modified xsi:type="dcterms:W3CDTF">2026-02-12T13:52:37Z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0x010100542D4333D9380E4787B30E89046C3C0D</vt:lpwstr>
  </property>
  <property fmtid="{D5CDD505-2E9C-101B-9397-08002B2CF9AE}" pid="3" name="oeb9b338297f4153b0edf28fdd2a2731">
    <vt:lpwstr/>
  </property>
  <property fmtid="{D5CDD505-2E9C-101B-9397-08002B2CF9AE}" pid="4" name="Projectfase">
    <vt:lpwstr>54;#Voorbereiding|273b2a49-d8d4-4f4f-bdad-06d13e7d6500</vt:lpwstr>
  </property>
  <property fmtid="{D5CDD505-2E9C-101B-9397-08002B2CF9AE}" pid="5" name="Soort document">
    <vt:lpwstr>Contract</vt:lpwstr>
  </property>
  <property fmtid="{D5CDD505-2E9C-101B-9397-08002B2CF9AE}" pid="6" name="Projectlocatie0">
    <vt:lpwstr>76;#Niet van toepassing|7654723a-1466-487b-bb6b-63d272733538</vt:lpwstr>
  </property>
  <property fmtid="{D5CDD505-2E9C-101B-9397-08002B2CF9AE}" pid="7" name="Techn. Objectcode">
    <vt:lpwstr>342;#R-M-EV-AFB (Afstandbediening EV)|2221b1d2-3ffc-4a49-b787-c65e29fe4ff5;#565;#R-T-EV-AFB (Afstandbediening EV)|414a0140-fe19-4835-bff5-3434ca9a8c87</vt:lpwstr>
  </property>
  <property fmtid="{D5CDD505-2E9C-101B-9397-08002B2CF9AE}" pid="8" name="ma1b5078ce3740b4adaa6ae1f25b15af">
    <vt:lpwstr/>
  </property>
  <property fmtid="{D5CDD505-2E9C-101B-9397-08002B2CF9AE}" pid="9" name="Voertuigtype">
    <vt:lpwstr>428;#SG2/1: 5400|e0168ec2-09e4-4303-a387-bd11598343a5</vt:lpwstr>
  </property>
  <property fmtid="{D5CDD505-2E9C-101B-9397-08002B2CF9AE}" pid="10" name="Proces">
    <vt:lpwstr/>
  </property>
  <property fmtid="{D5CDD505-2E9C-101B-9397-08002B2CF9AE}" pid="11" name="MSIP_Label_f8d014da-bad0-4f7b-8267-8921e925f36a_Enabled">
    <vt:lpwstr>true</vt:lpwstr>
  </property>
  <property fmtid="{D5CDD505-2E9C-101B-9397-08002B2CF9AE}" pid="12" name="MSIP_Label_f8d014da-bad0-4f7b-8267-8921e925f36a_SetDate">
    <vt:lpwstr>2024-10-22T14:43:03Z</vt:lpwstr>
  </property>
  <property fmtid="{D5CDD505-2E9C-101B-9397-08002B2CF9AE}" pid="13" name="MSIP_Label_f8d014da-bad0-4f7b-8267-8921e925f36a_Method">
    <vt:lpwstr>Standard</vt:lpwstr>
  </property>
  <property fmtid="{D5CDD505-2E9C-101B-9397-08002B2CF9AE}" pid="14" name="MSIP_Label_f8d014da-bad0-4f7b-8267-8921e925f36a_Name">
    <vt:lpwstr>Interne gebruik Delfland</vt:lpwstr>
  </property>
  <property fmtid="{D5CDD505-2E9C-101B-9397-08002B2CF9AE}" pid="15" name="MSIP_Label_f8d014da-bad0-4f7b-8267-8921e925f36a_SiteId">
    <vt:lpwstr>4c3b82f9-a594-4dd6-a60e-1f43ac6fa22e</vt:lpwstr>
  </property>
  <property fmtid="{D5CDD505-2E9C-101B-9397-08002B2CF9AE}" pid="16" name="MSIP_Label_f8d014da-bad0-4f7b-8267-8921e925f36a_ActionId">
    <vt:lpwstr>a765a207-3856-436e-8438-262ffc72e907</vt:lpwstr>
  </property>
  <property fmtid="{D5CDD505-2E9C-101B-9397-08002B2CF9AE}" pid="17" name="MSIP_Label_f8d014da-bad0-4f7b-8267-8921e925f36a_ContentBits">
    <vt:lpwstr>0</vt:lpwstr>
  </property>
  <property fmtid="{D5CDD505-2E9C-101B-9397-08002B2CF9AE}" pid="18" name="MediaServiceImageTags">
    <vt:lpwstr/>
  </property>
  <property fmtid="{D5CDD505-2E9C-101B-9397-08002B2CF9AE}" pid="19" name="xd_ProgID">
    <vt:lpwstr/>
  </property>
  <property fmtid="{D5CDD505-2E9C-101B-9397-08002B2CF9AE}" pid="20" name="ComplianceAssetId">
    <vt:lpwstr/>
  </property>
  <property fmtid="{D5CDD505-2E9C-101B-9397-08002B2CF9AE}" pid="21" name="TemplateUrl">
    <vt:lpwstr/>
  </property>
  <property fmtid="{D5CDD505-2E9C-101B-9397-08002B2CF9AE}" pid="22" name="_ExtendedDescription">
    <vt:lpwstr/>
  </property>
  <property fmtid="{D5CDD505-2E9C-101B-9397-08002B2CF9AE}" pid="23" name="TriggerFlowInfo">
    <vt:lpwstr/>
  </property>
  <property fmtid="{D5CDD505-2E9C-101B-9397-08002B2CF9AE}" pid="24" name="xd_Signature">
    <vt:bool>false</vt:bool>
  </property>
  <property fmtid="{D5CDD505-2E9C-101B-9397-08002B2CF9AE}" pid="25" name="Order">
    <vt:r8>20900</vt:r8>
  </property>
</Properties>
</file>