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8"/>
  <workbookPr/>
  <mc:AlternateContent xmlns:mc="http://schemas.openxmlformats.org/markup-compatibility/2006">
    <mc:Choice Requires="x15">
      <x15ac:absPath xmlns:x15ac="http://schemas.microsoft.com/office/spreadsheetml/2010/11/ac" url="https://veiligheidsregiobn.sharepoint.com/sites/BV-MH-Inkoop-I2025.019C2000enobjectportofoons/Gedeelde documenten/04 Beschrijvend document/"/>
    </mc:Choice>
  </mc:AlternateContent>
  <xr:revisionPtr revIDLastSave="731" documentId="11_263459ED1DFC8F544378A6DE846694D09C04325F" xr6:coauthVersionLast="47" xr6:coauthVersionMax="47" xr10:uidLastSave="{18B3C8CD-AB16-47A4-A995-9E216FC51007}"/>
  <bookViews>
    <workbookView xWindow="-110" yWindow="-110" windowWidth="19420" windowHeight="10300" xr2:uid="{00000000-000D-0000-FFFF-FFFF00000000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1" l="1"/>
  <c r="G41" i="1"/>
  <c r="C48" i="1"/>
  <c r="G36" i="1"/>
  <c r="G32" i="1"/>
  <c r="G35" i="1"/>
  <c r="G33" i="1"/>
  <c r="G31" i="1"/>
  <c r="G37" i="1"/>
  <c r="G34" i="1"/>
  <c r="G15" i="1"/>
  <c r="G25" i="1"/>
  <c r="G14" i="1"/>
  <c r="G24" i="1"/>
  <c r="G16" i="1"/>
  <c r="G26" i="1"/>
  <c r="G27" i="1"/>
  <c r="G23" i="1"/>
  <c r="G22" i="1"/>
  <c r="G21" i="1"/>
  <c r="G17" i="1"/>
  <c r="G13" i="1"/>
  <c r="G12" i="1"/>
  <c r="G11" i="1"/>
  <c r="C47" i="1"/>
  <c r="C46" i="1"/>
  <c r="G48" i="1" l="1"/>
  <c r="G18" i="1"/>
  <c r="G46" i="1" s="1"/>
  <c r="G28" i="1"/>
  <c r="G47" i="1" s="1"/>
  <c r="G49" i="1" l="1"/>
</calcChain>
</file>

<file path=xl/sharedStrings.xml><?xml version="1.0" encoding="utf-8"?>
<sst xmlns="http://schemas.openxmlformats.org/spreadsheetml/2006/main" count="87" uniqueCount="47">
  <si>
    <t>Bijlage 12: Prijzenblad I2025.019 C2000 en Objectportofoons</t>
  </si>
  <si>
    <t>Versie 1.0</t>
  </si>
  <si>
    <t>Gele velden zijn verplichte invulvelden</t>
  </si>
  <si>
    <t>Licht-oranje velden zijn optionele invulvelden</t>
  </si>
  <si>
    <t>Alle vermelde prijzen en/of tarieven zijn in euro exclusief omzetbelasting.</t>
  </si>
  <si>
    <t>Onderwerp</t>
  </si>
  <si>
    <t>Onderdeel</t>
  </si>
  <si>
    <t>Model</t>
  </si>
  <si>
    <t>Stuksprijs (ex btw)</t>
  </si>
  <si>
    <t>Aantal</t>
  </si>
  <si>
    <t>Subtotaal (ex btw)</t>
  </si>
  <si>
    <t>C2000 portofoon</t>
  </si>
  <si>
    <t>C2000 Portofoon (excl. accu)</t>
  </si>
  <si>
    <t>&lt;productnaam, model, type&gt;</t>
  </si>
  <si>
    <t>Accu</t>
  </si>
  <si>
    <t>RSM</t>
  </si>
  <si>
    <t>Voertuiglader</t>
  </si>
  <si>
    <t>Bureaulader (enkel)</t>
  </si>
  <si>
    <t>Bureaulader (multi, min. 6 laadposities)</t>
  </si>
  <si>
    <t>&lt;optioneel invulveld voor additionele bijkomende kosten, nader te omschrijven in toelichting&gt;</t>
  </si>
  <si>
    <t>TOTAAL</t>
  </si>
  <si>
    <t>Objectportofoon</t>
  </si>
  <si>
    <t>Objectportofoon (excl. accu)</t>
  </si>
  <si>
    <t>Toelichting</t>
  </si>
  <si>
    <t>Overig</t>
  </si>
  <si>
    <t>Afvoeren oude C2000 apparatuur 
(zie o.a. eis 1.06)</t>
  </si>
  <si>
    <t>Totaalkosten voor alle oude apparatuur</t>
  </si>
  <si>
    <t>Leveringskosten grote bestelling 
(zie o.a. eis 4.03 over programmering, eis 4.06 over encryptie, eis 2.02 over uitlevering)</t>
  </si>
  <si>
    <t>Alle bijkomende leveringskosten voor uitlevering.</t>
  </si>
  <si>
    <t>Kosten vakbekwaamheidinformatie 
(zie o.a. eis 5.03 t/m 5.06)</t>
  </si>
  <si>
    <t>Totaalkosten voor alle aan te leveren vakbekwaamheidsinformatie.</t>
  </si>
  <si>
    <t>Training (Kern)instructeurs 
(zie o.a. eis 5.01 en 5.02)</t>
  </si>
  <si>
    <t>Kosten per trainingsgroep (max 10 p.)</t>
  </si>
  <si>
    <t>Training Onderhoudsmedewerkers 
(zie o.a. eis 4.12)</t>
  </si>
  <si>
    <t>Kosten per onderhoudsmedewerker</t>
  </si>
  <si>
    <t>Programmeermiddelen/hardware 
(zie o.a. eis 4.10 en 4.11)</t>
  </si>
  <si>
    <t>Totaalkosten voor alle hardware (excl. pc/laptop).</t>
  </si>
  <si>
    <t>Optioneel</t>
  </si>
  <si>
    <t>(indien beschikbaar) Accu met meer capaciteit 
(zie eis 9.12) Ter info: prijs wordt niet meegewogen in totaalprijs.</t>
  </si>
  <si>
    <t>TOTAAL (ex btw)</t>
  </si>
  <si>
    <t>TOTAALPRIJS / VERGELIJKINGSPRIJS</t>
  </si>
  <si>
    <t>Naam inschrijvende partij</t>
  </si>
  <si>
    <t>Naam ondertekenaar</t>
  </si>
  <si>
    <t>Functie ondertekenaar</t>
  </si>
  <si>
    <t>Datum</t>
  </si>
  <si>
    <t>Handtekening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</si>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</sst>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6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quotePrefix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164" fontId="0" fillId="0" borderId="0" xfId="0" applyNumberForma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164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4" borderId="1" xfId="0" applyFill="1" applyBorder="1" applyAlignment="1">
      <alignment vertical="center"/>
    </xf>
    <xf numFmtId="164" fontId="0" fillId="4" borderId="1" xfId="0" applyNumberFormat="1" applyFill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2" borderId="6" xfId="0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center" vertical="center"/>
    </xf>
    <xf numFmtId="164" fontId="3" fillId="5" borderId="1" xfId="0" applyNumberFormat="1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3" borderId="7" xfId="0" applyFill="1" applyBorder="1" applyAlignment="1">
      <alignment vertical="center"/>
    </xf>
    <xf numFmtId="0" fontId="0" fillId="2" borderId="8" xfId="0" applyFill="1" applyBorder="1" applyAlignment="1">
      <alignment horizontal="center" vertical="center"/>
    </xf>
    <xf numFmtId="0" fontId="5" fillId="0" borderId="11" xfId="0" applyFont="1" applyBorder="1" applyAlignment="1">
      <alignment vertical="center" wrapText="1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57"/>
  <sheetViews>
    <sheetView tabSelected="1" view="pageBreakPreview" zoomScale="70" zoomScaleNormal="70" zoomScaleSheetLayoutView="70" workbookViewId="0">
      <selection activeCell="K31" sqref="K31"/>
    </sheetView>
  </sheetViews>
  <sheetFormatPr defaultColWidth="9.140625" defaultRowHeight="14.45"/>
  <cols>
    <col min="1" max="1" width="2.7109375" style="5" customWidth="1"/>
    <col min="2" max="2" width="16.42578125" style="5" customWidth="1"/>
    <col min="3" max="3" width="49.7109375" style="5" customWidth="1"/>
    <col min="4" max="4" width="43.7109375" style="5" customWidth="1"/>
    <col min="5" max="5" width="20.85546875" style="5" customWidth="1"/>
    <col min="6" max="6" width="11.7109375" style="5" customWidth="1"/>
    <col min="7" max="7" width="25.5703125" style="5" customWidth="1"/>
    <col min="8" max="8" width="3" style="5" customWidth="1"/>
    <col min="9" max="16384" width="9.140625" style="5"/>
  </cols>
  <sheetData>
    <row r="2" spans="2:7" s="4" customFormat="1" ht="26.1">
      <c r="B2" s="1" t="s">
        <v>0</v>
      </c>
      <c r="C2" s="2"/>
      <c r="D2" s="2"/>
      <c r="E2" s="2"/>
      <c r="F2" s="2"/>
      <c r="G2" s="3"/>
    </row>
    <row r="3" spans="2:7">
      <c r="B3" s="5" t="s">
        <v>1</v>
      </c>
    </row>
    <row r="5" spans="2:7">
      <c r="B5" s="22"/>
      <c r="C5" s="21" t="s">
        <v>2</v>
      </c>
      <c r="D5" s="13"/>
    </row>
    <row r="6" spans="2:7">
      <c r="B6" s="30"/>
      <c r="C6" s="21" t="s">
        <v>3</v>
      </c>
    </row>
    <row r="7" spans="2:7">
      <c r="B7" s="6"/>
    </row>
    <row r="8" spans="2:7">
      <c r="B8" s="6" t="s">
        <v>4</v>
      </c>
    </row>
    <row r="9" spans="2:7">
      <c r="B9" s="6"/>
    </row>
    <row r="10" spans="2:7">
      <c r="B10" s="7" t="s">
        <v>5</v>
      </c>
      <c r="C10" s="7" t="s">
        <v>6</v>
      </c>
      <c r="D10" s="7" t="s">
        <v>7</v>
      </c>
      <c r="E10" s="7" t="s">
        <v>8</v>
      </c>
      <c r="F10" s="7" t="s">
        <v>9</v>
      </c>
      <c r="G10" s="7" t="s">
        <v>10</v>
      </c>
    </row>
    <row r="11" spans="2:7">
      <c r="B11" s="41" t="s">
        <v>11</v>
      </c>
      <c r="C11" s="8" t="s">
        <v>12</v>
      </c>
      <c r="D11" s="22" t="s">
        <v>13</v>
      </c>
      <c r="E11" s="23"/>
      <c r="F11" s="11">
        <v>360</v>
      </c>
      <c r="G11" s="10">
        <f t="shared" ref="G11:G17" si="0">F11*E11</f>
        <v>0</v>
      </c>
    </row>
    <row r="12" spans="2:7">
      <c r="B12" s="42"/>
      <c r="C12" s="8" t="s">
        <v>14</v>
      </c>
      <c r="D12" s="22" t="s">
        <v>13</v>
      </c>
      <c r="E12" s="23"/>
      <c r="F12" s="11">
        <v>360</v>
      </c>
      <c r="G12" s="10">
        <f t="shared" si="0"/>
        <v>0</v>
      </c>
    </row>
    <row r="13" spans="2:7">
      <c r="B13" s="42"/>
      <c r="C13" s="8" t="s">
        <v>15</v>
      </c>
      <c r="D13" s="22" t="s">
        <v>13</v>
      </c>
      <c r="E13" s="23"/>
      <c r="F13" s="11">
        <v>360</v>
      </c>
      <c r="G13" s="10">
        <f t="shared" si="0"/>
        <v>0</v>
      </c>
    </row>
    <row r="14" spans="2:7">
      <c r="B14" s="42"/>
      <c r="C14" s="8" t="s">
        <v>16</v>
      </c>
      <c r="D14" s="22" t="s">
        <v>13</v>
      </c>
      <c r="E14" s="23"/>
      <c r="F14" s="11">
        <v>332</v>
      </c>
      <c r="G14" s="10">
        <f t="shared" si="0"/>
        <v>0</v>
      </c>
    </row>
    <row r="15" spans="2:7">
      <c r="B15" s="42"/>
      <c r="C15" s="8" t="s">
        <v>17</v>
      </c>
      <c r="D15" s="22" t="s">
        <v>13</v>
      </c>
      <c r="E15" s="23"/>
      <c r="F15" s="11">
        <v>77</v>
      </c>
      <c r="G15" s="10">
        <f t="shared" si="0"/>
        <v>0</v>
      </c>
    </row>
    <row r="16" spans="2:7">
      <c r="B16" s="42"/>
      <c r="C16" s="8" t="s">
        <v>18</v>
      </c>
      <c r="D16" s="22" t="s">
        <v>13</v>
      </c>
      <c r="E16" s="23"/>
      <c r="F16" s="11">
        <v>11</v>
      </c>
      <c r="G16" s="10">
        <f t="shared" si="0"/>
        <v>0</v>
      </c>
    </row>
    <row r="17" spans="2:7" ht="29.1">
      <c r="B17" s="43"/>
      <c r="C17" s="30" t="s">
        <v>19</v>
      </c>
      <c r="D17" s="30"/>
      <c r="E17" s="32"/>
      <c r="F17" s="31"/>
      <c r="G17" s="10">
        <f t="shared" si="0"/>
        <v>0</v>
      </c>
    </row>
    <row r="18" spans="2:7">
      <c r="E18" s="9"/>
      <c r="F18" s="14" t="s">
        <v>20</v>
      </c>
      <c r="G18" s="15">
        <f>SUM(G11:G17)</f>
        <v>0</v>
      </c>
    </row>
    <row r="19" spans="2:7">
      <c r="E19" s="9"/>
      <c r="F19" s="13"/>
      <c r="G19" s="9"/>
    </row>
    <row r="20" spans="2:7">
      <c r="B20" s="7" t="s">
        <v>5</v>
      </c>
      <c r="C20" s="7" t="s">
        <v>6</v>
      </c>
      <c r="D20" s="7" t="s">
        <v>7</v>
      </c>
      <c r="E20" s="7" t="s">
        <v>8</v>
      </c>
      <c r="F20" s="7" t="s">
        <v>9</v>
      </c>
      <c r="G20" s="7" t="s">
        <v>10</v>
      </c>
    </row>
    <row r="21" spans="2:7">
      <c r="B21" s="41" t="s">
        <v>21</v>
      </c>
      <c r="C21" s="8" t="s">
        <v>22</v>
      </c>
      <c r="D21" s="22" t="s">
        <v>13</v>
      </c>
      <c r="E21" s="23"/>
      <c r="F21" s="11">
        <v>800</v>
      </c>
      <c r="G21" s="10">
        <f t="shared" ref="G21:G27" si="1">F21*E21</f>
        <v>0</v>
      </c>
    </row>
    <row r="22" spans="2:7">
      <c r="B22" s="42"/>
      <c r="C22" s="8" t="s">
        <v>14</v>
      </c>
      <c r="D22" s="22" t="s">
        <v>13</v>
      </c>
      <c r="E22" s="23"/>
      <c r="F22" s="11">
        <v>800</v>
      </c>
      <c r="G22" s="10">
        <f t="shared" si="1"/>
        <v>0</v>
      </c>
    </row>
    <row r="23" spans="2:7">
      <c r="B23" s="42"/>
      <c r="C23" s="8" t="s">
        <v>15</v>
      </c>
      <c r="D23" s="22" t="s">
        <v>13</v>
      </c>
      <c r="E23" s="23"/>
      <c r="F23" s="11">
        <v>800</v>
      </c>
      <c r="G23" s="10">
        <f t="shared" si="1"/>
        <v>0</v>
      </c>
    </row>
    <row r="24" spans="2:7">
      <c r="B24" s="42"/>
      <c r="C24" s="8" t="s">
        <v>16</v>
      </c>
      <c r="D24" s="22" t="s">
        <v>13</v>
      </c>
      <c r="E24" s="23"/>
      <c r="F24" s="11">
        <v>529</v>
      </c>
      <c r="G24" s="10">
        <f t="shared" si="1"/>
        <v>0</v>
      </c>
    </row>
    <row r="25" spans="2:7">
      <c r="B25" s="42"/>
      <c r="C25" s="8" t="s">
        <v>17</v>
      </c>
      <c r="D25" s="22" t="s">
        <v>13</v>
      </c>
      <c r="E25" s="23"/>
      <c r="F25" s="11">
        <v>170</v>
      </c>
      <c r="G25" s="10">
        <f t="shared" si="1"/>
        <v>0</v>
      </c>
    </row>
    <row r="26" spans="2:7">
      <c r="B26" s="42"/>
      <c r="C26" s="8" t="s">
        <v>18</v>
      </c>
      <c r="D26" s="22" t="s">
        <v>13</v>
      </c>
      <c r="E26" s="23"/>
      <c r="F26" s="11">
        <v>14</v>
      </c>
      <c r="G26" s="10">
        <f t="shared" si="1"/>
        <v>0</v>
      </c>
    </row>
    <row r="27" spans="2:7" ht="29.1">
      <c r="B27" s="43"/>
      <c r="C27" s="30" t="s">
        <v>19</v>
      </c>
      <c r="D27" s="30"/>
      <c r="E27" s="32"/>
      <c r="F27" s="31"/>
      <c r="G27" s="10">
        <f t="shared" si="1"/>
        <v>0</v>
      </c>
    </row>
    <row r="28" spans="2:7">
      <c r="E28" s="9"/>
      <c r="F28" s="14" t="s">
        <v>20</v>
      </c>
      <c r="G28" s="15">
        <f>SUM(G21:G27)</f>
        <v>0</v>
      </c>
    </row>
    <row r="29" spans="2:7">
      <c r="E29" s="9"/>
      <c r="F29" s="13"/>
      <c r="G29" s="9"/>
    </row>
    <row r="30" spans="2:7">
      <c r="B30" s="7" t="s">
        <v>5</v>
      </c>
      <c r="C30" s="7" t="s">
        <v>6</v>
      </c>
      <c r="D30" s="7" t="s">
        <v>23</v>
      </c>
      <c r="E30" s="7" t="s">
        <v>8</v>
      </c>
      <c r="F30" s="7" t="s">
        <v>9</v>
      </c>
      <c r="G30" s="7" t="s">
        <v>10</v>
      </c>
    </row>
    <row r="31" spans="2:7" ht="29.1">
      <c r="B31" s="47" t="s">
        <v>24</v>
      </c>
      <c r="C31" s="29" t="s">
        <v>25</v>
      </c>
      <c r="D31" s="29" t="s">
        <v>26</v>
      </c>
      <c r="E31" s="23"/>
      <c r="F31" s="11">
        <v>1</v>
      </c>
      <c r="G31" s="10">
        <f t="shared" ref="G31:G37" si="2">F31*E31</f>
        <v>0</v>
      </c>
    </row>
    <row r="32" spans="2:7" ht="43.5">
      <c r="B32" s="48"/>
      <c r="C32" s="29" t="s">
        <v>27</v>
      </c>
      <c r="D32" s="29" t="s">
        <v>28</v>
      </c>
      <c r="E32" s="23"/>
      <c r="F32" s="11">
        <v>1</v>
      </c>
      <c r="G32" s="10">
        <f t="shared" si="2"/>
        <v>0</v>
      </c>
    </row>
    <row r="33" spans="2:7" ht="29.1">
      <c r="B33" s="48"/>
      <c r="C33" s="29" t="s">
        <v>29</v>
      </c>
      <c r="D33" s="29" t="s">
        <v>30</v>
      </c>
      <c r="E33" s="23"/>
      <c r="F33" s="11">
        <v>1</v>
      </c>
      <c r="G33" s="10">
        <f t="shared" si="2"/>
        <v>0</v>
      </c>
    </row>
    <row r="34" spans="2:7" ht="29.1">
      <c r="B34" s="48"/>
      <c r="C34" s="29" t="s">
        <v>31</v>
      </c>
      <c r="D34" s="29" t="s">
        <v>32</v>
      </c>
      <c r="E34" s="23"/>
      <c r="F34" s="11">
        <v>3</v>
      </c>
      <c r="G34" s="10">
        <f t="shared" si="2"/>
        <v>0</v>
      </c>
    </row>
    <row r="35" spans="2:7" ht="29.1">
      <c r="B35" s="48"/>
      <c r="C35" s="29" t="s">
        <v>33</v>
      </c>
      <c r="D35" s="29" t="s">
        <v>34</v>
      </c>
      <c r="E35" s="23"/>
      <c r="F35" s="11">
        <v>2</v>
      </c>
      <c r="G35" s="10">
        <f t="shared" si="2"/>
        <v>0</v>
      </c>
    </row>
    <row r="36" spans="2:7" ht="29.1">
      <c r="B36" s="48"/>
      <c r="C36" s="29" t="s">
        <v>35</v>
      </c>
      <c r="D36" s="29" t="s">
        <v>36</v>
      </c>
      <c r="E36" s="23"/>
      <c r="F36" s="11">
        <v>2</v>
      </c>
      <c r="G36" s="10">
        <f t="shared" si="2"/>
        <v>0</v>
      </c>
    </row>
    <row r="37" spans="2:7" ht="29.1">
      <c r="B37" s="49"/>
      <c r="C37" s="30" t="s">
        <v>19</v>
      </c>
      <c r="D37" s="30"/>
      <c r="E37" s="32"/>
      <c r="F37" s="31"/>
      <c r="G37" s="10">
        <f t="shared" si="2"/>
        <v>0</v>
      </c>
    </row>
    <row r="38" spans="2:7">
      <c r="C38" s="26"/>
      <c r="F38" s="14" t="s">
        <v>20</v>
      </c>
      <c r="G38" s="15">
        <f>SUM(G31:G37)</f>
        <v>0</v>
      </c>
    </row>
    <row r="39" spans="2:7">
      <c r="C39" s="26"/>
      <c r="F39" s="27"/>
      <c r="G39" s="28"/>
    </row>
    <row r="40" spans="2:7" ht="15">
      <c r="B40" s="38" t="s">
        <v>5</v>
      </c>
      <c r="C40" s="38" t="s">
        <v>6</v>
      </c>
      <c r="D40" s="7" t="s">
        <v>23</v>
      </c>
      <c r="E40" s="7" t="s">
        <v>8</v>
      </c>
      <c r="F40" s="7" t="s">
        <v>9</v>
      </c>
      <c r="G40" s="7" t="s">
        <v>10</v>
      </c>
    </row>
    <row r="41" spans="2:7" ht="45.75">
      <c r="B41" s="40" t="s">
        <v>37</v>
      </c>
      <c r="C41" s="39" t="s">
        <v>38</v>
      </c>
      <c r="D41" s="37" t="s">
        <v>13</v>
      </c>
      <c r="E41" s="32"/>
      <c r="F41" s="11">
        <v>1</v>
      </c>
      <c r="G41" s="10">
        <f t="shared" ref="G41" si="3">F41*E41</f>
        <v>0</v>
      </c>
    </row>
    <row r="42" spans="2:7" ht="15">
      <c r="C42" s="26"/>
      <c r="F42" s="27"/>
      <c r="G42" s="28"/>
    </row>
    <row r="43" spans="2:7">
      <c r="C43" s="26"/>
      <c r="F43" s="27"/>
      <c r="G43" s="28"/>
    </row>
    <row r="45" spans="2:7">
      <c r="B45" s="44" t="s">
        <v>20</v>
      </c>
      <c r="C45" s="16" t="s">
        <v>5</v>
      </c>
      <c r="D45" s="25"/>
      <c r="E45" s="17"/>
      <c r="F45" s="18"/>
      <c r="G45" s="7" t="s">
        <v>39</v>
      </c>
    </row>
    <row r="46" spans="2:7">
      <c r="B46" s="45"/>
      <c r="C46" s="19" t="str">
        <f>B11</f>
        <v>C2000 portofoon</v>
      </c>
      <c r="D46" s="24"/>
      <c r="E46" s="20"/>
      <c r="F46" s="21"/>
      <c r="G46" s="10">
        <f>G18</f>
        <v>0</v>
      </c>
    </row>
    <row r="47" spans="2:7">
      <c r="B47" s="45"/>
      <c r="C47" s="19" t="str">
        <f>B21</f>
        <v>Objectportofoon</v>
      </c>
      <c r="D47" s="24"/>
      <c r="E47" s="20"/>
      <c r="F47" s="21"/>
      <c r="G47" s="10">
        <f>G28</f>
        <v>0</v>
      </c>
    </row>
    <row r="48" spans="2:7">
      <c r="B48" s="46"/>
      <c r="C48" s="19" t="str">
        <f>B31</f>
        <v>Overig</v>
      </c>
      <c r="D48" s="24"/>
      <c r="E48" s="20"/>
      <c r="F48" s="21"/>
      <c r="G48" s="10">
        <f>G38</f>
        <v>0</v>
      </c>
    </row>
    <row r="49" spans="3:8">
      <c r="E49" s="33" t="s">
        <v>40</v>
      </c>
      <c r="F49" s="34"/>
      <c r="G49" s="35">
        <f>SUM(G46:G48)</f>
        <v>0</v>
      </c>
    </row>
    <row r="52" spans="3:8" ht="26.25" customHeight="1">
      <c r="C52" s="12" t="s">
        <v>41</v>
      </c>
      <c r="D52" s="22"/>
    </row>
    <row r="53" spans="3:8" ht="26.25" customHeight="1">
      <c r="C53" s="12" t="s">
        <v>42</v>
      </c>
      <c r="D53" s="22"/>
    </row>
    <row r="54" spans="3:8" ht="26.25" customHeight="1">
      <c r="C54" s="12" t="s">
        <v>43</v>
      </c>
      <c r="D54" s="36"/>
    </row>
    <row r="55" spans="3:8" ht="26.25" customHeight="1">
      <c r="C55" s="12" t="s">
        <v>44</v>
      </c>
      <c r="D55" s="22"/>
    </row>
    <row r="56" spans="3:8" ht="75" customHeight="1">
      <c r="C56" s="12" t="s">
        <v>45</v>
      </c>
      <c r="D56" s="22"/>
    </row>
    <row r="57" spans="3:8">
      <c r="H57" s="5" t="s">
        <v>46</v>
      </c>
    </row>
  </sheetData>
  <mergeCells count="4">
    <mergeCell ref="B21:B27"/>
    <mergeCell ref="B11:B17"/>
    <mergeCell ref="B45:B48"/>
    <mergeCell ref="B31:B37"/>
  </mergeCells>
  <pageMargins left="0.25" right="0.25" top="0.75" bottom="0.75" header="0.3" footer="0.3"/>
  <pageSetup paperSize="9" scale="5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EC79DF75FBCD4289326260759A286B" ma:contentTypeVersion="3" ma:contentTypeDescription="Een nieuw document maken." ma:contentTypeScope="" ma:versionID="29b22b758edbe4b8b51ad911bcfb4663">
  <xsd:schema xmlns:xsd="http://www.w3.org/2001/XMLSchema" xmlns:xs="http://www.w3.org/2001/XMLSchema" xmlns:p="http://schemas.microsoft.com/office/2006/metadata/properties" xmlns:ns2="d26237a5-06a4-4cf2-924e-6c3e685af9ca" targetNamespace="http://schemas.microsoft.com/office/2006/metadata/properties" ma:root="true" ma:fieldsID="dc5897714b072c31f233dabd238f2e9f" ns2:_="">
    <xsd:import namespace="d26237a5-06a4-4cf2-924e-6c3e685af9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6237a5-06a4-4cf2-924e-6c3e685af9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9E819F-AF2D-4E1A-99A6-B9CCF9E309CC}"/>
</file>

<file path=customXml/itemProps2.xml><?xml version="1.0" encoding="utf-8"?>
<ds:datastoreItem xmlns:ds="http://schemas.openxmlformats.org/officeDocument/2006/customXml" ds:itemID="{794E5CF2-F5E1-4D64-B4B1-2B83B59423DB}"/>
</file>

<file path=customXml/itemProps3.xml><?xml version="1.0" encoding="utf-8"?>
<ds:datastoreItem xmlns:ds="http://schemas.openxmlformats.org/officeDocument/2006/customXml" ds:itemID="{6C883D3F-2156-477B-A06A-47C9AFC03C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RAM Infotechnology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van der Heijden</dc:creator>
  <cp:keywords/>
  <dc:description/>
  <cp:lastModifiedBy>Paul van der Heijden</cp:lastModifiedBy>
  <cp:revision/>
  <dcterms:created xsi:type="dcterms:W3CDTF">2020-03-12T10:39:06Z</dcterms:created>
  <dcterms:modified xsi:type="dcterms:W3CDTF">2026-02-11T10:34:19Z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0x010100B6EC79DF75FBCD4289326260759A286B</vt:lpwstr>
  </property>
  <property fmtid="{D5CDD505-2E9C-101B-9397-08002B2CF9AE}" pid="3" name="Order">
    <vt:r8>56297800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