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365portbase-my.sharepoint.com/personal/t_vanden_heuvel_portbase_com/Documents/Documents/"/>
    </mc:Choice>
  </mc:AlternateContent>
  <xr:revisionPtr revIDLastSave="0" documentId="8_{BE45BBDA-76DA-4D0A-A793-93D9E4A3ABB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rijsblad per ja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11" i="1"/>
  <c r="G10" i="1"/>
  <c r="G9" i="1"/>
  <c r="G7" i="1"/>
  <c r="G6" i="1"/>
  <c r="G5" i="1"/>
  <c r="G4" i="1"/>
  <c r="G3" i="1"/>
  <c r="G12" i="1" l="1"/>
</calcChain>
</file>

<file path=xl/sharedStrings.xml><?xml version="1.0" encoding="utf-8"?>
<sst xmlns="http://schemas.openxmlformats.org/spreadsheetml/2006/main" count="53" uniqueCount="51">
  <si>
    <t>Categorie</t>
  </si>
  <si>
    <t>Beknopte uitleg</t>
  </si>
  <si>
    <t>Meeteenheid</t>
  </si>
  <si>
    <t>Aantal eenheden per jaar</t>
  </si>
  <si>
    <t>In te vullen prijs / percentage</t>
  </si>
  <si>
    <t>Totaalprijs per jaar (€)</t>
  </si>
  <si>
    <t>Fleetmanagement fee</t>
  </si>
  <si>
    <t>€ per voertuig per maand</t>
  </si>
  <si>
    <t>€12 – €35</t>
  </si>
  <si>
    <t>Onderhoud &amp; reparatie – opslag</t>
  </si>
  <si>
    <t>% over netto onderhoudskosten</t>
  </si>
  <si>
    <t>0% – 12%</t>
  </si>
  <si>
    <t>Bandenservice – opslag</t>
  </si>
  <si>
    <t>Opslag op banden, montage en opslag</t>
  </si>
  <si>
    <t>% over netto bandenprijs</t>
  </si>
  <si>
    <t>0% – 10%</t>
  </si>
  <si>
    <t>Schade – dossierkosten</t>
  </si>
  <si>
    <t>Administratieve afhandeling per schadegeval</t>
  </si>
  <si>
    <t>€ per schadedossier</t>
  </si>
  <si>
    <t>€25 – €75</t>
  </si>
  <si>
    <t>Schade – opslag</t>
  </si>
  <si>
    <t>% over netto schadeherstel</t>
  </si>
  <si>
    <t>Tank-/laadpas – maandfee</t>
  </si>
  <si>
    <t>Uitgifte en beheer van laadpassen</t>
  </si>
  <si>
    <t>€ per pas per maand</t>
  </si>
  <si>
    <t>€0,50 – €3,00</t>
  </si>
  <si>
    <t>Tank-/laadpas – transactiemarge</t>
  </si>
  <si>
    <t>Opslag per kWh</t>
  </si>
  <si>
    <t>€ per kWh</t>
  </si>
  <si>
    <t>€0,00 – €0,05</t>
  </si>
  <si>
    <t>Consultancy</t>
  </si>
  <si>
    <t>Advies en projectondersteuning</t>
  </si>
  <si>
    <t>€ per uur</t>
  </si>
  <si>
    <t>€90 – €150</t>
  </si>
  <si>
    <t>Fleetsoftware / portaal</t>
  </si>
  <si>
    <t>Gebruik portaal en API</t>
  </si>
  <si>
    <t>€0 – €6</t>
  </si>
  <si>
    <t>Opslag op onderhoud en reparaties (inc door derden)</t>
  </si>
  <si>
    <t>Opslag op schadeherstel (inc door derden)</t>
  </si>
  <si>
    <t>Operationeel wagenparkbeheer (offerteaanvragen, administratie, contractbeheer, helpdesk, rapportage)</t>
  </si>
  <si>
    <t>Totaalprijs per jaar</t>
  </si>
  <si>
    <t>20 EV’s</t>
  </si>
  <si>
    <t>12 maanden per jaar</t>
  </si>
  <si>
    <t>onderhoud € 400 per auto per jaar</t>
  </si>
  <si>
    <t>schadefrequentie 0,25 per auto per jaar</t>
  </si>
  <si>
    <t>gemiddelde schade € 1.500</t>
  </si>
  <si>
    <t>3.000 kWh per auto per jaar</t>
  </si>
  <si>
    <t>De(jaar)eenheden zijn gebaseerd op:</t>
  </si>
  <si>
    <t>Indicatieve marktrange/Bandbreedte</t>
  </si>
  <si>
    <t>Prijsblad Europease Aanbesteding Wagenparkbeheer Portbase</t>
  </si>
  <si>
    <t>banden € 200 per auto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</si>
</sst>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0" fillId="2" borderId="1" xfId="0" applyFill="1" applyBorder="1" applyAlignment="1">
      <alignment horizontal="center" vertical="top" wrapText="1"/>
    </xf>
    <xf numFmtId="9" fontId="0" fillId="2" borderId="1" xfId="1" applyFont="1" applyFill="1" applyBorder="1" applyAlignment="1">
      <alignment horizontal="center" vertical="top" wrapText="1"/>
    </xf>
    <xf numFmtId="0" fontId="1" fillId="5" borderId="0" xfId="0" applyFont="1" applyFill="1"/>
    <xf numFmtId="0" fontId="1" fillId="0" borderId="0" xfId="0" applyFont="1" applyAlignment="1">
      <alignment horizontal="right"/>
    </xf>
    <xf numFmtId="0" fontId="0" fillId="0" borderId="0" xfId="0"/>
    <xf numFmtId="0" fontId="5" fillId="0" borderId="0" xfId="0" applyFont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3" sqref="A3:A11"/>
    </sheetView>
  </sheetViews>
  <sheetFormatPr defaultRowHeight="14.5" x14ac:dyDescent="0.35"/>
  <cols>
    <col min="1" max="1" width="34.90625" bestFit="1" customWidth="1"/>
    <col min="2" max="2" width="44" customWidth="1"/>
    <col min="3" max="4" width="22" customWidth="1"/>
    <col min="5" max="5" width="28" customWidth="1"/>
    <col min="6" max="6" width="23.08984375" customWidth="1"/>
    <col min="7" max="7" width="24" customWidth="1"/>
  </cols>
  <sheetData>
    <row r="1" spans="1:7" ht="18.5" x14ac:dyDescent="0.45">
      <c r="A1" s="12" t="s">
        <v>49</v>
      </c>
      <c r="B1" s="11"/>
      <c r="C1" s="11"/>
      <c r="D1" s="11"/>
      <c r="E1" s="11"/>
      <c r="F1" s="11"/>
      <c r="G1" s="11"/>
    </row>
    <row r="2" spans="1:7" ht="29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48</v>
      </c>
      <c r="G2" s="4" t="s">
        <v>5</v>
      </c>
    </row>
    <row r="3" spans="1:7" ht="43.5" x14ac:dyDescent="0.35">
      <c r="A3" s="1" t="s">
        <v>6</v>
      </c>
      <c r="B3" s="1" t="s">
        <v>39</v>
      </c>
      <c r="C3" s="1" t="s">
        <v>7</v>
      </c>
      <c r="D3" s="3">
        <v>240</v>
      </c>
      <c r="E3" s="7"/>
      <c r="F3" s="3" t="s">
        <v>8</v>
      </c>
      <c r="G3" s="1">
        <f t="shared" ref="G3:G11" si="0">D3*E3</f>
        <v>0</v>
      </c>
    </row>
    <row r="4" spans="1:7" ht="29" x14ac:dyDescent="0.35">
      <c r="A4" s="1" t="s">
        <v>9</v>
      </c>
      <c r="B4" s="1" t="s">
        <v>37</v>
      </c>
      <c r="C4" s="1" t="s">
        <v>10</v>
      </c>
      <c r="D4" s="3">
        <v>8000</v>
      </c>
      <c r="E4" s="8"/>
      <c r="F4" s="3" t="s">
        <v>11</v>
      </c>
      <c r="G4" s="1">
        <f t="shared" si="0"/>
        <v>0</v>
      </c>
    </row>
    <row r="5" spans="1:7" x14ac:dyDescent="0.35">
      <c r="A5" s="1" t="s">
        <v>12</v>
      </c>
      <c r="B5" s="1" t="s">
        <v>13</v>
      </c>
      <c r="C5" s="1" t="s">
        <v>14</v>
      </c>
      <c r="D5" s="3">
        <v>4000</v>
      </c>
      <c r="E5" s="8"/>
      <c r="F5" s="3" t="s">
        <v>15</v>
      </c>
      <c r="G5" s="1">
        <f t="shared" si="0"/>
        <v>0</v>
      </c>
    </row>
    <row r="6" spans="1:7" x14ac:dyDescent="0.35">
      <c r="A6" s="1" t="s">
        <v>16</v>
      </c>
      <c r="B6" s="1" t="s">
        <v>17</v>
      </c>
      <c r="C6" s="1" t="s">
        <v>18</v>
      </c>
      <c r="D6" s="3">
        <v>5</v>
      </c>
      <c r="E6" s="7"/>
      <c r="F6" s="3" t="s">
        <v>19</v>
      </c>
      <c r="G6" s="1">
        <f t="shared" si="0"/>
        <v>0</v>
      </c>
    </row>
    <row r="7" spans="1:7" ht="29" x14ac:dyDescent="0.35">
      <c r="A7" s="1" t="s">
        <v>20</v>
      </c>
      <c r="B7" s="1" t="s">
        <v>38</v>
      </c>
      <c r="C7" s="1" t="s">
        <v>21</v>
      </c>
      <c r="D7" s="3">
        <v>7500</v>
      </c>
      <c r="E7" s="8"/>
      <c r="F7" s="3" t="s">
        <v>15</v>
      </c>
      <c r="G7" s="1">
        <f t="shared" si="0"/>
        <v>0</v>
      </c>
    </row>
    <row r="8" spans="1:7" x14ac:dyDescent="0.35">
      <c r="A8" s="1" t="s">
        <v>22</v>
      </c>
      <c r="B8" s="1" t="s">
        <v>23</v>
      </c>
      <c r="C8" s="1" t="s">
        <v>24</v>
      </c>
      <c r="D8" s="3">
        <v>240</v>
      </c>
      <c r="E8" s="7"/>
      <c r="F8" s="3" t="s">
        <v>25</v>
      </c>
      <c r="G8" s="1">
        <f>D8*E8</f>
        <v>0</v>
      </c>
    </row>
    <row r="9" spans="1:7" x14ac:dyDescent="0.35">
      <c r="A9" s="1" t="s">
        <v>26</v>
      </c>
      <c r="B9" s="1" t="s">
        <v>27</v>
      </c>
      <c r="C9" s="1" t="s">
        <v>28</v>
      </c>
      <c r="D9" s="3">
        <v>60000</v>
      </c>
      <c r="E9" s="7"/>
      <c r="F9" s="3" t="s">
        <v>29</v>
      </c>
      <c r="G9" s="1">
        <f t="shared" si="0"/>
        <v>0</v>
      </c>
    </row>
    <row r="10" spans="1:7" x14ac:dyDescent="0.35">
      <c r="A10" s="1" t="s">
        <v>30</v>
      </c>
      <c r="B10" s="1" t="s">
        <v>31</v>
      </c>
      <c r="C10" s="1" t="s">
        <v>32</v>
      </c>
      <c r="D10" s="3">
        <v>20</v>
      </c>
      <c r="E10" s="7"/>
      <c r="F10" s="3" t="s">
        <v>33</v>
      </c>
      <c r="G10" s="1">
        <f t="shared" si="0"/>
        <v>0</v>
      </c>
    </row>
    <row r="11" spans="1:7" ht="29" x14ac:dyDescent="0.35">
      <c r="A11" s="1" t="s">
        <v>34</v>
      </c>
      <c r="B11" s="1" t="s">
        <v>35</v>
      </c>
      <c r="C11" s="1" t="s">
        <v>7</v>
      </c>
      <c r="D11" s="3">
        <v>240</v>
      </c>
      <c r="E11" s="7"/>
      <c r="F11" s="3" t="s">
        <v>36</v>
      </c>
      <c r="G11" s="1">
        <f t="shared" si="0"/>
        <v>0</v>
      </c>
    </row>
    <row r="12" spans="1:7" x14ac:dyDescent="0.35">
      <c r="A12" s="10" t="s">
        <v>40</v>
      </c>
      <c r="B12" s="11"/>
      <c r="C12" s="11"/>
      <c r="D12" s="11"/>
      <c r="E12" s="11"/>
      <c r="F12" s="11"/>
      <c r="G12" s="9">
        <f>SUM(G3:G11)</f>
        <v>0</v>
      </c>
    </row>
    <row r="15" spans="1:7" x14ac:dyDescent="0.35">
      <c r="A15" s="6" t="s">
        <v>47</v>
      </c>
    </row>
    <row r="16" spans="1:7" x14ac:dyDescent="0.35">
      <c r="A16" s="2" t="s">
        <v>41</v>
      </c>
    </row>
    <row r="17" spans="1:1" x14ac:dyDescent="0.35">
      <c r="A17" s="2" t="s">
        <v>42</v>
      </c>
    </row>
    <row r="18" spans="1:1" x14ac:dyDescent="0.35">
      <c r="A18" s="2" t="s">
        <v>43</v>
      </c>
    </row>
    <row r="19" spans="1:1" x14ac:dyDescent="0.35">
      <c r="A19" s="2" t="s">
        <v>50</v>
      </c>
    </row>
    <row r="20" spans="1:1" x14ac:dyDescent="0.35">
      <c r="A20" s="2" t="s">
        <v>44</v>
      </c>
    </row>
    <row r="21" spans="1:1" x14ac:dyDescent="0.35">
      <c r="A21" s="2" t="s">
        <v>45</v>
      </c>
    </row>
    <row r="22" spans="1:1" x14ac:dyDescent="0.35">
      <c r="A22" s="2" t="s">
        <v>46</v>
      </c>
    </row>
  </sheetData>
  <mergeCells count="2">
    <mergeCell ref="A12:F1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Prijsblad per jaar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Twan van den Heuvel</cp:lastModifiedBy>
  <dcterms:created xsi:type="dcterms:W3CDTF">2026-02-06T13:08:12Z</dcterms:created>
  <dcterms:modified xsi:type="dcterms:W3CDTF">2026-02-09T20:57:56Z</dcterms:modified>
</cp:coreProperties>
</file>