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14" documentId="8_{C1138CDB-F672-4954-9CA0-59D44FDCC63C}" xr6:coauthVersionLast="47" xr6:coauthVersionMax="47" xr10:uidLastSave="{75670444-EB88-447B-AFCD-B517EBFDF627}"/>
  <bookViews>
    <workbookView xWindow="-110" yWindow="-110" windowWidth="19420" windowHeight="10420" activeTab="2" xr2:uid="{00000000-000D-0000-FFFF-FFFF00000000}"/>
  </bookViews>
  <sheets>
    <sheet name="Functionele eisen" sheetId="1" r:id="rId1"/>
    <sheet name="Non-functionele eisen" sheetId="7" r:id="rId2"/>
    <sheet name="Wensen" sheetId="6" r:id="rId3"/>
  </sheets>
  <definedNames>
    <definedName name="_xlnm._FilterDatabase" localSheetId="0" hidden="1">'Functionele eisen'!$B$3:$C$3</definedName>
    <definedName name="_xlnm._FilterDatabase" localSheetId="1" hidden="1">'Non-functionele eisen'!$B$3:$C$90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6" l="1"/>
  <c r="D15" i="6"/>
  <c r="F14" i="6"/>
  <c r="F13" i="6"/>
  <c r="F12" i="6"/>
  <c r="F11" i="6"/>
  <c r="F8" i="6"/>
  <c r="F7" i="6"/>
  <c r="F6" i="6"/>
  <c r="F15" i="6" s="1"/>
</calcChain>
</file>

<file path=xl/sharedStrings.xml><?xml version="1.0" encoding="utf-8"?>
<sst xmlns="http://schemas.openxmlformats.org/spreadsheetml/2006/main" count="353" uniqueCount="349">
  <si>
    <t xml:space="preserve">Bijlage 4 - Programma van eisen en wensen - contractmanagementsysteem
</t>
  </si>
  <si>
    <t>Functionele eisen</t>
  </si>
  <si>
    <t>Nr.</t>
  </si>
  <si>
    <t>Omschrijving</t>
  </si>
  <si>
    <t>1. Functioneel beheer</t>
  </si>
  <si>
    <t>1.1 gebruikers en rechten</t>
  </si>
  <si>
    <t>1.1.1</t>
  </si>
  <si>
    <t>Iedere medewerker moet leesrechten kunnen krijgen. De functioneel beheerder kan de
medewerker schrijf- of adminrechten toekennen.</t>
  </si>
  <si>
    <t>1.1.2</t>
  </si>
  <si>
    <t>1.1.3</t>
  </si>
  <si>
    <t>Binnen een contract moet het mogelijk zijn voor de toegewezen contractmanager om gebruikers toe te voegen en te verwijderen.</t>
  </si>
  <si>
    <t>1.1.5</t>
  </si>
  <si>
    <t>Het systeem moet ervoor zorgen dat gebruikers alleen de contracten en informatie kunnen inzien waartoe zij toegang hebben op basis van hun rechten en functie.</t>
  </si>
  <si>
    <t>Het moet mogelijk zijn voor de contractmanager, contracteigenaar of functioneel beheerder om gebruikers eenvoudig te vervangen of te verwijderen, zowel voor één contract als meerdere contracten tegelijk .</t>
  </si>
  <si>
    <t xml:space="preserve">Voor contracten met een geheimhoudingsplicht moet het mogelijk het contract of een document te classificeren alszijnde 'geheim', waarbij kan worden aangegeven wie toegang heeft tot het contract op functieniveau. Zonder toegang is het niet mogelijk het contract en onderliggende documentatie te benaderen. </t>
  </si>
  <si>
    <t>2. Contractbeheer</t>
  </si>
  <si>
    <t>2.1 Registreren en beheren van contracten</t>
  </si>
  <si>
    <t>2.1.1</t>
  </si>
  <si>
    <r>
      <rPr>
        <sz val="10"/>
        <color rgb="FF000000"/>
        <rFont val="Trebuchet MS"/>
      </rPr>
      <t xml:space="preserve">Voor contracten voortkomend uit een </t>
    </r>
    <r>
      <rPr>
        <b/>
        <sz val="10"/>
        <color rgb="FF000000"/>
        <rFont val="Trebuchet MS"/>
      </rPr>
      <t>inkoopproces</t>
    </r>
    <r>
      <rPr>
        <sz val="10"/>
        <color rgb="FF000000"/>
        <rFont val="Trebuchet MS"/>
      </rPr>
      <t xml:space="preserve"> moet het mogelijk zijn om contractinformatie in te voeren in een standaard contractsjabloon.Voor elk contract moeten ten minste de invoervelden beschikbaar zijn zoals gespecificeerd in bijlage 12 (overzicht contractsoorten en basisgegevens contractregistratie). Daarnaast moet het mogelijk zijn om per sjabloon specifieke velden als verplicht aan te merken.</t>
    </r>
  </si>
  <si>
    <t>2.1.2</t>
  </si>
  <si>
    <r>
      <rPr>
        <sz val="10"/>
        <color rgb="FF000000"/>
        <rFont val="Trebuchet MS"/>
      </rPr>
      <t xml:space="preserve">Voor </t>
    </r>
    <r>
      <rPr>
        <b/>
        <sz val="10"/>
        <color rgb="FF000000"/>
        <rFont val="Trebuchet MS"/>
      </rPr>
      <t xml:space="preserve">niet inkoopcontracten </t>
    </r>
    <r>
      <rPr>
        <sz val="10"/>
        <color rgb="FF000000"/>
        <rFont val="Trebuchet MS"/>
      </rPr>
      <t xml:space="preserve">moet het mogelijk zijn om aan te geven dat het om een niet inkoopcontract gaat, alvorens contractinformatie ingevoerd wordt in een contractsjabloon. Voor elk contract moeten ten minste de invoervelden beschikbaar zijn zoals gespecificeerd in bijlage 12 (overzicht contractsoorten en basisgegevens contractregistratie). Daarnaast moet het mogelijk zijn om per sjabloon specifieke velden als verplicht aan te merken.
</t>
    </r>
  </si>
  <si>
    <t>2.1.3</t>
  </si>
  <si>
    <t>Het moet mogelijk zijn om voor contracten die periodiek vaste inkomsten genereren (VB: verhuurovereenkomsten) deze inkomsten en bijbehorende frequentie te registreren als metadata veld.</t>
  </si>
  <si>
    <t>2.1.4</t>
  </si>
  <si>
    <t>Het is voor de functioneel beheerder of contractmanager mogelijk om zelfstandig contractsjablonen aan te maken en invoervelden aan te maken waarbij de type invoer te selecteren is.</t>
  </si>
  <si>
    <t>2.1.5</t>
  </si>
  <si>
    <t>Het systeem moet de mogelijkheid bieden om een onbeperkt aantal contractsjablonen aan te maken.</t>
  </si>
  <si>
    <t>2.1.6</t>
  </si>
  <si>
    <t>In de applicatie kunnen verschillende soorten invoervelden worden aangemaakt/bijgehouden (keuzemenu waarbij meerdere opties mogelijk zijn, vrije invoerveld, numeriek veld, etc.).</t>
  </si>
  <si>
    <t>2.1.7</t>
  </si>
  <si>
    <t xml:space="preserve">Nieuwe contracten krijgen automatisch een (oplopend) contractnummer toegekend. Dit moet altijd een (gedeeltelijk) numeriek veld zijn die 6 getallen bevat waarbij het getal uniek is. Dit is in eerste instantie nodig voor de handmatige invoer van raamcontracten in Key2Financiën, ten behoeve van het aanmaken van verplichtingen, waarbij alleen contractnummers bestaande uit 6 numerieke getallen kunnen worden opgevoerd. </t>
  </si>
  <si>
    <t>2.1.8</t>
  </si>
  <si>
    <t>Het systeem moet op basis van de juiste rechten, gebruikers de mogelijkheid bieden om zelf vrije of verplichte velden en veldtypen te definiëren in het contractsjabloon.</t>
  </si>
  <si>
    <t>2.1.9</t>
  </si>
  <si>
    <t xml:space="preserve">Contractnummering moet beginnen zodra de contracten uit het oude systeem zijn gemigreerd. Voor alle contracten dient een contractnummer  conform 2.1.7. gegenereerd te worden. Daarbovenop moet het oor oude contracten  mogelijk zijn het oude kenmerk over te nemen in een daarvoor bestemd invoerveld. </t>
  </si>
  <si>
    <t>2.1.10</t>
  </si>
  <si>
    <t xml:space="preserve">De applicatie biedt de mogelijkheid om de contractgegevens tussentijds te wijzigen, waarbij mutaties per contract worden vastgelegd. </t>
  </si>
  <si>
    <t>2.1.11</t>
  </si>
  <si>
    <t>De applicatie heeft een importfunctie (zelfstandig of door de leverancier) waarbij gegevens kunnen worden ingelezen of gewijzigd voor meerdere overeenkomsten.</t>
  </si>
  <si>
    <t>2.1.12</t>
  </si>
  <si>
    <t>Het moet mogelijk zijn om in ieder geval de volgende rollen toe te wijzen aan een gebruiker bij de registratie van een contract:
- contractbeheerder
- contractmanager
- contracteigenaar
- toezichthouder / besteller
Waarbij het mogelijk moet zijn een contract pas te kunnen registreren als elk van deze rollen is toegewezen. Waarbij meerdere rollen aan dezelfde functionaris kunnen worden toegewezen m.u.v. de rol contracteigenaar.</t>
  </si>
  <si>
    <t>2.1.13</t>
  </si>
  <si>
    <t>Het moet mogelijk zijn om naast de standaardrollen contractspecifieke rollen toe te wijzen. Dit is in tegenstelling tot eis 2.1.12 niet blokkerend voor het in beheer nemen van het contract en dient ook na initiële registratie aangepast te kunnen worden.</t>
  </si>
  <si>
    <t>2.1.14</t>
  </si>
  <si>
    <t>Het systeem moet de functionaliteit bieden om documenten in verschillende gangbare formaten te uploaden:
- PDF
- XML
- Xlsx
- CSV
- DWG
- Word
- JPEG
- Zip files
- RSX</t>
  </si>
  <si>
    <t>2.1.15</t>
  </si>
  <si>
    <t xml:space="preserve">Het moet mogelijk zijn om een overzichtelijke en gestructureerde samenhang in het systeem op te zetten voor contracten of projecten die uit meerdere deelcontracten bestaan. Waarbij er een logische gelaagdheid tussen contractinformatie aangebracht kan worden: VB: raamcontract -nadere overeenkomst -&gt; informatie behorend bj nadere overeenkomst. </t>
  </si>
  <si>
    <t>2.1.16</t>
  </si>
  <si>
    <t>Het systeem biedt functionaliteit om moeder-dochter relaties tussen contracten te registreren. Hiermee wordt niet bedoeld om handmatig via naamgeving of nummering de relatie aan te geven, het moet echt functionaliteit in het systeem zijn.</t>
  </si>
  <si>
    <t>2.1.17</t>
  </si>
  <si>
    <t>Het systeem heeft een intuïtieve zoek- en filterfunctionaliteit.</t>
  </si>
  <si>
    <t>2.1.18</t>
  </si>
  <si>
    <r>
      <t xml:space="preserve">Voor </t>
    </r>
    <r>
      <rPr>
        <b/>
        <sz val="10"/>
        <color rgb="FF000000"/>
        <rFont val="Trebuchet MS"/>
        <family val="2"/>
      </rPr>
      <t>inkoopcontracten</t>
    </r>
    <r>
      <rPr>
        <sz val="10"/>
        <color rgb="FF000000"/>
        <rFont val="Trebuchet MS"/>
        <family val="2"/>
      </rPr>
      <t xml:space="preserve"> moet het inkooppakket (op basis van de PIANoo inkooppakkettenlijst) een verplicht veld zijn bij de initiële registratie van het contract.</t>
    </r>
  </si>
  <si>
    <t>2.1.19</t>
  </si>
  <si>
    <t>Het systeem moet de mogelijkheid bieden om notities toe te voegen aan contractdossiers, die zichtbaar zijn voor medewerkers met de juiste toegang.</t>
  </si>
  <si>
    <t>2.1.20</t>
  </si>
  <si>
    <r>
      <t xml:space="preserve">Het systeem moet aanbestedingsdocumenten (het definitieve inkoopdossier) behorend bij het contract uit MyCorsa kunnen benaderen via een hyperlink </t>
    </r>
    <r>
      <rPr>
        <b/>
        <sz val="10"/>
        <color rgb="FF000000"/>
        <rFont val="Trebuchet MS"/>
        <family val="2"/>
      </rPr>
      <t xml:space="preserve">of </t>
    </r>
    <r>
      <rPr>
        <sz val="10"/>
        <color rgb="FF000000"/>
        <rFont val="Trebuchet MS"/>
        <family val="2"/>
      </rPr>
      <t>door het overnemen van het dossiernummer in het contractmanagementsysteem.</t>
    </r>
  </si>
  <si>
    <t>2.1.21</t>
  </si>
  <si>
    <t xml:space="preserve">Het systeem moet de mogelijkheid bieden om meerdere leveranciers aan een contractomgeving te koppelen, indien er sprake is van een raamcontract met meerdere aanbieders waar nadere overeenkomsten mee kunnen worden afgesloten. </t>
  </si>
  <si>
    <t>2.2 Bewaken van contractmijlpalen en afspraken</t>
  </si>
  <si>
    <t>2.2.1</t>
  </si>
  <si>
    <t xml:space="preserve">het systeem moet tijdig signaleren op contractmijlpalen die in het contract zijn overeengekomen zoals:
- afloopdatum 
- indexatiemomenten
- verlengings- en beeïdigingsdatum
Waarbij het het systeem zodanig geconfigureerd kan worden dat de afloopdatum gekoppeld is aan de benodige voorbereidingstijd om tot een nieuw contract te komen, zodat er tijdig kan worden gestart met aanbesteden. </t>
  </si>
  <si>
    <t>2.2.2</t>
  </si>
  <si>
    <t>Het systeem moet de mogelijkheid bieden om voor contractsjablonen zelf triggers of rappelmomenten te bouwen, waarbij gebruik wordt gemaakt van data uit één of meer contractvelden. Het systeem moet daarbij kunnen rekenen met datums en/of termijnen op basis van het type contract en de contractclassificatie (basis, middel, licht of zwaar). De gebruiker moet ten alle tijden aan kunnen passen naar wens.</t>
  </si>
  <si>
    <t>2.2.3</t>
  </si>
  <si>
    <t>Het systeem moet automatisch een bericht sturen naar de betreffende gebruiker(s) bij het bereiken van een trigger of rappelmoment. Het bericht moet minimaal een onderwerp, begeleidende tekst en een link naar het betreffende contract bevatten.</t>
  </si>
  <si>
    <t>2.2.4</t>
  </si>
  <si>
    <t>De applicatie kan de notificatie(s) automatisch activeren en/of uitschakelen als een bepaalde status in het contract wordt bereikt op basis van de contractcyclus (VB: actief, gesloten)</t>
  </si>
  <si>
    <t>2.3 Zoek- en filterfunctionaliteit</t>
  </si>
  <si>
    <t>2.3.1</t>
  </si>
  <si>
    <t>Er zijn geavanceerde zoek- en filteropties voor het snel vinden van specifieke contracten op basis van metadata, trefwoorden, of datums. De resultaten van de zoekopdracht zijn afhankelijk van de rechten van de gebruiker.</t>
  </si>
  <si>
    <t>2.3.2</t>
  </si>
  <si>
    <t>Het systeem moet de mogelijkheid bieden om overzichten van contracten te exporteren naar gangbare formats, zoals Excel, waarbij nadien nog bewerkingen op de data mogelijk zijn.</t>
  </si>
  <si>
    <t>2.3.3</t>
  </si>
  <si>
    <t xml:space="preserve">De totale contractendatabase (gegevens) moet kunnen worden geëxporteerd naar een Excel en/of CSV.  </t>
  </si>
  <si>
    <t>2.3.4</t>
  </si>
  <si>
    <t>2.3.5</t>
  </si>
  <si>
    <t>Het systeem moet in staat zijn om meerdere versies van een contract bij te houden en te tonen, inclusief eerdere versies van het contract.</t>
  </si>
  <si>
    <t>Het systeem moet de mogelijkheid bieden om inzicht te krijgen in lopende contracten en geleverde contractprestaties op leveranciers- en inkooppakketniveau.</t>
  </si>
  <si>
    <t>3. Contractmanagement</t>
  </si>
  <si>
    <t>Contractmanagement</t>
  </si>
  <si>
    <t>3.1 PDCA en contractmanagement elementen</t>
  </si>
  <si>
    <t>3.1.1</t>
  </si>
  <si>
    <t>De oplossing biedt de mogelijkheid om contracten in te delen, in een vooraf bepaalde contractclassificatie met de aanduiding basis, licht, middel, zwaar. Dit dient als verplicht invoerveld te worden opgenomen.</t>
  </si>
  <si>
    <t>3.1.2</t>
  </si>
  <si>
    <r>
      <rPr>
        <sz val="10"/>
        <color rgb="FF000000"/>
        <rFont val="Trebuchet MS"/>
      </rPr>
      <t xml:space="preserve">De oplossing biedt de mogelijkheid om op basis van de contractclassificatie een voorafingestelde selectie </t>
    </r>
    <r>
      <rPr>
        <b/>
        <sz val="10"/>
        <color rgb="FF000000"/>
        <rFont val="Trebuchet MS"/>
      </rPr>
      <t>contractmanagement elementen</t>
    </r>
    <r>
      <rPr>
        <sz val="10"/>
        <color rgb="FF000000"/>
        <rFont val="Trebuchet MS"/>
      </rPr>
      <t xml:space="preserve"> te kunnen managen in het systeem, bestaande uit:
1) contractdoelstellingen
2) contractkalender
3) contractdossier
4) stakeholders
5) contractrelaties
6) risico's
7) verplichtingen
8) financiën
9) contractbesturing
10) tevredenheid
Zie </t>
    </r>
    <r>
      <rPr>
        <b/>
        <sz val="10"/>
        <color rgb="FF000000"/>
        <rFont val="Trebuchet MS"/>
      </rPr>
      <t xml:space="preserve">bijlage 13 - overzicht contractmanagement elementen </t>
    </r>
    <r>
      <rPr>
        <sz val="10"/>
        <color rgb="FF000000"/>
        <rFont val="Trebuchet MS"/>
      </rPr>
      <t xml:space="preserve">voor een verdere uitwerking van deze onderwerpen.
</t>
    </r>
  </si>
  <si>
    <t>3.1.3</t>
  </si>
  <si>
    <t>Het moet mogelijk zijn om contractmanagement elementen naar wens toe te voegen of te verwijderen (aan of uit te zetten).</t>
  </si>
  <si>
    <t>3.1.4</t>
  </si>
  <si>
    <t>Aan elke contractclassificatie kan een toepasselijke frequentie van taken, workflows en rappelmomenten worden klaargezet in een werkomgeving passend bij de contractclassificatie (bijvoorbeeld: 4x tactisch overleg per jaar bij een zware contractclassificatie) Dit dient altijd naar wens te kunnen worden aangepast door de gebruiker.</t>
  </si>
  <si>
    <t>3.1.5</t>
  </si>
  <si>
    <t xml:space="preserve">Het systeem maakt het mogelijk om contractmanagement elementen in een cyclisch proces te plannen, uit te voeren, te monitoren en bij te sturen (PDCA). </t>
  </si>
  <si>
    <t>3.1.6</t>
  </si>
  <si>
    <t>Het systeem maakt het  mogelijk  om contracten, richting de afloopdatum van het contract, af te bouwen door een eindevaluatie vast te leggen en resterende verplichtingen en afspraken te signaleren en op te volgen.</t>
  </si>
  <si>
    <t>3.2 werkomgeving en taakmanagement</t>
  </si>
  <si>
    <t>2. Werkomgeving en taakmanagement</t>
  </si>
  <si>
    <t>3.2.1</t>
  </si>
  <si>
    <t>3.2.2</t>
  </si>
  <si>
    <t xml:space="preserve">Het moet mogelijk zijn om notities te kunnen maken per taak. Gebruikers kunnen enkel die notities zien waarvoor zij de rechten hebben gekregen.
</t>
  </si>
  <si>
    <t>3.2.3</t>
  </si>
  <si>
    <t xml:space="preserve">Het systeem moet het mogelijk maken om taken aan te maken op basis van de aan de voorkant geregistreerde contractinformatie zoals maar niet beperkt tot: 
- Verlengen / beeïndingen contract bij naderen eind looptijd
- Aanleveren / beoordelen van rapportages
- Indexaties doorvoeren </t>
  </si>
  <si>
    <t>3.2.4</t>
  </si>
  <si>
    <t>Het systeem moet het mogelijk maken taken zelf in te kunnen indelen op status (bijvoorbeeld: open, mee bezig, gereed, verlopen)</t>
  </si>
  <si>
    <t>3.2.5</t>
  </si>
  <si>
    <t>Het moet mogelijk zijn om taken toe te wijzen aan gebruikers die vanuit het systeem gesignaleerd worden wanneer er: 
1: Een taak aan hen is toegewezen 
2: De status van een taak is aangepast</t>
  </si>
  <si>
    <t>3.2.6</t>
  </si>
  <si>
    <t>De oplossing biedt in ieder geval de volgende taken, die na opvolging afgevinkt kunnen worden:
1. Beoordelen contract 
2. Evalueren contract 
3. verlengen contract 
4. Beëindigen contract  
5. Controleren financiën 
6. Indexering 
Daarnaast moet het mogelijk zijn om zelf custom taken toe te voegen per gebruiker.</t>
  </si>
  <si>
    <t>3.2.8</t>
  </si>
  <si>
    <t>Het moet mogelijk zijn om taken en berichten eenvoudig over te zetten van de ene naar de andere gebruiker, zowel voor één taak als meerdere taken tegelijk.</t>
  </si>
  <si>
    <t>3.2.9</t>
  </si>
  <si>
    <t xml:space="preserve">De oplossing signaleert wanneer taken uitgevoerd moeten worden. Daarnaast signaleert de oplossing als een taak niet of niet tijdig wordt opgepakt. Dit kan op basis van harde tijdslijnen (d.d. dd/mm/yyyy) en zachte tijdslijnen (VB: na oplevering evaluatie leverancier). </t>
  </si>
  <si>
    <t>3.2.10</t>
  </si>
  <si>
    <t>De oplossing biedt een rapportagemogelijkheid voor alle vervallen taken, of binnenkort te vervallen taken. </t>
  </si>
  <si>
    <t>3.2.11</t>
  </si>
  <si>
    <t xml:space="preserve">De oplossing kan standaard taken die voortvloeien uit financiële mijlpalen, evaluatiedata en contractvervaldata automatisch agenderen voor relevante gebruikers op basis van de initiële contractregistratie. </t>
  </si>
  <si>
    <t>3.2.12</t>
  </si>
  <si>
    <t>De oplossing faciliteert de contracteigenaren, -managers en -beheerders met persoonlijke contractendashboards. Hierdoor hebben zij direct inzicht in de voor hen geagendeerde taken en contracten.</t>
  </si>
  <si>
    <t>3.2.13</t>
  </si>
  <si>
    <t>De oplossing maakt het mogelijk om KPI’s te kunnen formuleren, te muteren en toe te kunnen voegen op een contract. </t>
  </si>
  <si>
    <t>3.2.14</t>
  </si>
  <si>
    <t xml:space="preserve">Het systeem moet gebruikers de mogelijkheid bieden om zelf sjablonen te maken voor, berichten, KPI’s en enquêtes. </t>
  </si>
  <si>
    <t>3.2.16</t>
  </si>
  <si>
    <t>Het systeem moet de mogelijkheid bieden om een onbeperkt aantal KPI-sjablonen aan te maken.</t>
  </si>
  <si>
    <t>3.2.17</t>
  </si>
  <si>
    <t>Het systeem moet de mogelijkheid bieden om een onbeperkt aantal enquête-sjablonen aan te maken.</t>
  </si>
  <si>
    <t>3.2.18</t>
  </si>
  <si>
    <t>Het systeem moet de mogelijkheid bieden om een onbeperkt aantal bericht-sjablonen aan te maken.</t>
  </si>
  <si>
    <t>3.2.19</t>
  </si>
  <si>
    <t xml:space="preserve">Het systeem maakt het mogelijk om enquêtes en KPI- vragenlijsten op te stellen, te verzenden, op te halen en te verwerken in rapportages. </t>
  </si>
  <si>
    <t>3.2.20</t>
  </si>
  <si>
    <t xml:space="preserve">het systeem maakt het mogelijk om inzichten te genereren van de contractprestaties bijvoorbeeld o.b.v. data uit ingevulde KPI-vragenlijsten en andere metingen. </t>
  </si>
  <si>
    <t>4. Leveranciersmanagement</t>
  </si>
  <si>
    <t>4.1.1</t>
  </si>
  <si>
    <t>De oplossing biedt de mogelijkheid om prestaties vast te leggen en te monitoren op leveranciersniveau.</t>
  </si>
  <si>
    <t>4.1.2</t>
  </si>
  <si>
    <t xml:space="preserve">het systeem maakt het mogelijk om inzichten te genereren van de leveranciersprestaties bijvoorbeeld o.b.v. data uit ingevulde KPI-vragenlijsten en andere metingen. </t>
  </si>
  <si>
    <t>4.1.3</t>
  </si>
  <si>
    <t>4.1.4</t>
  </si>
  <si>
    <t>5. Rapportage</t>
  </si>
  <si>
    <t>5.1.1</t>
  </si>
  <si>
    <t xml:space="preserve">Het systeem moet contractdata structuren en uitwisselbaar kunnen maken voor een (externe) BI-omgeving (COGNOS en PowerBI), waarbij minimaal: 
- uniek crediteurnummer op basis van leveranciersdata afkomstig uit Key2Financiën (als sleutel voor integratie met financiële data)
- uniek contract ID (als sleutelveld met financiële data wat in Key2Financiën wordt geregistreerd behorend bij een contract)
- contractnaam
- inkoopcategorie op basis van de inkooppakketlijst
- contractwaarde
- contractstatus 
- looptijd 
- startdatum
- einddatum
Op gestandaardiseerde wijze opgehaald kan worden. </t>
  </si>
  <si>
    <t>5.1.3</t>
  </si>
  <si>
    <t>De oplossing biedt de mogelijkheid om rapporten/ analyses uit te voeren over de contractgegevens, (te) vervallen taken, kwaliteitsmetingen organisatie- afdeling- en teamniveau. </t>
  </si>
  <si>
    <t>5.1.4</t>
  </si>
  <si>
    <t>De oplossing biedt de mogelijkheid om rapporten/analyses te maken op contractniveau, leveranciersniveau of inkooppakket </t>
  </si>
  <si>
    <t>Non-functionele eisen</t>
  </si>
  <si>
    <t>Nr</t>
  </si>
  <si>
    <t>Architectuur en integraties</t>
  </si>
  <si>
    <t>E1</t>
  </si>
  <si>
    <t>Een modulaire software opbouw kunnen leveren, zodanig dat functionele componenten logisch gescheiden zijn en afzonderlijk te autoriseren.</t>
  </si>
  <si>
    <t>E2</t>
  </si>
  <si>
    <r>
      <rPr>
        <sz val="10"/>
        <rFont val="Trebuchet MS"/>
      </rPr>
      <t>Voldoen aan de aanbevolen standaarden van Forum standaardisatie</t>
    </r>
    <r>
      <rPr>
        <sz val="10"/>
        <color rgb="FF000000"/>
        <rFont val="Trebuchet MS"/>
      </rPr>
      <t xml:space="preserve">: https://www.forumstandaardisatie.nl/open-standaarden/aanbevolen </t>
    </r>
  </si>
  <si>
    <t>E3</t>
  </si>
  <si>
    <t xml:space="preserve">Indien binnen de looptijd van het contract een relevante standaard wordt uitgebracht dient u deze binnen 1 jaar na vaststelling te ondersteunen. </t>
  </si>
  <si>
    <t>E4</t>
  </si>
  <si>
    <t xml:space="preserve">Voldoen aan de architectuur-principes van GEMMA: https://www.gemmaonline.nl/wiki/Wat_is_de_basisarchitectuur </t>
  </si>
  <si>
    <t>E5</t>
  </si>
  <si>
    <t>Een actuele architectuurplaat als onderdeel van het implementatieplan aanleveren waarop de componenten en onderlinge relaties en afhankelijkheden en verantwoordelijkheden die daarbij horen duidelijk zijn beschreven.</t>
  </si>
  <si>
    <t>E6</t>
  </si>
  <si>
    <t>Output- , export- of gecreëerde bestanden via de user interface van de ICT prestatie benaderbaar kunnen maken. Tevens moet deze output compatible zijn met MS Office 365.</t>
  </si>
  <si>
    <t>E7</t>
  </si>
  <si>
    <t>De architectuur logisch scheiden tussen:
•	gebruikersschermen, technische interfaces en web services,
•	proceslogica en informatieverwerking en
•	gegevensopslag en databases.</t>
  </si>
  <si>
    <t>E8</t>
  </si>
  <si>
    <t>De ICT prestatie wordt als SaaS aangeboden en is web-based: een native Cloud applicatie. De oplossing moet volledig functioneren in de actuele en voorgaande (n-1) versies van Microsoft Edge, Google Chrome, Mozilla Firefox en Apple Safari. Zonder aanvullende plug-ins en extensies tenzij met vooraf akkoord van opdrachtgever.</t>
  </si>
  <si>
    <t>E9</t>
  </si>
  <si>
    <t>De ICT prestatie is schaalbaar en kan op- en afschalen op basis van gebruikersbelasting. De ICT prestatie dient minimaal 20 gelijktijdige gebruikers met behoud van performance te kunnen ondersteunen</t>
  </si>
  <si>
    <t>E10</t>
  </si>
  <si>
    <t>De ontwikkelagenda (Roadmap) voor de ICT prestatie is beschikbaar en er is inzicht in de geplande ontwikkelingen.</t>
  </si>
  <si>
    <t>Informatiebeheer</t>
  </si>
  <si>
    <t>E11</t>
  </si>
  <si>
    <t>Bij een back-up recovery kunnen garanderen dat geen gegevens terug in productie worden gezet die formeel al vernietigd zijn (al dan niet via het opnieuw inzetten/opstarten van de vernietigingsprocedure).</t>
  </si>
  <si>
    <t>E12</t>
  </si>
  <si>
    <t>Een acceptatie-omgeving (ACCPT) beschikbaar stellen gedurende de project en gebruiksfase waar beheerders van de gemeente beheertaken kunnen uitvoeren en opleidingen kunnen verzorgen.</t>
  </si>
  <si>
    <t>E13</t>
  </si>
  <si>
    <t>Onderbreking van beschikbaarheid en onderhoud vindt alleen plaats op vooraf gecommuniceerde dagen en tijdstippen én zoveel mogelijk buiten werktijd. De werkafspraken hierover leggen we vast in de SLA.</t>
  </si>
  <si>
    <t>E14</t>
  </si>
  <si>
    <t>De acceptatie- en productieomgeving periodiek (semi)geautomatiseerd synchroniseren, tenminste twee maal per jaar. Waarbij rekening wordt gehouden met de eis rondom de privacy van gegevens onder E70.</t>
  </si>
  <si>
    <t>E15</t>
  </si>
  <si>
    <t>Bij elke functionele wijziging van de ICT prestatie de gemeente vooraf -met voldoende tijd voor impactverwerking (minimaal 2 weken)- informeren via release notes. Grotere releases worden eerst op ACCPT getest voor uitrol op PROD</t>
  </si>
  <si>
    <t>E16</t>
  </si>
  <si>
    <t xml:space="preserve">Mogelijkheid bieden om minimaal de inrichtingsdata in de acceptatieomgeving op aanvraag te synchroniseren met de productieomgeving. </t>
  </si>
  <si>
    <t>E17</t>
  </si>
  <si>
    <t>Voor functioneel beheer:
-	is geen programmeerkennis nodig:
-	moet de functioneel beheerder zelf de autorisaties en stamtabellen kunnen inrichten en beheren.
-	kan snel en flexibel inspelen op wijzigingen in processen en kan die workflows aanpassen.</t>
  </si>
  <si>
    <t>E18</t>
  </si>
  <si>
    <t>Beheertaken kunnen uitvoeren terwijl gebruikers zijn ingelogd zonder dat dit consequenties heeft voor deze gebruikers of voor de performance van de ICT prestatie.</t>
  </si>
  <si>
    <t>E19</t>
  </si>
  <si>
    <t xml:space="preserve">De oplossing kan voldoen aan de gemeentelijke huisstijl (logo en kleur) door middel van configuratie. </t>
  </si>
  <si>
    <t>E22</t>
  </si>
  <si>
    <t>Mogelijkheid bieden om workflows flexibel in te richten en te configureren, waarbij termijnen tussen bepaalde stappen in te bouwen zijn in de workflow.</t>
  </si>
  <si>
    <t>E23</t>
  </si>
  <si>
    <t xml:space="preserve">De oplossing moet het mogelijk maken om werkvoorraden en bestaande dossiers van gebruikers zowel individueel als in bulk te herverdelen, waarbij alle bijbehorende dossieronderdelen automatisch meeverhuizen.  </t>
  </si>
  <si>
    <t>E24</t>
  </si>
  <si>
    <t>Onderscheid kunnen maken tussen actieve en historische data. Dit om vervuiling van data in de ICT prestatie tegen te gaan.</t>
  </si>
  <si>
    <t>E25</t>
  </si>
  <si>
    <t>Een geautomatiseerd administratief proces in kunnen richten voor het afhandelen van de standaard taken.</t>
  </si>
  <si>
    <t>Koppelingen</t>
  </si>
  <si>
    <t>E27</t>
  </si>
  <si>
    <r>
      <t xml:space="preserve">De applicatie dient de geautomatiseerde uitwisseling van operationele  contractinformatie met een marktconform financieel systeem te ondersteunen, ten behoeve van financiële verwerking, verplichtingenadministratie en rapportage.
1. Koppelvlak en techniek
o De applicatie biedt API-gebaseerde gegevensuitwisseling (REST/JSON) of standaard koppelvlakken, waaronder StUF waar van toepassing.
o De API’s zijn goed gedocumenteerd, voorzien van een versie en geschikt voor gebruik binnen een gemeentelijke integratievoorziening (ESB (nu enable u)).
2. Te ontsluiten contractgegevens
De uitwisseling ondersteunt  </t>
    </r>
    <r>
      <rPr>
        <b/>
        <sz val="10"/>
        <color rgb="FF000000"/>
        <rFont val="Trebuchet MS"/>
      </rPr>
      <t xml:space="preserve">ten minste </t>
    </r>
    <r>
      <rPr>
        <sz val="10"/>
        <color rgb="FF000000"/>
        <rFont val="Trebuchet MS"/>
      </rPr>
      <t>de volgende operationele contractgegevens:
o contractidentificatie (contractnummer, status);
o leverancier/contractpartij (incl. unieke identificatie);
o contractwaarde 
o looptijd (startdatum, einddatum, verlengingen);
3. Synchronisatie en actualiteit
o De gegevensuitwisseling ondersteunt periodieke synchronisatie en/of event-gedreven uitwisseling bij wijzigingen in contractinformatie.
o Wijzigingen in contractgegevens die financiële consequenties hebben worden tijdig en automatisch doorgezet naar het financiële systeem.
4. Beveiliging en beheersbaarheid
o De gegevensuitwisseling is beveiligd conform geldende standaarden (o.a. TLS, authenticatie en autorisatie).
o Verzoeken en mutaties zijn logbaar en traceerbaar ten behoeve van audits en foutanalyse.</t>
    </r>
  </si>
  <si>
    <t>E28</t>
  </si>
  <si>
    <t>De ICT prestatie voldoet aantoonbaar aan de volgende ICT-richtlijnen voor Koppelvlakken: 
1. Het koppelvlak volledig kunnen ontkoppelen en onafhankelijk van elkaar kunnen laten functioneren;
2. Het koppelvlak volledig stateless kunnen maken ten opzichte van de ICT prestatie; 
3. Het gekozen protocol dat via het koppelvlak loopt duidelijk kunnen vastleggen en volledig kunnen ondersteunen;
4. Het koppelvlak kunnen testen van en naar de ICT prestatie.</t>
  </si>
  <si>
    <t>E29</t>
  </si>
  <si>
    <t>De inkomende en uitgaande data via koppelingen kunnen controleren op malafide code/Virussen/Trojans/Spam. 
Het doel is dat alle data en documenten virusvrij zijn als ze worden aangeboden. Dus niet alleen bij de endpoint van de gebruiker scannen maar ook bij binnenkomst in de applicatie scannen. Alle bestanden dienen gescand te worden. Daarnaast kan via de GUI bepaalde bestandtypes worden toestaan/uitgesloten.</t>
  </si>
  <si>
    <t>E30</t>
  </si>
  <si>
    <t xml:space="preserve">De leverancier zorgt voor de implementatie (technisch en functioneel) van koppelingen met andere (SaaS)applicaties als verantwoordelijke voor de integratie van de eigen applicatie. Van de leverancier wordt medewerking verwacht in projecten voor koppelingen onder leiding van een derde partij. De gemeente Lansingerland stelt daarbij de informatiebeveiligingskaders vast. Het gaat hier om bestaande en in de toekomst nog aan te leggen koppelingen met andere (SaaS) leveranciers. </t>
  </si>
  <si>
    <t>E31</t>
  </si>
  <si>
    <t>De communicatie met de infrastructuur van gemeente Lansingerland kunnen beperken tot de daarvoor bestemde koppelvlakken.</t>
  </si>
  <si>
    <t>E32</t>
  </si>
  <si>
    <t>Maximale data ontsluiting kunnen bieden; geregistreerde functionele data is via api’s of ETL te ontsluiten. Gemeente Lansingerland heeft de mogelijkheid aan te geven welke gegevens ontsloten moeten worden.</t>
  </si>
  <si>
    <t>E33</t>
  </si>
  <si>
    <t>Alle gegevensuitwisseling verloopt in principe via ESB van de Gemeente Lansingerland (nu EnableU) tenzij hetzelfde niveau van beveiliging en transformatie bereikt kan worden via een eigen beveiligde verbinding.</t>
  </si>
  <si>
    <t>Geautomatiseerde rechtmatige archivering</t>
  </si>
  <si>
    <t>E36</t>
  </si>
  <si>
    <t xml:space="preserve">Informatieobjecten en bijbehorende metadata onherstelbaar kunnen vernietigen, conform de bepalingen hierover in archiefwet. Vernietigen van informatie is het blijvend ontoegankelijk maken van die informatie, waardoor deze niet meer vindbaar, beschikbaar, leesbaar, interpreteerbaar en betrouwbaar is. Digitaal vernietigen betreft digitale overheidsinformatie, ongeacht de vorm en met behoud van metagegevens over de vernietiging. </t>
  </si>
  <si>
    <t>E37</t>
  </si>
  <si>
    <t>Een rapportage van vernietiging kunnen opstellen (bewijs van vernietiging).</t>
  </si>
  <si>
    <t>E38</t>
  </si>
  <si>
    <t>Aan elk contract en document een uniek en persistent identificatiekenmerk kunnen toekennen:
Bij voorkeur/ uitgangspunt is automatisch gegenereerd op basis van een identificatiesysteem, waarbij gebruikers geen unieke kenmerken handmatig kunnen toevoegen en muteren.</t>
  </si>
  <si>
    <t>SLA/DAP</t>
  </si>
  <si>
    <t>E39</t>
  </si>
  <si>
    <t xml:space="preserve">De releasemomenten worden minimaal 2 weken van tevoren vastgesteld. Hierbij worden ook de release notes vrijgegeven, actief bekend gemaakt aan beheerders en daarbij komt de nieuwe release beschikbaar voor gebruikers in een testomgeving. </t>
  </si>
  <si>
    <t>E40</t>
  </si>
  <si>
    <t>Er vindt minimaal 2x per jaar periodiek overleg plaats met de Opdrachtnemer op strategisch, tactisch en operationeel niveau. Er vindt tenminste ieder kwartaal overleg plaats met de leverancier t.a.v. aangemelde meldingen en wijzigingsverzoeken.</t>
  </si>
  <si>
    <t>E41</t>
  </si>
  <si>
    <t xml:space="preserve">De functionele beschikbaarheid van de productie omgeving wordt van maandag tot vrijdag tussen 09:00 en 17:00 voor minimaal 98,5% per maand gegarandeerd. Voor de overige uren van de werkweek en het weekend wordt voor de productie omgeving de beschikbaarheid voor minimaal 98,5% per maand gegarandeerd met uitzondering van aangekondigd onderhoud. De Inschrijver levert 1 keer per kwartaal een rapportage aan van de gerealiseerde beschikbaarheid zowel technisch als functioneel. </t>
  </si>
  <si>
    <t>E42</t>
  </si>
  <si>
    <t xml:space="preserve">De beschikbaarheid op werkdagen voor de ACCPT omgeving wordt voor minimaal 95% per maand gegarandeerd. Voor de overige uren van de werkweek en het weekend wordt voor de test/acceptatie omgeving de beschikbaarheid voor minimaal 90% per maand gegarandeerd met uitzondering van aangekondigd onderhoud. De Inschrijver levert 1 keer per kwartaal een rapportage aan van de gerealiseerde beschikbaarheid zowel technisch als functioneel. </t>
  </si>
  <si>
    <t>E43</t>
  </si>
  <si>
    <t>De inschrijver moet voor het beheer en gebruik, relevante en actuele beschikbare documentatie over de functionele en eventueel technische werking van de actuele ICT prestatie beschikbaar stellen aan de functioneel beheerders van de gemeenten, zodat deze aansluit bij de laatste en dus gebruikte release.</t>
  </si>
  <si>
    <t>E44</t>
  </si>
  <si>
    <t xml:space="preserve">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Dashboard mag als alternatief hiervoor dienen. </t>
  </si>
  <si>
    <t>E45</t>
  </si>
  <si>
    <t>Aanpassingen in de genoemde standaarden worden door de leverancier verwerkt binnen 6 maanden na publicatie of eerder indien dat wettelijk is vereist waarbij opdrachtgever (minimaal) 6 weken tijd heeft om te testen. De vorige versie wordt nog minimaal 12 maanden ondersteund</t>
  </si>
  <si>
    <t>E46</t>
  </si>
  <si>
    <t xml:space="preserve">De leverancier hanteert voor helpdesk en ondersteuning zijn reguliere, marktconforme 
servicelevels, zoals vastgelegd in de standaard SLA of servicebeschrijving die de 
leverancier bij inschrijving verstrekt.
Deze servicelevels omvatten ten minste:
• classificatie van meldingen (bijv. incidenten, storingen, vragen en 
wijzigingsverzoeken);
• bijbehorende responstijden en afhandeltijden per classificatie;
• openingstijden en beschikbaarheid van de supportorganisatie;
• escalatieprocedure.
De gehanteerde servicelevels worden na gunning contractueel vastgelegd en maken 
integraal onderdeel uit van de overeenkomst. De leverancier verklaart dat deze 
servicelevels gedurende de looptijd van de overeenkomst niet eenzijdig verslechterd 
worden. </t>
  </si>
  <si>
    <t>Autorisatie</t>
  </si>
  <si>
    <t>E47</t>
  </si>
  <si>
    <t>Via een autorisatiematrix de rechten kunnen vastleggen. Deze rechten worden aangegeven en beheerd door een beheerder bij de opdrachtgever  In de toekomst worden rechten mogelijk via IAM toegekend. Inschrijver ondersteunt toekennen van rollen en rechten via IAM.</t>
  </si>
  <si>
    <t>E48</t>
  </si>
  <si>
    <t>Autorisaties kunnen door een beheerinterface worden geconfigureerd. Het hele rollen- en rechtenmodel van de ICT-prestatie kan op één plek geconfigureerd worden. Het is mogelijk om configuraties in rollen en rechten te stapelen, in groepen toe te kennen, te overerven, te kopiëren en te delegeren.</t>
  </si>
  <si>
    <t>E50</t>
  </si>
  <si>
    <t>Mogelijkheid bieden om autorisaties aan te maken, muteren en verwijderen door een beheerder van de gemeente Lansingerland.</t>
  </si>
  <si>
    <t>E51</t>
  </si>
  <si>
    <t>Mogelijkheid bieden om gebruikersgroepen met specifieke rechten aan te maken door een beheerder van de gemeente Lansingerland.</t>
  </si>
  <si>
    <t>Toegankelijkheid</t>
  </si>
  <si>
    <t>E52</t>
  </si>
  <si>
    <t xml:space="preserve">Het opstartproces voor de professional van de ICT-oplossing (inclusief inloggen) binnen 10 seconden verwezenlijken. 
Voor rapportagefuncties en documentproductie de opstarttijd binnen 60 seconden verwezenlijken.
Voor alle overige schermen en functies geldt dat deze maximaal 5 seconden na muisklik op het scherm getoond zijn.
Gevraagde performance is exclusief de systeemperformance  gemeente Lansingerland. </t>
  </si>
  <si>
    <t>E53</t>
  </si>
  <si>
    <t>De aangeboden functionaliteiten beschikbaar stellen voor (eind)gebruikers via mobiele apparaten (pc, laptop, tablet en mogelijk e-diensten op de smartphone).</t>
  </si>
  <si>
    <t>E54</t>
  </si>
  <si>
    <t>Een gedetailleerde zoekfunctie kunnen aanbieden op documenten en alle ingevoerde en automatisch gegenereerde metadata en combinaties hiervan.</t>
  </si>
  <si>
    <t>E55</t>
  </si>
  <si>
    <t>Via de zoekfunctie de gevonden resultaten op basis van de autorisatie van de gebruiker op de gegevens en documenten kunnen presenteren.</t>
  </si>
  <si>
    <t>E56</t>
  </si>
  <si>
    <t xml:space="preserve">Voor de user interface voor externe dienstverlening voldoen aan de eisen uit de Web Content Accessibility Guidelines (WCAG) toegankelijkheidsnorm: WCAG , niveau A + AA. </t>
  </si>
  <si>
    <t>E57</t>
  </si>
  <si>
    <t>Handleidingen voor beheerders zijn bij oplevering van de ICT prestatie beschikbaar.</t>
  </si>
  <si>
    <t>Authenticatie</t>
  </si>
  <si>
    <t>E60</t>
  </si>
  <si>
    <t>Verplichtbare twee-factor authenticatie (sms, smartphone, token, etc.) kunnen toepassen indien inloggen ook mogelijk is buiten de SSO om. En flexibel kunnen aanpassen  aan nieuwe inzichten met betrekking tot Identity &amp; Access Management.</t>
  </si>
  <si>
    <t>E61</t>
  </si>
  <si>
    <t>Gebruik kunnen maken van Single of Same Sign On (SSO) op basis van het SAML2 protocol of het OAUTH2 protocol. De medewerker authentiseert zich hiermee conform de Identity &amp; Access Management (IAM) oplossing van Opdrachtgever.</t>
  </si>
  <si>
    <t>Privacy</t>
  </si>
  <si>
    <t>E62</t>
  </si>
  <si>
    <t xml:space="preserve">De oplossing ondersteunt opdrachtgever bij het naleven van de voor het gebruik van de ICT_x0002_prestatie toepasselijke landelijke en Europese wet- en regelgeving op het gebied van gegevensbescherming, informatiebeveiliging en informatiebeheer, waaronder in ieder geval de AVG, UAVG, WOO en de Archiefwet
</t>
  </si>
  <si>
    <t>E63</t>
  </si>
  <si>
    <t>Relevante wetswijzigingen kunnen opvolgen. Deze wijzigingen op  functioneel, beveiligings- en/of technisch niveau per ingangsdatum kunnen activeren.</t>
  </si>
  <si>
    <t>E64</t>
  </si>
  <si>
    <t xml:space="preserve">De conform VNG standaard Verwerkersovereenkomst die de opdrachtgever gaat voorleggen zal aanvullen en tekenen. Deze is bijgevoegd als bijlage bij de publicatie van deze aanbesteding. </t>
  </si>
  <si>
    <t>E65</t>
  </si>
  <si>
    <t>De ICT prestatie ondersteunt opdrachtgever bij het voldoen aan algemene verplichtingen op het terrein van gegevensbescherming, onder meer door:
•	Waarborgen voor de juistheid en kwaliteit (integriteit) van persoonsgegevens (toetsing aan authentieke brongegevens, afdwingbaarheid via invoer- en importmechanismes).
•	Waarborgen in het kader van bewaar- en vernietigingstermijnen.
•	Mogelijkheden voor tenuitvoerlegging van de verantwoordingsplicht.</t>
  </si>
  <si>
    <t>E66</t>
  </si>
  <si>
    <t>Documentatie kunnen leveren die de door de leverancier genomen privacy maatregelen op een heldere manier beschrijft. Deze documentatie ook kunnen  leveren als onderdeel van de verwerkersovereenkomst.</t>
  </si>
  <si>
    <t>E67</t>
  </si>
  <si>
    <t>De ACCPT werkt geïsoleerd. Deze is niet gekoppeld aan de productieomgeving en werkt niet met productiedata maar werkt met geanonimiseerde gegevens. De ACCPT is een realistische afspiegeling van de productieomgeving, zonder daarbij inbreuk te maken op privacyregels. Bij synchronisatie  wordt bij het ‘meekopiëren’ van relevante gegevens automatisch scrambling- of anonimiseringsregels toegepast. Hierdoor wordt zowel consistentie als compliance bereikt.</t>
  </si>
  <si>
    <t>E68</t>
  </si>
  <si>
    <t>De oplossing vergrendelt een gebruikerssessie automatisch na een instelbare periode van 
inactiviteit. Het opheffen van de vergrendeling vereist hernieuwde authenticatie van de 
gebruiker, op een wijze die aansluit bij de gebruikte authenticatiemethode SSO. (zie eis E61)
Openstaande bewerkingen worden daarbij niet verloren.</t>
  </si>
  <si>
    <t>E69</t>
  </si>
  <si>
    <t>Gebruikersaccounts worden geblokkeerd na een instelbaar aantal achtereenvolgende foutieve authenticatiepogingen binnen een instelbare periode</t>
  </si>
  <si>
    <t>Compliancy</t>
  </si>
  <si>
    <t>E70</t>
  </si>
  <si>
    <t>Voldoet aan Baseline Informatiebeveiliging Overheid (BIO)door middel van een ISO 27 001/2  certificering</t>
  </si>
  <si>
    <t>E71</t>
  </si>
  <si>
    <t>Kan voldoen aan de eisen vanuit de NIS2/Cyberbeveiligingswet medio 2026 en beschrijft in het implementatieplan hoe hier aan voldaan gaat worden.</t>
  </si>
  <si>
    <t>E72</t>
  </si>
  <si>
    <t>De leverancier voldoet aan de NCSC ICT-Beveiligingsrichtlijnen voor Webapplicaties.</t>
  </si>
  <si>
    <t>E73</t>
  </si>
  <si>
    <t>De ICT prestatie voldoet aan de meest actuele OWASP richtlijnen.</t>
  </si>
  <si>
    <t>E74</t>
  </si>
  <si>
    <t>Bij nieuwe releases van de ICT-Prestatie bestaande gegevens onder beheer van toegankelijk kunnen laten blijven zonder verandering van inhoud en structuur of verlies van functionaliteit.</t>
  </si>
  <si>
    <t>E75</t>
  </si>
  <si>
    <t>Er is functionaliteit aanwezig om informatieobjecten definitief te kunnen maken (niet meer wijzigbaar) en na het definitief maken van een informatieobject een waarschuwing geven dat wijzigen niet kan . Het moet minimaal mogelijk zijn om afgesloten zaak te kunnen bevriezen.</t>
  </si>
  <si>
    <t>E77</t>
  </si>
  <si>
    <t>Binnen de productieomgeving beheer- en productieverkeer van elkaar kunnen afschermen.</t>
  </si>
  <si>
    <t>E78</t>
  </si>
  <si>
    <t>Jaarlijks en op eerste verzoek een verklaring van een onafhankelijke derde, RSO (voorheen TPM) kunnen tonen waaruit blijkt dat de informatiebeveiliging van de organisatie conform de eisen van de opdrachtgever is. Dit ten bate van de Ensia (bijvoorbeeld Suwinet en DigiD) en WPG audits op basis van het normenkader van NOREA.</t>
  </si>
  <si>
    <t>E79</t>
  </si>
  <si>
    <t>Data kunnen opslaan op minimaal twee fysiek gescheiden locaties. Volledig redundante data opslag infrastructuur.</t>
  </si>
  <si>
    <t>E80</t>
  </si>
  <si>
    <t>Bij systeemkoppelingen (in- en uitgaand) wederzijds systeemauthenticatie laten plaatsvinden door middel van basic toegang authenticatie in combinatie met HTTPS of PKI (PKI) certificaten afgedwongen door de dataclassificatie. Wildcards certificaten zijn niet toegestaan. SAN certificaten zijn alleen binnen een omgeving toegestaan.</t>
  </si>
  <si>
    <t>Logging</t>
  </si>
  <si>
    <t>E82</t>
  </si>
  <si>
    <t>In het systeem worden door technische logging gebeurtenissen opgenomen zoals het gebruik van technische- en functionele beheerfuncties, handelingen van beveiligingsbeheer, verstoringen in het productieproces en beveiligingsincidenten. Het doel van de controle van systeemgebruik is vaststellen of het informatiesysteem correct wordt gebruikt, goed wordt beheerd en functioneert conform de gestelde eisen.</t>
  </si>
  <si>
    <t>E83</t>
  </si>
  <si>
    <t>Het systeem dient een volledige en niet-wijzigbare audit trail bij te houden van alle mutaties op gegevens, inclusief wie (gebruiker of systeem), wat (veld en oude/nieuwe waarde), wanneer (datum/tijd) en hoe (interface, handmatig, batch) de wijziging heeft plaatsgevonden.
Hierbij gelden de volgende specificaties:
•	Logging moet real-time of near real-time plaatsvinden.
•	Alleen bevoegde personen mogen de logs inzien (rol gebaseerde toegang).
•	Logging dient ook plaats te vinden bij wijzigingen via API’s of systeemkoppelingen.</t>
  </si>
  <si>
    <t>E84</t>
  </si>
  <si>
    <t>De leverancier beschikt over aantoonbare voorzieningen voor beveiligingsmonitoring en incidentafhandeling, waaronder het verzamelen en analyseren van relevante logging.
Beveiligingsincidenten worden conform een vastgestelde incidentresponse procedure 
afgehandeld. Beveiligingsincidenten die betrekking hebben op de ICT-prestatie en/of 
de gegevens van opdrachtgever worden onverwijld en uiterlijk binnen 24 uur na constatering bij de gemeente gemeld.</t>
  </si>
  <si>
    <t>E85</t>
  </si>
  <si>
    <t>Bewaartermijnen, analyse en ontsluiting van logs
•	Logging dient minimaal een half jaar beschikbaar te zijn voor onderzoek. In geval van een (vermoed) informatiebeveiligingsincident is de bewaartermijn van de gelogde incidentinformatie minimaal drie jaar. Bewaartermijnen van een log zijn beschreven in het BIO-OP product “Handreiking Dataclassificatie van de VNG”
•	Logs moeten doorzoekbaar en exporteerbaar zijn (voor audits of onderzoeken).
•	Verwijzen naar het loggingbeleid van de gemeente</t>
  </si>
  <si>
    <t>E86</t>
  </si>
  <si>
    <t>De ingestelde logging dient de performance van de systemen niet in grote mate op een negatieve wijze te beïnvloeden.</t>
  </si>
  <si>
    <t>Programma van wensen</t>
  </si>
  <si>
    <t>Inschrijver vult de geel gemarkeerde velden in.</t>
  </si>
  <si>
    <t>Wens</t>
  </si>
  <si>
    <t xml:space="preserve">Aanbod wensen: maximaal aantal te ontvangen punten </t>
  </si>
  <si>
    <t>Biedt u deze wens aan?</t>
  </si>
  <si>
    <t>Uw score voor het aanbieden van wensen</t>
  </si>
  <si>
    <t xml:space="preserve">Toelichting hoe deze wensen kunnen worden geïmplementeerd en of er sprake is van maatwerk en/of afhankelijkheden van Opdrachtgever </t>
  </si>
  <si>
    <t>Geen meerwaarde beoordeling van toepassing</t>
  </si>
  <si>
    <t>W1</t>
  </si>
  <si>
    <t xml:space="preserve">Het moet mogelijk zijn om hele teams  te koppelen aan een contract met de juiste leesrechten op basis van het HR-systeem (IAM) waarbij  automatisch de juiste personen worden gekoppeld aan een contract(groep). Dit is met name nodig voor contracten die door meerdere afdelingen worden gebruikt. </t>
  </si>
  <si>
    <t>Ja</t>
  </si>
  <si>
    <t>W2</t>
  </si>
  <si>
    <t xml:space="preserve">Het systeem maakt het mogelijk om documenten en data in een contract te onderverdelen in categorieën, door middel van labels/tags om gemakkelijk te kunnen filteren op, en zoeken naar, contractinformatie binnen omvangrijke contracten en projecten. </t>
  </si>
  <si>
    <t>Nee</t>
  </si>
  <si>
    <t>W3</t>
  </si>
  <si>
    <t>Het systeem moet de mogelijkheid bieden om instellingen van gegenereerde overzichten of rapporten op te slaan onder een zelf te bepalen naam, zodat dezelfde overzichten op een later moment opnieuw gegenereerd kunnen worden met actuele data.</t>
  </si>
  <si>
    <r>
      <rPr>
        <sz val="11"/>
        <color rgb="FFFFFFFF"/>
        <rFont val="Trebuchet MS"/>
      </rPr>
      <t>Aanbod wensen: maximaal aantal te ontvangen punten</t>
    </r>
    <r>
      <rPr>
        <sz val="11"/>
        <color rgb="FFFFFFFF"/>
        <rFont val="Arial"/>
      </rPr>
      <t xml:space="preserve"> </t>
    </r>
  </si>
  <si>
    <r>
      <rPr>
        <sz val="11"/>
        <color rgb="FFFFFFFF"/>
        <rFont val="Trebuchet MS"/>
      </rPr>
      <t xml:space="preserve">Toelichting hoe deze wensen kunnen worden geïmplementeerd en of er sprake is van maatwerk </t>
    </r>
    <r>
      <rPr>
        <u/>
        <sz val="11"/>
        <color rgb="FFFFFFFF"/>
        <rFont val="Trebuchet MS"/>
      </rPr>
      <t>en</t>
    </r>
    <r>
      <rPr>
        <sz val="11"/>
        <color rgb="FFFFFFFF"/>
        <rFont val="Trebuchet MS"/>
      </rPr>
      <t xml:space="preserve"> op welke wijze inschrijver meerwaarde biedt bovenop de initiële wens zoals beschreven in kolom C</t>
    </r>
  </si>
  <si>
    <t>Meerwaarde wensen: maximaal aantal te ontvangen punten</t>
  </si>
  <si>
    <t>W4</t>
  </si>
  <si>
    <t xml:space="preserve">Het systeem heeft een geïntegreerde dashboardfunctionaliteit voor het visueel inzichtelijk maken van bepaalde stuurinformatie zoals op het gebied van contract- en leveranciersprestaties, risico's, openstaande acties, contracten die vervallen etc.  </t>
  </si>
  <si>
    <t>W5</t>
  </si>
  <si>
    <t>Het systeem moet het mogelijk maken om standaard KPI’s te selecteren uit een KPI-bibliotheek.</t>
  </si>
  <si>
    <t>W6</t>
  </si>
  <si>
    <t>De KPI-bibliotheek moet de mogelijkheid bieden om KPI-vragenlijsten te hergebruiken.</t>
  </si>
  <si>
    <t>W7</t>
  </si>
  <si>
    <r>
      <t xml:space="preserve">Het systeem moet de mogelijkheid bieden om individuele gebruikers te koppelen aan autorisatieprofiel met de juiste rechten op basis van hun functie.
</t>
    </r>
    <r>
      <rPr>
        <b/>
        <sz val="10"/>
        <color rgb="FF000000"/>
        <rFont val="Trebuchet MS"/>
      </rPr>
      <t xml:space="preserve">Adminrechten (functioneel beheer)
</t>
    </r>
    <r>
      <rPr>
        <sz val="10"/>
        <color rgb="FF000000"/>
        <rFont val="Trebuchet MS"/>
      </rPr>
      <t xml:space="preserve">Minimaal 2 gebruiker(s) met de mogelijkheid om te delegeren in geval van vakantie of ziekte
</t>
    </r>
    <r>
      <rPr>
        <b/>
        <sz val="10"/>
        <color rgb="FF000000"/>
        <rFont val="Trebuchet MS"/>
      </rPr>
      <t xml:space="preserve">Leesrechten
</t>
    </r>
    <r>
      <rPr>
        <sz val="10"/>
        <color rgb="FF000000"/>
        <rFont val="Trebuchet MS"/>
      </rPr>
      <t xml:space="preserve">Ongelimiteerd aantal gebruikers per contract toe te wijzen door de functioneel beheerder. 
</t>
    </r>
    <r>
      <rPr>
        <b/>
        <sz val="10"/>
        <color rgb="FF000000"/>
        <rFont val="Trebuchet MS"/>
      </rPr>
      <t xml:space="preserve">
Schrijfrechten
</t>
    </r>
    <r>
      <rPr>
        <sz val="10"/>
        <color rgb="FF000000"/>
        <rFont val="Trebuchet MS"/>
      </rPr>
      <t xml:space="preserve">Flexibel aantal gebruikers per contract kunnen gegevens in de werkomgeving bewerken en documenten uploaden toe te wijzen door de functioneel beheerder.
</t>
    </r>
  </si>
  <si>
    <t>1.1.4</t>
  </si>
  <si>
    <t>1.1.6</t>
  </si>
  <si>
    <t xml:space="preserve">Het moet mogelijk zijn taken toe te wijzen op leveranciersniveau voor interne gebruikers zoals het opvragen van bepaalde certificatie of het uitvoeren van een leveranciersevaluatie. </t>
  </si>
  <si>
    <t>Het systeem moet het mogelijk maken om op contractniveau te verwijzen naar zaaknummer, dossiernummers of nummers uit Teams omgeving toe te voegen zodat relaties met relevante dossier gelegd worden.</t>
  </si>
  <si>
    <t>2.1.22</t>
  </si>
  <si>
    <t>4.1.5</t>
  </si>
  <si>
    <t>4.1.6</t>
  </si>
  <si>
    <t xml:space="preserve">Inschrijver maakt het mogelijk om minimaal 1x per week de leveranciersgegevens te importeren. Hierbij worden nieuwe
leveranciers aangemaakt en bestaande leveranciers waar nodig gemuteerd. </t>
  </si>
  <si>
    <t>Bij leveranciers die verwijderd moeten worden / niet meer gebruikt mogen worden doet het systeem een controle op de
aanwezigheid van lopende en afgeronde contracten.</t>
  </si>
  <si>
    <t xml:space="preserve">Het moet mogelijk zijn notities te maken per leverancier. De gebruiker kan enkel notities zien voor leveranciers waar hij/zij toegang tot heeft
</t>
  </si>
  <si>
    <t xml:space="preserve">Het moet mogelijk zijn om notities  te kunnen maken per contract. Gebruikers kunnen enkel die notities zien voor contracten waar zij toegang tot hebben. 
</t>
  </si>
  <si>
    <t xml:space="preserve">Slimme  zoekfunctionaliteit (VB: met AI) waarbij op basis van vrije tekst invoer informatie en documenten opgehaald kunnen worden vanuit het systeem (VB: alle contracten met een indexatieclausule).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</si>
</sst>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color rgb="FF000000"/>
      <name val="Times New Roman"/>
      <charset val="204"/>
    </font>
    <font>
      <b/>
      <sz val="10"/>
      <color theme="1"/>
      <name val="Arial"/>
      <family val="2"/>
    </font>
    <font>
      <sz val="10"/>
      <color rgb="FF000000"/>
      <name val="Arial"/>
      <family val="2"/>
    </font>
    <font>
      <sz val="12"/>
      <color rgb="FF000000"/>
      <name val="Arial"/>
      <family val="2"/>
    </font>
    <font>
      <b/>
      <sz val="12"/>
      <color theme="0"/>
      <name val="Arial"/>
      <family val="2"/>
    </font>
    <font>
      <sz val="8"/>
      <name val="Times New Roman"/>
      <family val="1"/>
    </font>
    <font>
      <sz val="10"/>
      <color rgb="FF000000"/>
      <name val="Aptos"/>
      <family val="2"/>
    </font>
    <font>
      <b/>
      <sz val="14"/>
      <color rgb="FF000000"/>
      <name val="Trebuchet MS"/>
    </font>
    <font>
      <b/>
      <sz val="12"/>
      <color rgb="FFFFFFFF"/>
      <name val="Trebuchet MS"/>
    </font>
    <font>
      <b/>
      <sz val="10"/>
      <color rgb="FF000000"/>
      <name val="Trebuchet MS"/>
    </font>
    <font>
      <sz val="10"/>
      <color rgb="FF000000"/>
      <name val="Trebuchet MS"/>
    </font>
    <font>
      <b/>
      <sz val="10"/>
      <color rgb="FFFFFFFF"/>
      <name val="Trebuchet MS"/>
    </font>
    <font>
      <b/>
      <sz val="10"/>
      <color theme="1"/>
      <name val="Trebuchet MS"/>
    </font>
    <font>
      <sz val="14"/>
      <color rgb="FF000000"/>
      <name val="Trebuchet MS"/>
    </font>
    <font>
      <sz val="12"/>
      <color rgb="FF000000"/>
      <name val="Trebuchet MS"/>
    </font>
    <font>
      <b/>
      <sz val="12"/>
      <color theme="0"/>
      <name val="Trebuchet MS"/>
    </font>
    <font>
      <sz val="10"/>
      <name val="Trebuchet MS"/>
    </font>
    <font>
      <b/>
      <sz val="10"/>
      <color rgb="FFFFFFFF"/>
      <name val="Trebuchet MS"/>
      <family val="2"/>
    </font>
    <font>
      <b/>
      <sz val="12"/>
      <color theme="0"/>
      <name val="Trebuchet MS"/>
      <family val="2"/>
    </font>
    <font>
      <sz val="10"/>
      <color rgb="FF000000"/>
      <name val="Trebuchet MS"/>
      <family val="2"/>
    </font>
    <font>
      <b/>
      <sz val="10"/>
      <color rgb="FF000000"/>
      <name val="Trebuchet MS"/>
      <family val="2"/>
    </font>
    <font>
      <sz val="11"/>
      <color rgb="FFFFFFFF"/>
      <name val="Arial"/>
    </font>
    <font>
      <sz val="10"/>
      <color rgb="FF000000"/>
      <name val="Arial"/>
    </font>
    <font>
      <sz val="11"/>
      <color theme="0"/>
      <name val="Arial"/>
    </font>
    <font>
      <b/>
      <sz val="11"/>
      <color theme="0"/>
      <name val="Arial"/>
    </font>
    <font>
      <sz val="10"/>
      <name val="Arial"/>
    </font>
    <font>
      <b/>
      <sz val="10"/>
      <color rgb="FF000000"/>
      <name val="Arial"/>
    </font>
    <font>
      <sz val="11"/>
      <color theme="0"/>
      <name val="Trebuchet MS"/>
    </font>
    <font>
      <sz val="11"/>
      <color rgb="FFFFFFFF"/>
      <name val="Trebuchet MS"/>
    </font>
    <font>
      <u/>
      <sz val="11"/>
      <color rgb="FFFFFFFF"/>
      <name val="Trebuchet MS"/>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bgColor indexed="64"/>
      </patternFill>
    </fill>
    <fill>
      <patternFill patternType="solid">
        <fgColor rgb="FFFFFFCC"/>
        <bgColor indexed="64"/>
      </patternFill>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indexed="64"/>
      </left>
      <right style="medium">
        <color indexed="64"/>
      </right>
      <top/>
      <bottom style="thin">
        <color indexed="64"/>
      </bottom>
      <diagonal/>
    </border>
    <border>
      <left/>
      <right style="medium">
        <color indexed="64"/>
      </right>
      <top style="medium">
        <color rgb="FF000000"/>
      </top>
      <bottom/>
      <diagonal/>
    </border>
    <border>
      <left style="medium">
        <color indexed="64"/>
      </left>
      <right/>
      <top/>
      <bottom style="thin">
        <color rgb="FF000000"/>
      </bottom>
      <diagonal/>
    </border>
    <border>
      <left/>
      <right style="medium">
        <color indexed="64"/>
      </right>
      <top/>
      <bottom style="medium">
        <color rgb="FF000000"/>
      </bottom>
      <diagonal/>
    </border>
    <border>
      <left/>
      <right style="medium">
        <color indexed="64"/>
      </right>
      <top/>
      <bottom style="thin">
        <color indexed="64"/>
      </bottom>
      <diagonal/>
    </border>
    <border>
      <left style="medium">
        <color indexed="64"/>
      </left>
      <right/>
      <top style="medium">
        <color rgb="FF000000"/>
      </top>
      <bottom/>
      <diagonal/>
    </border>
    <border>
      <left style="medium">
        <color indexed="64"/>
      </left>
      <right/>
      <top/>
      <bottom style="medium">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121">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top" wrapText="1"/>
    </xf>
    <xf numFmtId="0" fontId="6" fillId="0" borderId="0" xfId="0" applyFont="1" applyAlignment="1">
      <alignment horizontal="left" vertical="top" wrapText="1"/>
    </xf>
    <xf numFmtId="0" fontId="8" fillId="4" borderId="14" xfId="0" applyFont="1" applyFill="1" applyBorder="1" applyAlignment="1">
      <alignment vertical="top" wrapText="1"/>
    </xf>
    <xf numFmtId="0" fontId="8" fillId="4" borderId="6" xfId="0" applyFont="1" applyFill="1" applyBorder="1" applyAlignment="1">
      <alignment vertical="top" wrapText="1"/>
    </xf>
    <xf numFmtId="0" fontId="10" fillId="2" borderId="18" xfId="0" applyFont="1" applyFill="1" applyBorder="1" applyAlignment="1">
      <alignment horizontal="left" vertical="top" wrapText="1"/>
    </xf>
    <xf numFmtId="0" fontId="10" fillId="2" borderId="4" xfId="0" applyFont="1" applyFill="1" applyBorder="1" applyAlignment="1">
      <alignment horizontal="center" vertical="top" wrapText="1"/>
    </xf>
    <xf numFmtId="0" fontId="10" fillId="2" borderId="28" xfId="0" applyFont="1" applyFill="1" applyBorder="1" applyAlignment="1">
      <alignment horizontal="left" vertical="top" wrapText="1"/>
    </xf>
    <xf numFmtId="0" fontId="10" fillId="2" borderId="24"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17" xfId="0" applyFont="1" applyFill="1" applyBorder="1" applyAlignment="1">
      <alignment horizontal="left" vertical="top" wrapText="1"/>
    </xf>
    <xf numFmtId="0" fontId="10" fillId="2" borderId="8"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2" borderId="15"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31" xfId="0" applyFont="1" applyFill="1" applyBorder="1" applyAlignment="1">
      <alignment horizontal="center" vertical="top" wrapText="1"/>
    </xf>
    <xf numFmtId="0" fontId="10" fillId="2" borderId="32" xfId="0" applyFont="1" applyFill="1" applyBorder="1" applyAlignment="1">
      <alignment horizontal="left" vertical="top" wrapText="1"/>
    </xf>
    <xf numFmtId="0" fontId="10" fillId="0" borderId="0" xfId="0" applyFont="1" applyAlignment="1">
      <alignment horizontal="left" vertical="center"/>
    </xf>
    <xf numFmtId="0" fontId="14" fillId="0" borderId="0" xfId="0" applyFont="1" applyAlignment="1">
      <alignment horizontal="left" vertical="top"/>
    </xf>
    <xf numFmtId="0" fontId="10" fillId="0" borderId="0" xfId="0" applyFont="1" applyAlignment="1">
      <alignment horizontal="left" vertical="top"/>
    </xf>
    <xf numFmtId="0" fontId="10" fillId="0" borderId="0" xfId="0" applyFont="1" applyAlignment="1">
      <alignment horizontal="left" vertical="center" wrapText="1"/>
    </xf>
    <xf numFmtId="0" fontId="16" fillId="2" borderId="2" xfId="0" applyFont="1" applyFill="1" applyBorder="1" applyAlignment="1">
      <alignment horizontal="center" vertical="top" wrapText="1"/>
    </xf>
    <xf numFmtId="0" fontId="19" fillId="2" borderId="26" xfId="0" applyFont="1" applyFill="1" applyBorder="1" applyAlignment="1">
      <alignment horizontal="center" vertical="top" wrapText="1"/>
    </xf>
    <xf numFmtId="0" fontId="19" fillId="2" borderId="18" xfId="0" applyFont="1" applyFill="1" applyBorder="1" applyAlignment="1">
      <alignment horizontal="left" vertical="top" wrapText="1"/>
    </xf>
    <xf numFmtId="0" fontId="22" fillId="0" borderId="0" xfId="0" applyFont="1" applyAlignment="1">
      <alignment horizontal="left" vertical="top"/>
    </xf>
    <xf numFmtId="0" fontId="22" fillId="2" borderId="1" xfId="0" applyFont="1" applyFill="1" applyBorder="1" applyAlignment="1">
      <alignment horizontal="center" vertical="top"/>
    </xf>
    <xf numFmtId="0" fontId="22" fillId="0" borderId="1" xfId="0" applyFont="1" applyBorder="1" applyAlignment="1">
      <alignment horizontal="center" vertical="top"/>
    </xf>
    <xf numFmtId="0" fontId="25" fillId="0" borderId="1" xfId="0" applyFont="1" applyBorder="1" applyAlignment="1">
      <alignment horizontal="center" vertical="top" wrapText="1"/>
    </xf>
    <xf numFmtId="0" fontId="25" fillId="0" borderId="5" xfId="0" applyFont="1" applyBorder="1" applyAlignment="1">
      <alignment horizontal="center" vertical="top" wrapText="1"/>
    </xf>
    <xf numFmtId="0" fontId="22" fillId="0" borderId="10" xfId="0" applyFont="1" applyBorder="1" applyAlignment="1">
      <alignment horizontal="center" vertical="top"/>
    </xf>
    <xf numFmtId="0" fontId="22" fillId="2" borderId="11" xfId="0" applyFont="1" applyFill="1" applyBorder="1" applyAlignment="1">
      <alignment horizontal="center" vertical="top"/>
    </xf>
    <xf numFmtId="0" fontId="22" fillId="0" borderId="3" xfId="0" applyFont="1" applyBorder="1" applyAlignment="1">
      <alignment horizontal="center" vertical="top"/>
    </xf>
    <xf numFmtId="0" fontId="22" fillId="0" borderId="0" xfId="0" applyFont="1" applyAlignment="1">
      <alignment horizontal="center" vertical="top"/>
    </xf>
    <xf numFmtId="0" fontId="26" fillId="0" borderId="1" xfId="0" applyFont="1" applyBorder="1" applyAlignment="1">
      <alignment horizontal="center" vertical="top"/>
    </xf>
    <xf numFmtId="0" fontId="26" fillId="0" borderId="3" xfId="0" applyFont="1" applyBorder="1" applyAlignment="1">
      <alignment horizontal="center" vertical="top"/>
    </xf>
    <xf numFmtId="0" fontId="21" fillId="4" borderId="1" xfId="0" applyFont="1" applyFill="1" applyBorder="1" applyAlignment="1">
      <alignment horizontal="center" vertical="center" wrapText="1"/>
    </xf>
    <xf numFmtId="0" fontId="19" fillId="0" borderId="0" xfId="0" applyFont="1" applyAlignment="1">
      <alignment horizontal="center" vertical="center" wrapText="1"/>
    </xf>
    <xf numFmtId="0" fontId="19" fillId="2" borderId="19"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0" xfId="0" applyFont="1" applyFill="1" applyBorder="1" applyAlignment="1">
      <alignment horizontal="left" vertical="top" wrapText="1"/>
    </xf>
    <xf numFmtId="0" fontId="10" fillId="6" borderId="8" xfId="0" applyFont="1" applyFill="1" applyBorder="1" applyAlignment="1">
      <alignment horizontal="left" vertical="center" wrapText="1" indent="2"/>
    </xf>
    <xf numFmtId="0" fontId="10" fillId="0" borderId="17" xfId="0" applyFont="1" applyBorder="1" applyAlignment="1">
      <alignment horizontal="left" vertical="center" wrapText="1"/>
    </xf>
    <xf numFmtId="0" fontId="10" fillId="6" borderId="2" xfId="0" applyFont="1" applyFill="1" applyBorder="1" applyAlignment="1">
      <alignment horizontal="left" vertical="center" wrapText="1" indent="2"/>
    </xf>
    <xf numFmtId="0" fontId="10" fillId="0" borderId="18" xfId="0" applyFont="1" applyBorder="1" applyAlignment="1">
      <alignment wrapText="1"/>
    </xf>
    <xf numFmtId="0" fontId="10" fillId="0" borderId="18" xfId="0" applyFont="1" applyBorder="1"/>
    <xf numFmtId="0" fontId="10" fillId="0" borderId="18" xfId="0" applyFont="1" applyBorder="1" applyAlignment="1">
      <alignment horizontal="left" vertical="center" wrapText="1"/>
    </xf>
    <xf numFmtId="0" fontId="10" fillId="0" borderId="20" xfId="0" applyFont="1" applyBorder="1" applyAlignment="1">
      <alignment horizontal="left" vertical="center" wrapText="1"/>
    </xf>
    <xf numFmtId="0" fontId="10" fillId="0" borderId="33" xfId="0" applyFont="1" applyBorder="1" applyAlignment="1">
      <alignment horizontal="left" vertical="center" wrapText="1"/>
    </xf>
    <xf numFmtId="0" fontId="10" fillId="6" borderId="2" xfId="0" applyFont="1" applyFill="1" applyBorder="1" applyAlignment="1">
      <alignment horizontal="left" vertical="top" wrapText="1"/>
    </xf>
    <xf numFmtId="0" fontId="10" fillId="0" borderId="18" xfId="0" applyFont="1" applyBorder="1" applyAlignment="1">
      <alignment vertical="top" wrapText="1"/>
    </xf>
    <xf numFmtId="0" fontId="10" fillId="0" borderId="18" xfId="0" applyFont="1" applyBorder="1" applyAlignment="1">
      <alignment horizontal="left" vertical="top" wrapText="1"/>
    </xf>
    <xf numFmtId="0" fontId="10" fillId="6" borderId="7" xfId="0" applyFont="1" applyFill="1" applyBorder="1" applyAlignment="1">
      <alignment horizontal="left" vertical="center" wrapText="1" indent="2"/>
    </xf>
    <xf numFmtId="0" fontId="10" fillId="0" borderId="20" xfId="0" applyFont="1" applyBorder="1" applyAlignment="1">
      <alignment wrapText="1"/>
    </xf>
    <xf numFmtId="0" fontId="11" fillId="4" borderId="6" xfId="0" applyFont="1" applyFill="1" applyBorder="1" applyAlignment="1">
      <alignment horizontal="left" vertical="center" wrapText="1"/>
    </xf>
    <xf numFmtId="0" fontId="11" fillId="4" borderId="14"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0" fillId="0" borderId="1" xfId="0" applyFont="1" applyBorder="1" applyAlignment="1">
      <alignment horizontal="center" vertical="top" wrapText="1"/>
    </xf>
    <xf numFmtId="0" fontId="16" fillId="0" borderId="1" xfId="0" applyFont="1" applyBorder="1" applyAlignment="1">
      <alignment horizontal="left" vertical="top" wrapText="1"/>
    </xf>
    <xf numFmtId="0" fontId="10" fillId="2" borderId="1" xfId="0" applyFont="1" applyFill="1" applyBorder="1" applyAlignment="1">
      <alignment horizontal="center" vertical="top"/>
    </xf>
    <xf numFmtId="0" fontId="10" fillId="0" borderId="1" xfId="0" applyFont="1" applyBorder="1" applyAlignment="1">
      <alignment horizontal="center" vertical="top"/>
    </xf>
    <xf numFmtId="0" fontId="16" fillId="0" borderId="1" xfId="0" applyFont="1" applyBorder="1" applyAlignment="1">
      <alignment horizontal="center" vertical="top" wrapText="1"/>
    </xf>
    <xf numFmtId="0" fontId="28" fillId="4" borderId="1" xfId="0" applyFont="1" applyFill="1" applyBorder="1" applyAlignment="1">
      <alignment horizontal="center" vertical="center"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22" fillId="2" borderId="0" xfId="0" applyFont="1" applyFill="1" applyAlignment="1">
      <alignment horizontal="left" vertical="top"/>
    </xf>
    <xf numFmtId="0" fontId="7" fillId="2" borderId="0" xfId="0" applyFont="1" applyFill="1" applyAlignment="1">
      <alignment horizontal="left" vertical="top"/>
    </xf>
    <xf numFmtId="0" fontId="10" fillId="2" borderId="0" xfId="0" applyFont="1" applyFill="1" applyAlignment="1">
      <alignment horizontal="left" vertical="top"/>
    </xf>
    <xf numFmtId="0" fontId="22" fillId="2" borderId="0" xfId="0" applyFont="1" applyFill="1" applyAlignment="1">
      <alignment horizontal="center" vertical="top" wrapText="1"/>
    </xf>
    <xf numFmtId="0" fontId="25" fillId="2" borderId="34" xfId="0" applyFont="1" applyFill="1" applyBorder="1" applyAlignment="1">
      <alignment horizontal="center" vertical="top" wrapText="1"/>
    </xf>
    <xf numFmtId="0" fontId="25" fillId="2" borderId="35" xfId="0" applyFont="1" applyFill="1" applyBorder="1" applyAlignment="1">
      <alignment horizontal="left" vertical="top" wrapText="1"/>
    </xf>
    <xf numFmtId="0" fontId="22" fillId="2" borderId="35" xfId="0" applyFont="1" applyFill="1" applyBorder="1" applyAlignment="1">
      <alignment horizontal="center" vertical="top"/>
    </xf>
    <xf numFmtId="0" fontId="22" fillId="2" borderId="11" xfId="0" applyFont="1" applyFill="1" applyBorder="1" applyAlignment="1">
      <alignment horizontal="left" vertical="top"/>
    </xf>
    <xf numFmtId="0" fontId="24" fillId="2" borderId="37" xfId="0" applyFont="1" applyFill="1" applyBorder="1" applyAlignment="1">
      <alignment horizontal="center" vertical="top" wrapText="1"/>
    </xf>
    <xf numFmtId="0" fontId="10" fillId="5" borderId="1" xfId="0" applyFont="1" applyFill="1" applyBorder="1" applyAlignment="1" applyProtection="1">
      <alignment horizontal="center" vertical="top"/>
      <protection locked="0"/>
    </xf>
    <xf numFmtId="0" fontId="10" fillId="5" borderId="1" xfId="0" applyFont="1" applyFill="1" applyBorder="1" applyAlignment="1" applyProtection="1">
      <alignment horizontal="left" vertical="top"/>
      <protection locked="0"/>
    </xf>
    <xf numFmtId="0" fontId="22" fillId="5" borderId="1" xfId="0" applyFont="1" applyFill="1" applyBorder="1" applyAlignment="1" applyProtection="1">
      <alignment horizontal="center" vertical="top"/>
      <protection locked="0"/>
    </xf>
    <xf numFmtId="0" fontId="22" fillId="5" borderId="1" xfId="0" applyFont="1" applyFill="1" applyBorder="1" applyAlignment="1" applyProtection="1">
      <alignment horizontal="left" vertical="top"/>
      <protection locked="0"/>
    </xf>
    <xf numFmtId="0" fontId="19" fillId="0" borderId="9" xfId="0" applyFont="1" applyBorder="1" applyAlignment="1">
      <alignment horizontal="left" vertical="top" wrapText="1"/>
    </xf>
    <xf numFmtId="0" fontId="9" fillId="3" borderId="6" xfId="0" applyFont="1" applyFill="1" applyBorder="1" applyAlignment="1">
      <alignment horizontal="left" vertical="top" wrapText="1"/>
    </xf>
    <xf numFmtId="0" fontId="12" fillId="3" borderId="14" xfId="0" applyFont="1" applyFill="1" applyBorder="1" applyAlignment="1">
      <alignment horizontal="left" vertical="top" wrapText="1"/>
    </xf>
    <xf numFmtId="0" fontId="12" fillId="3" borderId="6" xfId="0" applyFont="1" applyFill="1" applyBorder="1" applyAlignment="1">
      <alignment horizontal="left" vertical="top" wrapText="1"/>
    </xf>
    <xf numFmtId="0" fontId="8" fillId="4" borderId="29" xfId="0" applyFont="1" applyFill="1" applyBorder="1" applyAlignment="1">
      <alignment horizontal="left" vertical="top" wrapText="1"/>
    </xf>
    <xf numFmtId="0" fontId="15" fillId="4" borderId="25" xfId="0" applyFont="1" applyFill="1" applyBorder="1" applyAlignment="1">
      <alignment horizontal="left" vertical="top" wrapText="1"/>
    </xf>
    <xf numFmtId="0" fontId="8" fillId="4" borderId="30" xfId="0" applyFont="1" applyFill="1" applyBorder="1" applyAlignment="1">
      <alignment horizontal="left" vertical="top" wrapText="1"/>
    </xf>
    <xf numFmtId="0" fontId="15" fillId="4" borderId="27" xfId="0" applyFont="1" applyFill="1" applyBorder="1" applyAlignment="1">
      <alignment horizontal="left" vertical="top" wrapText="1"/>
    </xf>
    <xf numFmtId="0" fontId="9" fillId="3" borderId="22" xfId="0" applyFont="1" applyFill="1" applyBorder="1" applyAlignment="1">
      <alignment horizontal="left" vertical="top" wrapText="1"/>
    </xf>
    <xf numFmtId="0" fontId="12" fillId="3" borderId="23" xfId="0" applyFont="1" applyFill="1" applyBorder="1" applyAlignment="1">
      <alignment horizontal="left" vertical="top" wrapText="1"/>
    </xf>
    <xf numFmtId="0" fontId="7" fillId="0" borderId="0" xfId="0" applyFont="1" applyAlignment="1">
      <alignment horizontal="left" vertical="top" wrapText="1"/>
    </xf>
    <xf numFmtId="0" fontId="13" fillId="0" borderId="0" xfId="0" applyFont="1" applyAlignment="1">
      <alignment horizontal="left" vertical="top" wrapText="1"/>
    </xf>
    <xf numFmtId="0" fontId="9" fillId="3" borderId="13" xfId="0" applyFont="1" applyFill="1" applyBorder="1" applyAlignment="1">
      <alignment horizontal="left" vertical="top" wrapText="1"/>
    </xf>
    <xf numFmtId="0" fontId="12" fillId="3" borderId="16" xfId="0" applyFont="1" applyFill="1" applyBorder="1" applyAlignment="1">
      <alignment horizontal="left" vertical="top" wrapText="1"/>
    </xf>
    <xf numFmtId="0" fontId="17" fillId="4" borderId="22" xfId="0" applyFont="1" applyFill="1" applyBorder="1" applyAlignment="1">
      <alignment horizontal="left" vertical="top" wrapText="1"/>
    </xf>
    <xf numFmtId="0" fontId="18" fillId="4" borderId="27" xfId="0" applyFont="1" applyFill="1" applyBorder="1" applyAlignment="1">
      <alignment horizontal="left" vertical="top" wrapText="1"/>
    </xf>
    <xf numFmtId="0" fontId="11" fillId="4" borderId="6" xfId="0" applyFont="1" applyFill="1" applyBorder="1" applyAlignment="1">
      <alignment horizontal="left" vertical="top" wrapText="1"/>
    </xf>
    <xf numFmtId="0" fontId="15" fillId="4" borderId="14"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14" xfId="0" applyFont="1" applyFill="1" applyBorder="1" applyAlignment="1">
      <alignment horizontal="left" vertical="top" wrapText="1"/>
    </xf>
    <xf numFmtId="0" fontId="20" fillId="3" borderId="13" xfId="0" applyFont="1" applyFill="1" applyBorder="1" applyAlignment="1">
      <alignment horizontal="left" vertical="top" wrapText="1"/>
    </xf>
    <xf numFmtId="0" fontId="4" fillId="4" borderId="12" xfId="0" applyFont="1" applyFill="1" applyBorder="1" applyAlignment="1">
      <alignment horizontal="left" vertical="top" wrapText="1"/>
    </xf>
    <xf numFmtId="0" fontId="4" fillId="4" borderId="21" xfId="0" applyFont="1" applyFill="1" applyBorder="1" applyAlignment="1">
      <alignment horizontal="left" vertical="top" wrapText="1"/>
    </xf>
    <xf numFmtId="0" fontId="12" fillId="3" borderId="13" xfId="0" applyFont="1" applyFill="1" applyBorder="1" applyAlignment="1">
      <alignment horizontal="left" vertical="top" wrapText="1"/>
    </xf>
    <xf numFmtId="0" fontId="12" fillId="3" borderId="12" xfId="0" applyFont="1" applyFill="1" applyBorder="1" applyAlignment="1">
      <alignment horizontal="left" vertical="top" wrapText="1"/>
    </xf>
    <xf numFmtId="0" fontId="12" fillId="3" borderId="21" xfId="0" applyFont="1" applyFill="1" applyBorder="1" applyAlignment="1">
      <alignment horizontal="left" vertical="top" wrapText="1"/>
    </xf>
    <xf numFmtId="0" fontId="9" fillId="3" borderId="15" xfId="0" applyFont="1" applyFill="1" applyBorder="1" applyAlignment="1">
      <alignment horizontal="left" vertical="top" wrapText="1"/>
    </xf>
    <xf numFmtId="0" fontId="1" fillId="3" borderId="33" xfId="0" applyFont="1" applyFill="1" applyBorder="1" applyAlignment="1">
      <alignment horizontal="left" vertical="top" wrapText="1"/>
    </xf>
    <xf numFmtId="0" fontId="12" fillId="3" borderId="15" xfId="0" applyFont="1" applyFill="1" applyBorder="1" applyAlignment="1">
      <alignment horizontal="left" vertical="top" wrapText="1"/>
    </xf>
    <xf numFmtId="0" fontId="12" fillId="3" borderId="33" xfId="0" applyFont="1" applyFill="1" applyBorder="1" applyAlignment="1">
      <alignment horizontal="left" vertical="top" wrapText="1"/>
    </xf>
    <xf numFmtId="0" fontId="27" fillId="4" borderId="5" xfId="0" applyFont="1" applyFill="1" applyBorder="1" applyAlignment="1">
      <alignment horizontal="center" vertical="center" wrapText="1"/>
    </xf>
    <xf numFmtId="0" fontId="27" fillId="4" borderId="36"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0" fillId="2" borderId="0" xfId="0" quotePrefix="1" applyFont="1" applyFill="1" applyAlignment="1">
      <alignment horizontal="left" vertical="top" wrapText="1"/>
    </xf>
    <xf numFmtId="0" fontId="27" fillId="4"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cellXfs>
  <cellStyles count="1">
    <cellStyle name="Standaard"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96"/>
  <sheetViews>
    <sheetView showGridLines="0" topLeftCell="A9" zoomScale="85" zoomScaleNormal="85" workbookViewId="0">
      <selection activeCell="C80" sqref="C80"/>
    </sheetView>
  </sheetViews>
  <sheetFormatPr defaultColWidth="9.296875" defaultRowHeight="12.5" x14ac:dyDescent="0.3"/>
  <cols>
    <col min="1" max="1" width="9.296875" style="1"/>
    <col min="2" max="2" width="12.19921875" style="2" customWidth="1"/>
    <col min="3" max="3" width="144.296875" style="1" customWidth="1"/>
    <col min="4" max="4" width="40.796875" style="1" bestFit="1" customWidth="1"/>
    <col min="5" max="16384" width="9.296875" style="1"/>
  </cols>
  <sheetData>
    <row r="1" spans="2:4" s="3" customFormat="1" ht="31.5" customHeight="1" x14ac:dyDescent="0.3">
      <c r="B1" s="94" t="s">
        <v>0</v>
      </c>
      <c r="C1" s="95"/>
      <c r="D1" s="23"/>
    </row>
    <row r="2" spans="2:4" s="3" customFormat="1" ht="15.75" customHeight="1" x14ac:dyDescent="0.3">
      <c r="B2" s="102" t="s">
        <v>1</v>
      </c>
      <c r="C2" s="103"/>
      <c r="D2" s="23"/>
    </row>
    <row r="3" spans="2:4" s="5" customFormat="1" ht="16" thickBot="1" x14ac:dyDescent="0.35">
      <c r="B3" s="10" t="s">
        <v>2</v>
      </c>
      <c r="C3" s="9" t="s">
        <v>3</v>
      </c>
      <c r="D3" s="24"/>
    </row>
    <row r="4" spans="2:4" s="3" customFormat="1" ht="23.25" customHeight="1" thickBot="1" x14ac:dyDescent="0.35">
      <c r="B4" s="98" t="s">
        <v>4</v>
      </c>
      <c r="C4" s="99"/>
      <c r="D4" s="23"/>
    </row>
    <row r="5" spans="2:4" s="3" customFormat="1" ht="14" thickBot="1" x14ac:dyDescent="0.35">
      <c r="B5" s="104" t="s">
        <v>5</v>
      </c>
      <c r="C5" s="97"/>
      <c r="D5" s="23"/>
    </row>
    <row r="6" spans="2:4" ht="27" x14ac:dyDescent="0.3">
      <c r="B6" s="28" t="s">
        <v>6</v>
      </c>
      <c r="C6" s="11" t="s">
        <v>7</v>
      </c>
      <c r="D6" s="25"/>
    </row>
    <row r="7" spans="2:4" s="3" customFormat="1" ht="181.5" customHeight="1" x14ac:dyDescent="0.3">
      <c r="B7" s="28" t="s">
        <v>8</v>
      </c>
      <c r="C7" s="29" t="s">
        <v>336</v>
      </c>
      <c r="D7" s="23"/>
    </row>
    <row r="8" spans="2:4" s="3" customFormat="1" ht="13.5" x14ac:dyDescent="0.3">
      <c r="B8" s="28" t="s">
        <v>9</v>
      </c>
      <c r="C8" s="29" t="s">
        <v>10</v>
      </c>
      <c r="D8" s="23"/>
    </row>
    <row r="9" spans="2:4" s="3" customFormat="1" ht="27" x14ac:dyDescent="0.3">
      <c r="B9" s="28" t="s">
        <v>337</v>
      </c>
      <c r="C9" s="11" t="s">
        <v>12</v>
      </c>
      <c r="D9" s="23"/>
    </row>
    <row r="10" spans="2:4" s="3" customFormat="1" ht="27" x14ac:dyDescent="0.3">
      <c r="B10" s="28" t="s">
        <v>11</v>
      </c>
      <c r="C10" s="29" t="s">
        <v>13</v>
      </c>
      <c r="D10" s="23"/>
    </row>
    <row r="11" spans="2:4" s="3" customFormat="1" ht="46.5" customHeight="1" thickBot="1" x14ac:dyDescent="0.35">
      <c r="B11" s="28" t="s">
        <v>338</v>
      </c>
      <c r="C11" s="11" t="s">
        <v>14</v>
      </c>
      <c r="D11" s="23"/>
    </row>
    <row r="12" spans="2:4" ht="16" thickBot="1" x14ac:dyDescent="0.35">
      <c r="B12" s="100" t="s">
        <v>15</v>
      </c>
      <c r="C12" s="101"/>
      <c r="D12" s="25"/>
    </row>
    <row r="13" spans="2:4" s="3" customFormat="1" ht="14" thickBot="1" x14ac:dyDescent="0.35">
      <c r="B13" s="96" t="s">
        <v>16</v>
      </c>
      <c r="C13" s="97"/>
      <c r="D13" s="23"/>
    </row>
    <row r="14" spans="2:4" s="3" customFormat="1" ht="67.5" customHeight="1" x14ac:dyDescent="0.3">
      <c r="B14" s="12" t="s">
        <v>17</v>
      </c>
      <c r="C14" s="11" t="s">
        <v>18</v>
      </c>
      <c r="D14" s="42"/>
    </row>
    <row r="15" spans="2:4" s="3" customFormat="1" ht="63.75" customHeight="1" x14ac:dyDescent="0.3">
      <c r="B15" s="12" t="s">
        <v>19</v>
      </c>
      <c r="C15" s="11" t="s">
        <v>20</v>
      </c>
      <c r="D15" s="23"/>
    </row>
    <row r="16" spans="2:4" s="3" customFormat="1" ht="27" x14ac:dyDescent="0.3">
      <c r="B16" s="12" t="s">
        <v>21</v>
      </c>
      <c r="C16" s="13" t="s">
        <v>22</v>
      </c>
      <c r="D16" s="23"/>
    </row>
    <row r="17" spans="2:5" ht="27" x14ac:dyDescent="0.3">
      <c r="B17" s="12" t="s">
        <v>23</v>
      </c>
      <c r="C17" s="13" t="s">
        <v>24</v>
      </c>
      <c r="D17" s="25"/>
    </row>
    <row r="18" spans="2:5" s="3" customFormat="1" ht="13.5" x14ac:dyDescent="0.3">
      <c r="B18" s="12" t="s">
        <v>25</v>
      </c>
      <c r="C18" s="11" t="s">
        <v>26</v>
      </c>
      <c r="D18" s="23"/>
    </row>
    <row r="19" spans="2:5" s="3" customFormat="1" ht="27" x14ac:dyDescent="0.3">
      <c r="B19" s="12" t="s">
        <v>27</v>
      </c>
      <c r="C19" s="13" t="s">
        <v>28</v>
      </c>
      <c r="D19" s="23"/>
    </row>
    <row r="20" spans="2:5" s="3" customFormat="1" ht="40.5" x14ac:dyDescent="0.3">
      <c r="B20" s="12" t="s">
        <v>29</v>
      </c>
      <c r="C20" s="13" t="s">
        <v>30</v>
      </c>
      <c r="D20" s="23"/>
    </row>
    <row r="21" spans="2:5" ht="27" x14ac:dyDescent="0.3">
      <c r="B21" s="12" t="s">
        <v>31</v>
      </c>
      <c r="C21" s="11" t="s">
        <v>32</v>
      </c>
      <c r="D21" s="25"/>
    </row>
    <row r="22" spans="2:5" ht="47.25" customHeight="1" x14ac:dyDescent="0.3">
      <c r="B22" s="12" t="s">
        <v>33</v>
      </c>
      <c r="C22" s="13" t="s">
        <v>34</v>
      </c>
      <c r="D22" s="25"/>
    </row>
    <row r="23" spans="2:5" ht="13.5" x14ac:dyDescent="0.3">
      <c r="B23" s="12" t="s">
        <v>35</v>
      </c>
      <c r="C23" s="13" t="s">
        <v>36</v>
      </c>
      <c r="D23" s="25"/>
    </row>
    <row r="24" spans="2:5" ht="27" x14ac:dyDescent="0.3">
      <c r="B24" s="12" t="s">
        <v>37</v>
      </c>
      <c r="C24" s="13" t="s">
        <v>38</v>
      </c>
      <c r="D24" s="25"/>
    </row>
    <row r="25" spans="2:5" ht="108" x14ac:dyDescent="0.3">
      <c r="B25" s="12" t="s">
        <v>39</v>
      </c>
      <c r="C25" s="13" t="s">
        <v>40</v>
      </c>
      <c r="D25" s="25"/>
    </row>
    <row r="26" spans="2:5" ht="27" x14ac:dyDescent="0.3">
      <c r="B26" s="12" t="s">
        <v>41</v>
      </c>
      <c r="C26" s="13" t="s">
        <v>42</v>
      </c>
      <c r="D26" s="25"/>
    </row>
    <row r="27" spans="2:5" ht="135" x14ac:dyDescent="0.3">
      <c r="B27" s="12" t="s">
        <v>43</v>
      </c>
      <c r="C27" s="11" t="s">
        <v>44</v>
      </c>
      <c r="D27" s="25"/>
    </row>
    <row r="28" spans="2:5" ht="40.5" x14ac:dyDescent="0.3">
      <c r="B28" s="12" t="s">
        <v>45</v>
      </c>
      <c r="C28" s="11" t="s">
        <v>46</v>
      </c>
      <c r="D28" s="25"/>
    </row>
    <row r="29" spans="2:5" ht="27" x14ac:dyDescent="0.3">
      <c r="B29" s="12" t="s">
        <v>47</v>
      </c>
      <c r="C29" s="14" t="s">
        <v>48</v>
      </c>
      <c r="D29" s="25"/>
    </row>
    <row r="30" spans="2:5" ht="13.5" x14ac:dyDescent="0.3">
      <c r="B30" s="12" t="s">
        <v>49</v>
      </c>
      <c r="C30" s="14" t="s">
        <v>50</v>
      </c>
      <c r="D30" s="25"/>
    </row>
    <row r="31" spans="2:5" s="4" customFormat="1" ht="27" x14ac:dyDescent="0.3">
      <c r="B31" s="12" t="s">
        <v>51</v>
      </c>
      <c r="C31" s="29" t="s">
        <v>52</v>
      </c>
      <c r="D31" s="24"/>
      <c r="E31" s="5"/>
    </row>
    <row r="32" spans="2:5" s="4" customFormat="1" ht="37.5" customHeight="1" x14ac:dyDescent="0.3">
      <c r="B32" s="12" t="s">
        <v>53</v>
      </c>
      <c r="C32" s="11" t="s">
        <v>54</v>
      </c>
      <c r="D32" s="24"/>
      <c r="E32" s="5"/>
    </row>
    <row r="33" spans="2:4" s="4" customFormat="1" ht="29.5" customHeight="1" x14ac:dyDescent="0.3">
      <c r="B33" s="12" t="s">
        <v>55</v>
      </c>
      <c r="C33" s="29" t="s">
        <v>56</v>
      </c>
      <c r="D33" s="26"/>
    </row>
    <row r="34" spans="2:4" s="4" customFormat="1" ht="29.5" customHeight="1" x14ac:dyDescent="0.3">
      <c r="B34" s="12" t="s">
        <v>57</v>
      </c>
      <c r="C34" s="29" t="s">
        <v>340</v>
      </c>
      <c r="D34" s="26"/>
    </row>
    <row r="35" spans="2:4" s="4" customFormat="1" ht="27.5" thickBot="1" x14ac:dyDescent="0.35">
      <c r="B35" s="12" t="s">
        <v>341</v>
      </c>
      <c r="C35" s="29" t="s">
        <v>58</v>
      </c>
      <c r="D35" s="26"/>
    </row>
    <row r="36" spans="2:4" ht="13.5" x14ac:dyDescent="0.3">
      <c r="B36" s="92" t="s">
        <v>59</v>
      </c>
      <c r="C36" s="93"/>
      <c r="D36" s="25"/>
    </row>
    <row r="37" spans="2:4" ht="94.5" x14ac:dyDescent="0.3">
      <c r="B37" s="12" t="s">
        <v>60</v>
      </c>
      <c r="C37" s="44" t="s">
        <v>61</v>
      </c>
      <c r="D37" s="25"/>
    </row>
    <row r="38" spans="2:4" ht="57.75" customHeight="1" x14ac:dyDescent="0.3">
      <c r="B38" s="12" t="s">
        <v>62</v>
      </c>
      <c r="C38" s="29" t="s">
        <v>63</v>
      </c>
      <c r="D38" s="25"/>
    </row>
    <row r="39" spans="2:4" s="4" customFormat="1" ht="43.5" customHeight="1" x14ac:dyDescent="0.3">
      <c r="B39" s="12" t="s">
        <v>64</v>
      </c>
      <c r="C39" s="11" t="s">
        <v>65</v>
      </c>
      <c r="D39" s="26"/>
    </row>
    <row r="40" spans="2:4" s="4" customFormat="1" ht="27.5" thickBot="1" x14ac:dyDescent="0.35">
      <c r="B40" s="12" t="s">
        <v>66</v>
      </c>
      <c r="C40" s="43" t="s">
        <v>67</v>
      </c>
      <c r="D40" s="26"/>
    </row>
    <row r="41" spans="2:4" s="4" customFormat="1" ht="14" thickBot="1" x14ac:dyDescent="0.35">
      <c r="B41" s="92" t="s">
        <v>68</v>
      </c>
      <c r="C41" s="93"/>
      <c r="D41" s="26"/>
    </row>
    <row r="42" spans="2:4" s="4" customFormat="1" ht="34.5" customHeight="1" x14ac:dyDescent="0.3">
      <c r="B42" s="12" t="s">
        <v>69</v>
      </c>
      <c r="C42" s="44" t="s">
        <v>70</v>
      </c>
      <c r="D42" s="26"/>
    </row>
    <row r="43" spans="2:4" ht="39" customHeight="1" x14ac:dyDescent="0.3">
      <c r="B43" s="12" t="s">
        <v>71</v>
      </c>
      <c r="C43" s="11" t="s">
        <v>72</v>
      </c>
      <c r="D43" s="25"/>
    </row>
    <row r="44" spans="2:4" ht="13.5" x14ac:dyDescent="0.3">
      <c r="B44" s="12" t="s">
        <v>73</v>
      </c>
      <c r="C44" s="11" t="s">
        <v>74</v>
      </c>
      <c r="D44" s="25"/>
    </row>
    <row r="45" spans="2:4" ht="13.5" x14ac:dyDescent="0.3">
      <c r="B45" s="12" t="s">
        <v>75</v>
      </c>
      <c r="C45" s="11" t="s">
        <v>77</v>
      </c>
      <c r="D45" s="25"/>
    </row>
    <row r="46" spans="2:4" ht="31.5" customHeight="1" x14ac:dyDescent="0.3">
      <c r="B46" s="12" t="s">
        <v>76</v>
      </c>
      <c r="C46" s="29" t="s">
        <v>78</v>
      </c>
      <c r="D46" s="25"/>
    </row>
    <row r="47" spans="2:4" ht="16.5" customHeight="1" x14ac:dyDescent="0.3">
      <c r="B47" s="88" t="s">
        <v>79</v>
      </c>
      <c r="C47" s="89" t="s">
        <v>80</v>
      </c>
      <c r="D47" s="25"/>
    </row>
    <row r="48" spans="2:4" ht="13.5" x14ac:dyDescent="0.3">
      <c r="B48" s="85" t="s">
        <v>81</v>
      </c>
      <c r="C48" s="86"/>
      <c r="D48" s="25"/>
    </row>
    <row r="49" spans="2:4" ht="27" x14ac:dyDescent="0.3">
      <c r="B49" s="17" t="s">
        <v>82</v>
      </c>
      <c r="C49" s="45" t="s">
        <v>83</v>
      </c>
      <c r="D49" s="25"/>
    </row>
    <row r="50" spans="2:4" ht="233.25" customHeight="1" x14ac:dyDescent="0.3">
      <c r="B50" s="18" t="s">
        <v>84</v>
      </c>
      <c r="C50" s="11" t="s">
        <v>85</v>
      </c>
      <c r="D50" s="25"/>
    </row>
    <row r="51" spans="2:4" ht="13.5" x14ac:dyDescent="0.3">
      <c r="B51" s="18" t="s">
        <v>86</v>
      </c>
      <c r="C51" s="11" t="s">
        <v>87</v>
      </c>
      <c r="D51" s="25"/>
    </row>
    <row r="52" spans="2:4" ht="40.5" x14ac:dyDescent="0.3">
      <c r="B52" s="18" t="s">
        <v>88</v>
      </c>
      <c r="C52" s="11" t="s">
        <v>89</v>
      </c>
      <c r="D52" s="25"/>
    </row>
    <row r="53" spans="2:4" ht="32.25" customHeight="1" x14ac:dyDescent="0.3">
      <c r="B53" s="19" t="s">
        <v>90</v>
      </c>
      <c r="C53" s="15" t="s">
        <v>91</v>
      </c>
      <c r="D53" s="25"/>
    </row>
    <row r="54" spans="2:4" ht="27" x14ac:dyDescent="0.3">
      <c r="B54" s="20" t="s">
        <v>92</v>
      </c>
      <c r="C54" s="46" t="s">
        <v>93</v>
      </c>
      <c r="D54" s="25"/>
    </row>
    <row r="55" spans="2:4" ht="13.5" x14ac:dyDescent="0.3">
      <c r="B55" s="87" t="s">
        <v>94</v>
      </c>
      <c r="C55" s="86" t="s">
        <v>95</v>
      </c>
      <c r="D55" s="25"/>
    </row>
    <row r="56" spans="2:4" ht="40.5" x14ac:dyDescent="0.3">
      <c r="B56" s="18" t="s">
        <v>96</v>
      </c>
      <c r="C56" s="29" t="s">
        <v>347</v>
      </c>
      <c r="D56" s="25"/>
    </row>
    <row r="57" spans="2:4" ht="27" x14ac:dyDescent="0.3">
      <c r="B57" s="18" t="s">
        <v>97</v>
      </c>
      <c r="C57" s="29" t="s">
        <v>98</v>
      </c>
      <c r="D57" s="25"/>
    </row>
    <row r="58" spans="2:4" ht="89.25" customHeight="1" x14ac:dyDescent="0.3">
      <c r="B58" s="18" t="s">
        <v>99</v>
      </c>
      <c r="C58" s="11" t="s">
        <v>100</v>
      </c>
      <c r="D58" s="25"/>
    </row>
    <row r="59" spans="2:4" ht="27" customHeight="1" x14ac:dyDescent="0.3">
      <c r="B59" s="18" t="s">
        <v>101</v>
      </c>
      <c r="C59" s="11" t="s">
        <v>102</v>
      </c>
      <c r="D59" s="25"/>
    </row>
    <row r="60" spans="2:4" ht="56.25" customHeight="1" x14ac:dyDescent="0.3">
      <c r="B60" s="18" t="s">
        <v>103</v>
      </c>
      <c r="C60" s="11" t="s">
        <v>104</v>
      </c>
      <c r="D60" s="25"/>
    </row>
    <row r="61" spans="2:4" ht="142.5" customHeight="1" x14ac:dyDescent="0.3">
      <c r="B61" s="18" t="s">
        <v>105</v>
      </c>
      <c r="C61" s="11" t="s">
        <v>106</v>
      </c>
      <c r="D61" s="25"/>
    </row>
    <row r="62" spans="2:4" ht="27" x14ac:dyDescent="0.3">
      <c r="B62" s="18" t="s">
        <v>107</v>
      </c>
      <c r="C62" s="11" t="s">
        <v>108</v>
      </c>
      <c r="D62" s="25"/>
    </row>
    <row r="63" spans="2:4" ht="27" x14ac:dyDescent="0.3">
      <c r="B63" s="18" t="s">
        <v>109</v>
      </c>
      <c r="C63" s="29" t="s">
        <v>110</v>
      </c>
      <c r="D63" s="25"/>
    </row>
    <row r="64" spans="2:4" ht="13.5" x14ac:dyDescent="0.3">
      <c r="B64" s="18" t="s">
        <v>111</v>
      </c>
      <c r="C64" s="11" t="s">
        <v>112</v>
      </c>
      <c r="D64" s="25"/>
    </row>
    <row r="65" spans="2:4" ht="27" x14ac:dyDescent="0.3">
      <c r="B65" s="27" t="s">
        <v>113</v>
      </c>
      <c r="C65" s="29" t="s">
        <v>114</v>
      </c>
      <c r="D65" s="25"/>
    </row>
    <row r="66" spans="2:4" ht="27" x14ac:dyDescent="0.3">
      <c r="B66" s="18" t="s">
        <v>115</v>
      </c>
      <c r="C66" s="29" t="s">
        <v>116</v>
      </c>
      <c r="D66" s="25"/>
    </row>
    <row r="67" spans="2:4" ht="13.5" x14ac:dyDescent="0.3">
      <c r="B67" s="18" t="s">
        <v>117</v>
      </c>
      <c r="C67" s="11" t="s">
        <v>118</v>
      </c>
      <c r="D67" s="25"/>
    </row>
    <row r="68" spans="2:4" ht="13.5" x14ac:dyDescent="0.3">
      <c r="B68" s="18" t="s">
        <v>119</v>
      </c>
      <c r="C68" s="11" t="s">
        <v>120</v>
      </c>
      <c r="D68" s="25"/>
    </row>
    <row r="69" spans="2:4" ht="13.5" x14ac:dyDescent="0.3">
      <c r="B69" s="18" t="s">
        <v>121</v>
      </c>
      <c r="C69" s="11" t="s">
        <v>122</v>
      </c>
      <c r="D69" s="25"/>
    </row>
    <row r="70" spans="2:4" ht="13.5" x14ac:dyDescent="0.3">
      <c r="B70" s="18" t="s">
        <v>123</v>
      </c>
      <c r="C70" s="11" t="s">
        <v>124</v>
      </c>
      <c r="D70" s="25"/>
    </row>
    <row r="71" spans="2:4" ht="13.5" x14ac:dyDescent="0.3">
      <c r="B71" s="18" t="s">
        <v>125</v>
      </c>
      <c r="C71" s="11" t="s">
        <v>126</v>
      </c>
      <c r="D71" s="25"/>
    </row>
    <row r="72" spans="2:4" ht="13.5" x14ac:dyDescent="0.3">
      <c r="B72" s="18" t="s">
        <v>127</v>
      </c>
      <c r="C72" s="11" t="s">
        <v>128</v>
      </c>
      <c r="D72" s="25"/>
    </row>
    <row r="73" spans="2:4" ht="27" x14ac:dyDescent="0.3">
      <c r="B73" s="18" t="s">
        <v>129</v>
      </c>
      <c r="C73" s="11" t="s">
        <v>130</v>
      </c>
      <c r="D73" s="25"/>
    </row>
    <row r="74" spans="2:4" ht="15.5" x14ac:dyDescent="0.3">
      <c r="B74" s="88" t="s">
        <v>131</v>
      </c>
      <c r="C74" s="89"/>
      <c r="D74" s="25"/>
    </row>
    <row r="75" spans="2:4" ht="13.5" x14ac:dyDescent="0.3">
      <c r="B75" s="17" t="s">
        <v>132</v>
      </c>
      <c r="C75" s="16" t="s">
        <v>133</v>
      </c>
      <c r="D75" s="25"/>
    </row>
    <row r="76" spans="2:4" ht="27" x14ac:dyDescent="0.3">
      <c r="B76" s="18" t="s">
        <v>134</v>
      </c>
      <c r="C76" s="11" t="s">
        <v>135</v>
      </c>
      <c r="D76" s="25"/>
    </row>
    <row r="77" spans="2:4" ht="28.5" customHeight="1" x14ac:dyDescent="0.3">
      <c r="B77" s="18" t="s">
        <v>136</v>
      </c>
      <c r="C77" s="29" t="s">
        <v>346</v>
      </c>
      <c r="D77" s="25"/>
    </row>
    <row r="78" spans="2:4" ht="27" x14ac:dyDescent="0.3">
      <c r="B78" s="18" t="s">
        <v>137</v>
      </c>
      <c r="C78" s="11" t="s">
        <v>339</v>
      </c>
      <c r="D78" s="25"/>
    </row>
    <row r="79" spans="2:4" ht="27" x14ac:dyDescent="0.3">
      <c r="B79" s="18" t="s">
        <v>342</v>
      </c>
      <c r="C79" s="29" t="s">
        <v>344</v>
      </c>
      <c r="D79" s="25"/>
    </row>
    <row r="80" spans="2:4" ht="27" x14ac:dyDescent="0.3">
      <c r="B80" s="18" t="s">
        <v>343</v>
      </c>
      <c r="C80" s="11" t="s">
        <v>345</v>
      </c>
      <c r="D80" s="25"/>
    </row>
    <row r="81" spans="2:4" ht="16" thickBot="1" x14ac:dyDescent="0.35">
      <c r="B81" s="90" t="s">
        <v>138</v>
      </c>
      <c r="C81" s="91"/>
      <c r="D81" s="25"/>
    </row>
    <row r="82" spans="2:4" ht="176.25" customHeight="1" x14ac:dyDescent="0.3">
      <c r="B82" s="21" t="s">
        <v>139</v>
      </c>
      <c r="C82" s="22" t="s">
        <v>140</v>
      </c>
      <c r="D82" s="25"/>
    </row>
    <row r="83" spans="2:4" ht="48" customHeight="1" x14ac:dyDescent="0.3">
      <c r="B83" s="21" t="s">
        <v>141</v>
      </c>
      <c r="C83" s="22" t="s">
        <v>142</v>
      </c>
      <c r="D83" s="25"/>
    </row>
    <row r="84" spans="2:4" ht="29.25" customHeight="1" x14ac:dyDescent="0.3">
      <c r="B84" s="21" t="s">
        <v>143</v>
      </c>
      <c r="C84" s="22" t="s">
        <v>144</v>
      </c>
      <c r="D84" s="25"/>
    </row>
    <row r="85" spans="2:4" x14ac:dyDescent="0.3">
      <c r="B85" s="1"/>
    </row>
    <row r="86" spans="2:4" x14ac:dyDescent="0.3">
      <c r="B86" s="1"/>
    </row>
    <row r="87" spans="2:4" x14ac:dyDescent="0.3">
      <c r="B87" s="1"/>
    </row>
    <row r="88" spans="2:4" x14ac:dyDescent="0.3">
      <c r="B88" s="1"/>
    </row>
    <row r="89" spans="2:4" x14ac:dyDescent="0.3">
      <c r="B89" s="1"/>
    </row>
    <row r="90" spans="2:4" x14ac:dyDescent="0.3">
      <c r="B90" s="1"/>
    </row>
    <row r="91" spans="2:4" x14ac:dyDescent="0.3">
      <c r="B91" s="1"/>
    </row>
    <row r="92" spans="2:4" x14ac:dyDescent="0.3">
      <c r="B92" s="1"/>
    </row>
    <row r="93" spans="2:4" x14ac:dyDescent="0.3">
      <c r="B93" s="1"/>
    </row>
    <row r="94" spans="2:4" x14ac:dyDescent="0.3">
      <c r="B94" s="1"/>
    </row>
    <row r="95" spans="2:4" x14ac:dyDescent="0.3">
      <c r="B95" s="1"/>
    </row>
    <row r="96" spans="2:4" x14ac:dyDescent="0.3">
      <c r="B96" s="1"/>
    </row>
  </sheetData>
  <sheetProtection algorithmName="SHA-512" hashValue="QHaJlrQ60jEVv4YitC4QUFQD/zVnvT6HTMbUBVJBOvL22T/bKm84sC0ai12p0+sN+J5VCN8DMqcEtGhSLC5Dfg==" saltValue="oPJbilVtHwGUN5ugkIfmaw==" spinCount="100000" sheet="1" objects="1" scenarios="1"/>
  <autoFilter ref="B3:C84" xr:uid="{00000000-0001-0000-0000-000000000000}"/>
  <mergeCells count="13">
    <mergeCell ref="B41:C41"/>
    <mergeCell ref="B36:C36"/>
    <mergeCell ref="B1:C1"/>
    <mergeCell ref="B13:C13"/>
    <mergeCell ref="B4:C4"/>
    <mergeCell ref="B12:C12"/>
    <mergeCell ref="B2:C2"/>
    <mergeCell ref="B5:C5"/>
    <mergeCell ref="B48:C48"/>
    <mergeCell ref="B55:C55"/>
    <mergeCell ref="B47:C47"/>
    <mergeCell ref="B74:C74"/>
    <mergeCell ref="B81:C81"/>
  </mergeCells>
  <phoneticPr fontId="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8BA4-47B1-45D7-A430-52929A0D4775}">
  <dimension ref="A1:D90"/>
  <sheetViews>
    <sheetView showGridLines="0" topLeftCell="A45" zoomScaleNormal="100" workbookViewId="0">
      <selection activeCell="C48" sqref="C48"/>
    </sheetView>
  </sheetViews>
  <sheetFormatPr defaultColWidth="9.296875" defaultRowHeight="13" x14ac:dyDescent="0.3"/>
  <cols>
    <col min="1" max="1" width="8.796875" customWidth="1"/>
    <col min="2" max="2" width="14" customWidth="1"/>
    <col min="3" max="3" width="147.69921875" style="8" customWidth="1"/>
    <col min="4" max="16384" width="9.296875" style="6"/>
  </cols>
  <sheetData>
    <row r="1" spans="1:4" ht="13.5" thickBot="1" x14ac:dyDescent="0.35"/>
    <row r="2" spans="1:4" customFormat="1" ht="16" thickBot="1" x14ac:dyDescent="0.35">
      <c r="B2" s="105" t="s">
        <v>145</v>
      </c>
      <c r="C2" s="106"/>
    </row>
    <row r="3" spans="1:4" customFormat="1" ht="13.5" x14ac:dyDescent="0.3">
      <c r="B3" s="60" t="s">
        <v>146</v>
      </c>
      <c r="C3" s="61" t="s">
        <v>3</v>
      </c>
    </row>
    <row r="4" spans="1:4" customFormat="1" x14ac:dyDescent="0.3">
      <c r="B4" s="110" t="s">
        <v>147</v>
      </c>
      <c r="C4" s="111"/>
    </row>
    <row r="5" spans="1:4" customFormat="1" ht="13.5" x14ac:dyDescent="0.3">
      <c r="B5" s="47" t="s">
        <v>148</v>
      </c>
      <c r="C5" s="48" t="s">
        <v>149</v>
      </c>
    </row>
    <row r="6" spans="1:4" customFormat="1" ht="13.5" x14ac:dyDescent="0.35">
      <c r="B6" s="49" t="s">
        <v>150</v>
      </c>
      <c r="C6" s="50" t="s">
        <v>151</v>
      </c>
    </row>
    <row r="7" spans="1:4" customFormat="1" ht="13.5" x14ac:dyDescent="0.35">
      <c r="B7" s="49" t="s">
        <v>152</v>
      </c>
      <c r="C7" s="51" t="s">
        <v>153</v>
      </c>
    </row>
    <row r="8" spans="1:4" customFormat="1" ht="13.5" x14ac:dyDescent="0.35">
      <c r="B8" s="49" t="s">
        <v>154</v>
      </c>
      <c r="C8" s="50" t="s">
        <v>155</v>
      </c>
    </row>
    <row r="9" spans="1:4" customFormat="1" ht="27" x14ac:dyDescent="0.35">
      <c r="B9" s="49" t="s">
        <v>156</v>
      </c>
      <c r="C9" s="50" t="s">
        <v>157</v>
      </c>
    </row>
    <row r="10" spans="1:4" customFormat="1" ht="27" x14ac:dyDescent="0.3">
      <c r="B10" s="49" t="s">
        <v>158</v>
      </c>
      <c r="C10" s="52" t="s">
        <v>159</v>
      </c>
    </row>
    <row r="11" spans="1:4" customFormat="1" ht="54" x14ac:dyDescent="0.3">
      <c r="B11" s="49" t="s">
        <v>160</v>
      </c>
      <c r="C11" s="52" t="s">
        <v>161</v>
      </c>
    </row>
    <row r="12" spans="1:4" customFormat="1" ht="40.5" x14ac:dyDescent="0.3">
      <c r="B12" s="49" t="s">
        <v>162</v>
      </c>
      <c r="C12" s="52" t="s">
        <v>163</v>
      </c>
    </row>
    <row r="13" spans="1:4" customFormat="1" ht="27" x14ac:dyDescent="0.3">
      <c r="B13" s="49" t="s">
        <v>164</v>
      </c>
      <c r="C13" s="52" t="s">
        <v>165</v>
      </c>
    </row>
    <row r="14" spans="1:4" customFormat="1" ht="13.5" x14ac:dyDescent="0.3">
      <c r="B14" s="49" t="s">
        <v>166</v>
      </c>
      <c r="C14" s="53" t="s">
        <v>167</v>
      </c>
    </row>
    <row r="15" spans="1:4" customFormat="1" ht="13.5" x14ac:dyDescent="0.3">
      <c r="A15" s="25"/>
      <c r="B15" s="112" t="s">
        <v>168</v>
      </c>
      <c r="C15" s="113"/>
    </row>
    <row r="16" spans="1:4" customFormat="1" ht="27" x14ac:dyDescent="0.3">
      <c r="A16" s="25"/>
      <c r="B16" s="49" t="s">
        <v>169</v>
      </c>
      <c r="C16" s="52" t="s">
        <v>170</v>
      </c>
      <c r="D16" s="7"/>
    </row>
    <row r="17" spans="1:4" customFormat="1" ht="27" x14ac:dyDescent="0.35">
      <c r="A17" s="25"/>
      <c r="B17" s="49" t="s">
        <v>171</v>
      </c>
      <c r="C17" s="50" t="s">
        <v>172</v>
      </c>
      <c r="D17" s="7"/>
    </row>
    <row r="18" spans="1:4" customFormat="1" ht="27" x14ac:dyDescent="0.3">
      <c r="A18" s="25"/>
      <c r="B18" s="49" t="s">
        <v>173</v>
      </c>
      <c r="C18" s="52" t="s">
        <v>174</v>
      </c>
      <c r="D18" s="7"/>
    </row>
    <row r="19" spans="1:4" customFormat="1" ht="27" x14ac:dyDescent="0.35">
      <c r="A19" s="25"/>
      <c r="B19" s="49" t="s">
        <v>175</v>
      </c>
      <c r="C19" s="50" t="s">
        <v>176</v>
      </c>
    </row>
    <row r="20" spans="1:4" customFormat="1" ht="27" x14ac:dyDescent="0.3">
      <c r="A20" s="25"/>
      <c r="B20" s="49" t="s">
        <v>177</v>
      </c>
      <c r="C20" s="52" t="s">
        <v>178</v>
      </c>
      <c r="D20" s="7"/>
    </row>
    <row r="21" spans="1:4" customFormat="1" ht="27.75" customHeight="1" x14ac:dyDescent="0.3">
      <c r="A21" s="25"/>
      <c r="B21" s="49" t="s">
        <v>179</v>
      </c>
      <c r="C21" s="52" t="s">
        <v>180</v>
      </c>
      <c r="D21" s="7"/>
    </row>
    <row r="22" spans="1:4" customFormat="1" ht="69.75" customHeight="1" x14ac:dyDescent="0.3">
      <c r="A22" s="25"/>
      <c r="B22" s="49" t="s">
        <v>181</v>
      </c>
      <c r="C22" s="52" t="s">
        <v>182</v>
      </c>
      <c r="D22" s="7"/>
    </row>
    <row r="23" spans="1:4" customFormat="1" ht="27" x14ac:dyDescent="0.3">
      <c r="A23" s="25"/>
      <c r="B23" s="49" t="s">
        <v>183</v>
      </c>
      <c r="C23" s="52" t="s">
        <v>184</v>
      </c>
      <c r="D23" s="7"/>
    </row>
    <row r="24" spans="1:4" customFormat="1" ht="13.5" x14ac:dyDescent="0.3">
      <c r="A24" s="25"/>
      <c r="B24" s="49" t="s">
        <v>185</v>
      </c>
      <c r="C24" s="52" t="s">
        <v>186</v>
      </c>
      <c r="D24" s="7"/>
    </row>
    <row r="25" spans="1:4" customFormat="1" ht="13.5" x14ac:dyDescent="0.3">
      <c r="A25" s="25"/>
      <c r="B25" s="49" t="s">
        <v>187</v>
      </c>
      <c r="C25" s="52" t="s">
        <v>188</v>
      </c>
      <c r="D25" s="7"/>
    </row>
    <row r="26" spans="1:4" customFormat="1" ht="27" x14ac:dyDescent="0.3">
      <c r="A26" s="25"/>
      <c r="B26" s="49" t="s">
        <v>189</v>
      </c>
      <c r="C26" s="52" t="s">
        <v>190</v>
      </c>
      <c r="D26" s="7"/>
    </row>
    <row r="27" spans="1:4" customFormat="1" ht="14.25" customHeight="1" x14ac:dyDescent="0.3">
      <c r="A27" s="25"/>
      <c r="B27" s="49" t="s">
        <v>191</v>
      </c>
      <c r="C27" s="52" t="s">
        <v>192</v>
      </c>
      <c r="D27" s="7"/>
    </row>
    <row r="28" spans="1:4" customFormat="1" ht="14.25" customHeight="1" x14ac:dyDescent="0.3">
      <c r="A28" s="25"/>
      <c r="B28" s="49" t="s">
        <v>193</v>
      </c>
      <c r="C28" s="54" t="s">
        <v>194</v>
      </c>
      <c r="D28" s="7"/>
    </row>
    <row r="29" spans="1:4" customFormat="1" ht="13.5" x14ac:dyDescent="0.3">
      <c r="B29" s="108" t="s">
        <v>195</v>
      </c>
      <c r="C29" s="109"/>
      <c r="D29" s="7"/>
    </row>
    <row r="30" spans="1:4" customFormat="1" ht="345" customHeight="1" x14ac:dyDescent="0.3">
      <c r="B30" s="55" t="s">
        <v>196</v>
      </c>
      <c r="C30" s="56" t="s">
        <v>197</v>
      </c>
      <c r="D30" s="7"/>
    </row>
    <row r="31" spans="1:4" customFormat="1" ht="90" customHeight="1" x14ac:dyDescent="0.3">
      <c r="B31" s="49" t="s">
        <v>198</v>
      </c>
      <c r="C31" s="52" t="s">
        <v>199</v>
      </c>
      <c r="D31" s="7"/>
    </row>
    <row r="32" spans="1:4" customFormat="1" ht="54" x14ac:dyDescent="0.3">
      <c r="B32" s="49" t="s">
        <v>200</v>
      </c>
      <c r="C32" s="52" t="s">
        <v>201</v>
      </c>
      <c r="D32" s="7"/>
    </row>
    <row r="33" spans="2:4" customFormat="1" ht="54" x14ac:dyDescent="0.3">
      <c r="B33" s="49" t="s">
        <v>202</v>
      </c>
      <c r="C33" s="52" t="s">
        <v>203</v>
      </c>
      <c r="D33" s="7"/>
    </row>
    <row r="34" spans="2:4" customFormat="1" ht="13.5" x14ac:dyDescent="0.3">
      <c r="B34" s="49" t="s">
        <v>204</v>
      </c>
      <c r="C34" s="52" t="s">
        <v>205</v>
      </c>
      <c r="D34" s="7"/>
    </row>
    <row r="35" spans="2:4" customFormat="1" ht="27" x14ac:dyDescent="0.3">
      <c r="B35" s="49" t="s">
        <v>206</v>
      </c>
      <c r="C35" s="52" t="s">
        <v>207</v>
      </c>
    </row>
    <row r="36" spans="2:4" customFormat="1" ht="27" x14ac:dyDescent="0.3">
      <c r="B36" s="49" t="s">
        <v>208</v>
      </c>
      <c r="C36" s="57" t="s">
        <v>209</v>
      </c>
    </row>
    <row r="37" spans="2:4" customFormat="1" ht="13.5" x14ac:dyDescent="0.3">
      <c r="B37" s="108" t="s">
        <v>210</v>
      </c>
      <c r="C37" s="109"/>
    </row>
    <row r="38" spans="2:4" customFormat="1" ht="40.5" x14ac:dyDescent="0.3">
      <c r="B38" s="49" t="s">
        <v>211</v>
      </c>
      <c r="C38" s="52" t="s">
        <v>212</v>
      </c>
    </row>
    <row r="39" spans="2:4" customFormat="1" ht="13.5" x14ac:dyDescent="0.3">
      <c r="B39" s="49" t="s">
        <v>213</v>
      </c>
      <c r="C39" s="52" t="s">
        <v>214</v>
      </c>
    </row>
    <row r="40" spans="2:4" customFormat="1" ht="40.5" x14ac:dyDescent="0.35">
      <c r="B40" s="58" t="s">
        <v>215</v>
      </c>
      <c r="C40" s="59" t="s">
        <v>216</v>
      </c>
    </row>
    <row r="41" spans="2:4" customFormat="1" ht="14.25" customHeight="1" x14ac:dyDescent="0.3">
      <c r="B41" s="107" t="s">
        <v>217</v>
      </c>
      <c r="C41" s="97"/>
    </row>
    <row r="42" spans="2:4" customFormat="1" ht="27" x14ac:dyDescent="0.35">
      <c r="B42" s="49" t="s">
        <v>218</v>
      </c>
      <c r="C42" s="50" t="s">
        <v>219</v>
      </c>
    </row>
    <row r="43" spans="2:4" customFormat="1" ht="27" x14ac:dyDescent="0.35">
      <c r="B43" s="49" t="s">
        <v>220</v>
      </c>
      <c r="C43" s="50" t="s">
        <v>221</v>
      </c>
    </row>
    <row r="44" spans="2:4" customFormat="1" ht="54" x14ac:dyDescent="0.3">
      <c r="B44" s="49" t="s">
        <v>222</v>
      </c>
      <c r="C44" s="52" t="s">
        <v>223</v>
      </c>
    </row>
    <row r="45" spans="2:4" customFormat="1" ht="40.5" x14ac:dyDescent="0.3">
      <c r="B45" s="49" t="s">
        <v>224</v>
      </c>
      <c r="C45" s="52" t="s">
        <v>225</v>
      </c>
    </row>
    <row r="46" spans="2:4" customFormat="1" ht="27" x14ac:dyDescent="0.3">
      <c r="B46" s="49" t="s">
        <v>226</v>
      </c>
      <c r="C46" s="52" t="s">
        <v>227</v>
      </c>
    </row>
    <row r="47" spans="2:4" customFormat="1" ht="81.75" customHeight="1" x14ac:dyDescent="0.3">
      <c r="B47" s="49" t="s">
        <v>228</v>
      </c>
      <c r="C47" s="52" t="s">
        <v>229</v>
      </c>
    </row>
    <row r="48" spans="2:4" customFormat="1" ht="27" x14ac:dyDescent="0.3">
      <c r="B48" s="49" t="s">
        <v>230</v>
      </c>
      <c r="C48" s="52" t="s">
        <v>231</v>
      </c>
    </row>
    <row r="49" spans="1:3" customFormat="1" ht="202.5" x14ac:dyDescent="0.3">
      <c r="B49" s="49" t="s">
        <v>232</v>
      </c>
      <c r="C49" s="52" t="s">
        <v>233</v>
      </c>
    </row>
    <row r="50" spans="1:3" customFormat="1" ht="13.5" x14ac:dyDescent="0.3">
      <c r="A50" s="25"/>
      <c r="B50" s="87" t="s">
        <v>234</v>
      </c>
      <c r="C50" s="86"/>
    </row>
    <row r="51" spans="1:3" customFormat="1" ht="27" x14ac:dyDescent="0.3">
      <c r="A51" s="25"/>
      <c r="B51" s="49" t="s">
        <v>235</v>
      </c>
      <c r="C51" s="52" t="s">
        <v>236</v>
      </c>
    </row>
    <row r="52" spans="1:3" customFormat="1" ht="27" x14ac:dyDescent="0.3">
      <c r="A52" s="25"/>
      <c r="B52" s="49" t="s">
        <v>237</v>
      </c>
      <c r="C52" s="52" t="s">
        <v>238</v>
      </c>
    </row>
    <row r="53" spans="1:3" customFormat="1" ht="27" customHeight="1" x14ac:dyDescent="0.3">
      <c r="A53" s="25"/>
      <c r="B53" s="49" t="s">
        <v>239</v>
      </c>
      <c r="C53" s="52" t="s">
        <v>240</v>
      </c>
    </row>
    <row r="54" spans="1:3" customFormat="1" ht="27.75" customHeight="1" x14ac:dyDescent="0.35">
      <c r="A54" s="25"/>
      <c r="B54" s="49" t="s">
        <v>241</v>
      </c>
      <c r="C54" s="50" t="s">
        <v>242</v>
      </c>
    </row>
    <row r="55" spans="1:3" customFormat="1" ht="13.5" x14ac:dyDescent="0.3">
      <c r="A55" s="25"/>
      <c r="B55" s="87" t="s">
        <v>243</v>
      </c>
      <c r="C55" s="86"/>
    </row>
    <row r="56" spans="1:3" customFormat="1" ht="54" x14ac:dyDescent="0.3">
      <c r="A56" s="25"/>
      <c r="B56" s="49" t="s">
        <v>244</v>
      </c>
      <c r="C56" s="52" t="s">
        <v>245</v>
      </c>
    </row>
    <row r="57" spans="1:3" customFormat="1" ht="27" x14ac:dyDescent="0.35">
      <c r="A57" s="25"/>
      <c r="B57" s="49" t="s">
        <v>246</v>
      </c>
      <c r="C57" s="50" t="s">
        <v>247</v>
      </c>
    </row>
    <row r="58" spans="1:3" customFormat="1" ht="13.5" x14ac:dyDescent="0.3">
      <c r="A58" s="25"/>
      <c r="B58" s="49" t="s">
        <v>248</v>
      </c>
      <c r="C58" s="52" t="s">
        <v>249</v>
      </c>
    </row>
    <row r="59" spans="1:3" customFormat="1" ht="13.5" x14ac:dyDescent="0.3">
      <c r="A59" s="25"/>
      <c r="B59" s="49" t="s">
        <v>250</v>
      </c>
      <c r="C59" s="52" t="s">
        <v>251</v>
      </c>
    </row>
    <row r="60" spans="1:3" customFormat="1" ht="27" x14ac:dyDescent="0.3">
      <c r="A60" s="25"/>
      <c r="B60" s="49" t="s">
        <v>252</v>
      </c>
      <c r="C60" s="52" t="s">
        <v>253</v>
      </c>
    </row>
    <row r="61" spans="1:3" customFormat="1" ht="13.5" x14ac:dyDescent="0.3">
      <c r="A61" s="25"/>
      <c r="B61" s="49" t="s">
        <v>254</v>
      </c>
      <c r="C61" s="52" t="s">
        <v>255</v>
      </c>
    </row>
    <row r="62" spans="1:3" customFormat="1" ht="13.5" x14ac:dyDescent="0.3">
      <c r="A62" s="25"/>
      <c r="B62" s="87" t="s">
        <v>256</v>
      </c>
      <c r="C62" s="86"/>
    </row>
    <row r="63" spans="1:3" ht="27" x14ac:dyDescent="0.3">
      <c r="A63" s="25"/>
      <c r="B63" s="49" t="s">
        <v>257</v>
      </c>
      <c r="C63" s="52" t="s">
        <v>258</v>
      </c>
    </row>
    <row r="64" spans="1:3" ht="27" x14ac:dyDescent="0.3">
      <c r="A64" s="25"/>
      <c r="B64" s="49" t="s">
        <v>259</v>
      </c>
      <c r="C64" s="52" t="s">
        <v>260</v>
      </c>
    </row>
    <row r="65" spans="1:3" ht="13.5" x14ac:dyDescent="0.3">
      <c r="A65" s="25"/>
      <c r="B65" s="87" t="s">
        <v>261</v>
      </c>
      <c r="C65" s="86"/>
    </row>
    <row r="66" spans="1:3" ht="54" x14ac:dyDescent="0.3">
      <c r="A66" s="25"/>
      <c r="B66" s="49" t="s">
        <v>262</v>
      </c>
      <c r="C66" s="52" t="s">
        <v>263</v>
      </c>
    </row>
    <row r="67" spans="1:3" ht="13.5" x14ac:dyDescent="0.3">
      <c r="A67" s="25"/>
      <c r="B67" s="49" t="s">
        <v>264</v>
      </c>
      <c r="C67" s="52" t="s">
        <v>265</v>
      </c>
    </row>
    <row r="68" spans="1:3" ht="27" x14ac:dyDescent="0.35">
      <c r="A68" s="25"/>
      <c r="B68" s="49" t="s">
        <v>266</v>
      </c>
      <c r="C68" s="50" t="s">
        <v>267</v>
      </c>
    </row>
    <row r="69" spans="1:3" ht="67.5" x14ac:dyDescent="0.3">
      <c r="A69" s="25"/>
      <c r="B69" s="49" t="s">
        <v>268</v>
      </c>
      <c r="C69" s="52" t="s">
        <v>269</v>
      </c>
    </row>
    <row r="70" spans="1:3" ht="27" x14ac:dyDescent="0.35">
      <c r="A70" s="25"/>
      <c r="B70" s="49" t="s">
        <v>270</v>
      </c>
      <c r="C70" s="50" t="s">
        <v>271</v>
      </c>
    </row>
    <row r="71" spans="1:3" ht="54" x14ac:dyDescent="0.3">
      <c r="A71" s="25"/>
      <c r="B71" s="49" t="s">
        <v>272</v>
      </c>
      <c r="C71" s="52" t="s">
        <v>273</v>
      </c>
    </row>
    <row r="72" spans="1:3" ht="54" x14ac:dyDescent="0.3">
      <c r="A72" s="25"/>
      <c r="B72" s="49" t="s">
        <v>274</v>
      </c>
      <c r="C72" s="52" t="s">
        <v>275</v>
      </c>
    </row>
    <row r="73" spans="1:3" ht="13.5" x14ac:dyDescent="0.3">
      <c r="A73" s="25"/>
      <c r="B73" s="49" t="s">
        <v>276</v>
      </c>
      <c r="C73" s="52" t="s">
        <v>277</v>
      </c>
    </row>
    <row r="74" spans="1:3" ht="13.5" x14ac:dyDescent="0.3">
      <c r="A74" s="25"/>
      <c r="B74" s="87" t="s">
        <v>278</v>
      </c>
      <c r="C74" s="86"/>
    </row>
    <row r="75" spans="1:3" ht="13.5" x14ac:dyDescent="0.3">
      <c r="B75" s="47" t="s">
        <v>279</v>
      </c>
      <c r="C75" s="48" t="s">
        <v>280</v>
      </c>
    </row>
    <row r="76" spans="1:3" ht="13.5" x14ac:dyDescent="0.3">
      <c r="B76" s="49" t="s">
        <v>281</v>
      </c>
      <c r="C76" s="52" t="s">
        <v>282</v>
      </c>
    </row>
    <row r="77" spans="1:3" ht="13.5" x14ac:dyDescent="0.3">
      <c r="B77" s="49" t="s">
        <v>283</v>
      </c>
      <c r="C77" s="52" t="s">
        <v>284</v>
      </c>
    </row>
    <row r="78" spans="1:3" ht="13.5" x14ac:dyDescent="0.3">
      <c r="B78" s="49" t="s">
        <v>285</v>
      </c>
      <c r="C78" s="52" t="s">
        <v>286</v>
      </c>
    </row>
    <row r="79" spans="1:3" ht="27" x14ac:dyDescent="0.3">
      <c r="B79" s="49" t="s">
        <v>287</v>
      </c>
      <c r="C79" s="52" t="s">
        <v>288</v>
      </c>
    </row>
    <row r="80" spans="1:3" ht="27" x14ac:dyDescent="0.3">
      <c r="B80" s="49" t="s">
        <v>289</v>
      </c>
      <c r="C80" s="52" t="s">
        <v>290</v>
      </c>
    </row>
    <row r="81" spans="1:3" ht="13.5" x14ac:dyDescent="0.35">
      <c r="B81" s="49" t="s">
        <v>291</v>
      </c>
      <c r="C81" s="50" t="s">
        <v>292</v>
      </c>
    </row>
    <row r="82" spans="1:3" ht="40.5" x14ac:dyDescent="0.3">
      <c r="B82" s="49" t="s">
        <v>293</v>
      </c>
      <c r="C82" s="52" t="s">
        <v>294</v>
      </c>
    </row>
    <row r="83" spans="1:3" ht="13.5" x14ac:dyDescent="0.35">
      <c r="B83" s="49" t="s">
        <v>295</v>
      </c>
      <c r="C83" s="50" t="s">
        <v>296</v>
      </c>
    </row>
    <row r="84" spans="1:3" ht="40.5" x14ac:dyDescent="0.3">
      <c r="B84" s="58" t="s">
        <v>297</v>
      </c>
      <c r="C84" s="53" t="s">
        <v>298</v>
      </c>
    </row>
    <row r="85" spans="1:3" ht="13.5" x14ac:dyDescent="0.3">
      <c r="A85" s="25"/>
      <c r="B85" s="87" t="s">
        <v>299</v>
      </c>
      <c r="C85" s="86"/>
    </row>
    <row r="86" spans="1:3" ht="40.5" x14ac:dyDescent="0.3">
      <c r="B86" s="47" t="s">
        <v>300</v>
      </c>
      <c r="C86" s="48" t="s">
        <v>301</v>
      </c>
    </row>
    <row r="87" spans="1:3" ht="81" x14ac:dyDescent="0.3">
      <c r="B87" s="49" t="s">
        <v>302</v>
      </c>
      <c r="C87" s="52" t="s">
        <v>303</v>
      </c>
    </row>
    <row r="88" spans="1:3" ht="67.5" x14ac:dyDescent="0.3">
      <c r="B88" s="49" t="s">
        <v>304</v>
      </c>
      <c r="C88" s="52" t="s">
        <v>305</v>
      </c>
    </row>
    <row r="89" spans="1:3" ht="81" x14ac:dyDescent="0.3">
      <c r="B89" s="49" t="s">
        <v>306</v>
      </c>
      <c r="C89" s="52" t="s">
        <v>307</v>
      </c>
    </row>
    <row r="90" spans="1:3" ht="13.5" x14ac:dyDescent="0.3">
      <c r="B90" s="58" t="s">
        <v>308</v>
      </c>
      <c r="C90" s="53" t="s">
        <v>309</v>
      </c>
    </row>
  </sheetData>
  <sheetProtection algorithmName="SHA-512" hashValue="CBMLj1jmbBnpsc/gOOPuaL34bDGMRdziz3SG+rkrlUiXNRNcacokmyYwhat/tZRuYY1xuFd21tdhJSMSYtCzqA==" saltValue="a3TjCes1UiPN6v3pGkFl0A==" spinCount="100000" sheet="1" objects="1" scenarios="1"/>
  <autoFilter ref="B3:C90" xr:uid="{DDED8BA4-47B1-45D7-A430-52929A0D4775}"/>
  <mergeCells count="12">
    <mergeCell ref="B74:C74"/>
    <mergeCell ref="B85:C85"/>
    <mergeCell ref="B2:C2"/>
    <mergeCell ref="B50:C50"/>
    <mergeCell ref="B55:C55"/>
    <mergeCell ref="B62:C62"/>
    <mergeCell ref="B65:C65"/>
    <mergeCell ref="B41:C41"/>
    <mergeCell ref="B37:C37"/>
    <mergeCell ref="B29:C29"/>
    <mergeCell ref="B4:C4"/>
    <mergeCell ref="B15:C15"/>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07C6-83EB-44C4-8509-6FA28B0A20B3}">
  <dimension ref="B2:S15"/>
  <sheetViews>
    <sheetView tabSelected="1" zoomScale="85" zoomScaleNormal="85" workbookViewId="0">
      <selection activeCell="C8" sqref="C8"/>
    </sheetView>
  </sheetViews>
  <sheetFormatPr defaultColWidth="9.296875" defaultRowHeight="12.5" x14ac:dyDescent="0.3"/>
  <cols>
    <col min="1" max="1" width="3.5" style="71" customWidth="1"/>
    <col min="2" max="2" width="9.296875" style="71"/>
    <col min="3" max="3" width="61.69921875" style="71" customWidth="1"/>
    <col min="4" max="6" width="23.296875" style="71" customWidth="1"/>
    <col min="7" max="7" width="125.69921875" style="71" customWidth="1"/>
    <col min="8" max="8" width="28.296875" style="71" customWidth="1"/>
    <col min="9" max="18" width="9.296875" style="71"/>
    <col min="19" max="19" width="0" style="71" hidden="1" customWidth="1"/>
    <col min="20" max="16384" width="9.296875" style="71"/>
  </cols>
  <sheetData>
    <row r="2" spans="2:19" ht="19" x14ac:dyDescent="0.3">
      <c r="B2" s="72" t="s">
        <v>310</v>
      </c>
      <c r="C2" s="73"/>
      <c r="D2" s="73"/>
    </row>
    <row r="3" spans="2:19" ht="13.5" x14ac:dyDescent="0.3">
      <c r="B3" s="117" t="s">
        <v>311</v>
      </c>
      <c r="C3" s="117"/>
      <c r="D3" s="117"/>
    </row>
    <row r="5" spans="2:19" s="74" customFormat="1" ht="43.5" x14ac:dyDescent="0.3">
      <c r="B5" s="118" t="s">
        <v>312</v>
      </c>
      <c r="C5" s="118"/>
      <c r="D5" s="62" t="s">
        <v>313</v>
      </c>
      <c r="E5" s="62" t="s">
        <v>314</v>
      </c>
      <c r="F5" s="62" t="s">
        <v>315</v>
      </c>
      <c r="G5" s="62" t="s">
        <v>316</v>
      </c>
      <c r="H5" s="114" t="s">
        <v>317</v>
      </c>
    </row>
    <row r="6" spans="2:19" ht="67.5" x14ac:dyDescent="0.3">
      <c r="B6" s="63" t="s">
        <v>318</v>
      </c>
      <c r="C6" s="64" t="s">
        <v>319</v>
      </c>
      <c r="D6" s="65">
        <v>1</v>
      </c>
      <c r="E6" s="80"/>
      <c r="F6" s="66">
        <f>IF(E6="Ja", D6, 0)</f>
        <v>0</v>
      </c>
      <c r="G6" s="81"/>
      <c r="H6" s="115"/>
      <c r="S6" s="71" t="s">
        <v>320</v>
      </c>
    </row>
    <row r="7" spans="2:19" ht="67.5" x14ac:dyDescent="0.3">
      <c r="B7" s="67" t="s">
        <v>321</v>
      </c>
      <c r="C7" s="64" t="s">
        <v>322</v>
      </c>
      <c r="D7" s="65">
        <v>1</v>
      </c>
      <c r="E7" s="80"/>
      <c r="F7" s="66">
        <f t="shared" ref="F7:F14" si="0">IF(E7="Ja", D7, 0)</f>
        <v>0</v>
      </c>
      <c r="G7" s="81"/>
      <c r="H7" s="115"/>
      <c r="S7" s="71" t="s">
        <v>323</v>
      </c>
    </row>
    <row r="8" spans="2:19" ht="54" x14ac:dyDescent="0.3">
      <c r="B8" s="67" t="s">
        <v>324</v>
      </c>
      <c r="C8" s="64" t="s">
        <v>325</v>
      </c>
      <c r="D8" s="65">
        <v>1</v>
      </c>
      <c r="E8" s="80"/>
      <c r="F8" s="66">
        <f t="shared" si="0"/>
        <v>0</v>
      </c>
      <c r="G8" s="81"/>
      <c r="H8" s="116"/>
    </row>
    <row r="9" spans="2:19" ht="14" x14ac:dyDescent="0.3">
      <c r="B9" s="75"/>
      <c r="C9" s="76"/>
      <c r="D9" s="77"/>
      <c r="E9" s="77"/>
      <c r="F9" s="77"/>
      <c r="G9" s="78"/>
      <c r="H9" s="79"/>
    </row>
    <row r="10" spans="2:19" ht="43.5" x14ac:dyDescent="0.3">
      <c r="B10" s="119" t="s">
        <v>312</v>
      </c>
      <c r="C10" s="120"/>
      <c r="D10" s="41" t="s">
        <v>326</v>
      </c>
      <c r="E10" s="68" t="s">
        <v>314</v>
      </c>
      <c r="F10" s="68" t="s">
        <v>315</v>
      </c>
      <c r="G10" s="68" t="s">
        <v>327</v>
      </c>
      <c r="H10" s="68" t="s">
        <v>328</v>
      </c>
    </row>
    <row r="11" spans="2:19" ht="67.5" x14ac:dyDescent="0.3">
      <c r="B11" s="33" t="s">
        <v>329</v>
      </c>
      <c r="C11" s="69" t="s">
        <v>330</v>
      </c>
      <c r="D11" s="31">
        <v>3</v>
      </c>
      <c r="E11" s="82"/>
      <c r="F11" s="32">
        <f t="shared" si="0"/>
        <v>0</v>
      </c>
      <c r="G11" s="83"/>
      <c r="H11" s="31">
        <v>3</v>
      </c>
    </row>
    <row r="12" spans="2:19" ht="27" x14ac:dyDescent="0.3">
      <c r="B12" s="33" t="s">
        <v>331</v>
      </c>
      <c r="C12" s="69" t="s">
        <v>332</v>
      </c>
      <c r="D12" s="31">
        <v>1</v>
      </c>
      <c r="E12" s="82"/>
      <c r="F12" s="32">
        <f t="shared" si="0"/>
        <v>0</v>
      </c>
      <c r="G12" s="83"/>
      <c r="H12" s="31">
        <v>2</v>
      </c>
    </row>
    <row r="13" spans="2:19" ht="27" x14ac:dyDescent="0.3">
      <c r="B13" s="34" t="s">
        <v>333</v>
      </c>
      <c r="C13" s="70" t="s">
        <v>334</v>
      </c>
      <c r="D13" s="31">
        <v>1</v>
      </c>
      <c r="E13" s="82"/>
      <c r="F13" s="32">
        <f t="shared" si="0"/>
        <v>0</v>
      </c>
      <c r="G13" s="83"/>
      <c r="H13" s="31">
        <v>2</v>
      </c>
    </row>
    <row r="14" spans="2:19" ht="54" x14ac:dyDescent="0.3">
      <c r="B14" s="35" t="s">
        <v>335</v>
      </c>
      <c r="C14" s="84" t="s">
        <v>348</v>
      </c>
      <c r="D14" s="36">
        <v>2</v>
      </c>
      <c r="E14" s="82"/>
      <c r="F14" s="32">
        <f t="shared" si="0"/>
        <v>0</v>
      </c>
      <c r="G14" s="83"/>
      <c r="H14" s="36">
        <v>3</v>
      </c>
    </row>
    <row r="15" spans="2:19" ht="13" x14ac:dyDescent="0.3">
      <c r="D15" s="37">
        <f>SUM(D6:D14)</f>
        <v>10</v>
      </c>
      <c r="E15" s="38"/>
      <c r="F15" s="39">
        <f>SUM(F6:F14)</f>
        <v>0</v>
      </c>
      <c r="G15" s="30"/>
      <c r="H15" s="40">
        <f>SUM(H6:H14)</f>
        <v>10</v>
      </c>
    </row>
  </sheetData>
  <mergeCells count="4">
    <mergeCell ref="H5:H8"/>
    <mergeCell ref="B3:D3"/>
    <mergeCell ref="B5:C5"/>
    <mergeCell ref="B10:C10"/>
  </mergeCells>
  <dataValidations count="2">
    <dataValidation type="list" allowBlank="1" showInputMessage="1" showErrorMessage="1" sqref="E6:E9 E11:E14" xr:uid="{3D94B1F3-4E20-49A6-8383-1E454F3CA539}">
      <formula1>$S$6:$S$7</formula1>
    </dataValidation>
    <dataValidation allowBlank="1" showInputMessage="1" showErrorMessage="1" sqref="H11:H14" xr:uid="{AACE1EC9-1BB3-4541-AB15-35B5C7B1B0B4}"/>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502EAE72C862488E46F956D4B34F04" ma:contentTypeVersion="7" ma:contentTypeDescription="Een nieuw document maken." ma:contentTypeScope="" ma:versionID="dce10ea29c676fe2f6a921201c449f7b">
  <xsd:schema xmlns:xsd="http://www.w3.org/2001/XMLSchema" xmlns:xs="http://www.w3.org/2001/XMLSchema" xmlns:p="http://schemas.microsoft.com/office/2006/metadata/properties" xmlns:ns2="53fd8e12-e11d-44d7-906d-f97dc46b4f03" targetNamespace="http://schemas.microsoft.com/office/2006/metadata/properties" ma:root="true" ma:fieldsID="7c9b6af62a6bd6097218d85ca74a7ab8" ns2:_="">
    <xsd:import namespace="53fd8e12-e11d-44d7-906d-f97dc46b4f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fd8e12-e11d-44d7-906d-f97dc46b4f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BFF88B-DBDF-4669-8BA6-A11E2299ACF7}">
  <ds:schemaRefs>
    <ds:schemaRef ds:uri="http://purl.org/dc/terms/"/>
    <ds:schemaRef ds:uri="http://schemas.openxmlformats.org/package/2006/metadata/core-properties"/>
    <ds:schemaRef ds:uri="http://purl.org/dc/dcmitype/"/>
    <ds:schemaRef ds:uri="53fd8e12-e11d-44d7-906d-f97dc46b4f03"/>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8F836863-4367-4013-9646-7B6DDACA42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fd8e12-e11d-44d7-906d-f97dc46b4f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0127F9-9C43-4339-BB79-9EE807394B8D}">
  <ds:schemaRefs>
    <ds:schemaRef ds:uri="http://schemas.microsoft.com/sharepoint/v3/contenttype/forms"/>
  </ds:schemaRefs>
</ds:datastoreItem>
</file>

<file path=docMetadata/LabelInfo.xml><?xml version="1.0" encoding="utf-8"?>
<clbl:labelList xmlns:clbl="http://schemas.microsoft.com/office/2020/mipLabelMetadata">
  <clbl:label id="{01d20b1c-950e-4a0e-a11f-131a85f53e1a}" enabled="0" method="" siteId="{01d20b1c-950e-4a0e-a11f-131a85f53e1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Functionele eisen</vt:lpstr>
      <vt:lpstr>Non-functionele eisen</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2024-01-10T14:30:56Z</dcterms:created>
  <dcterms:modified xsi:type="dcterms:W3CDTF">2026-03-12T13:33:36Z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0x010100BC502EAE72C862488E46F956D4B34F04</vt:lpwstr>
  </property>
</Properties>
</file>