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edamvolendamnl.sharepoint.com/sites/PRJ-Aanbestedingen2026-26.-ROOntzorgings-IsolatieaanpakNIP/Gedeelde documenten/4 Publicaties TenderNed/"/>
    </mc:Choice>
  </mc:AlternateContent>
  <xr:revisionPtr revIDLastSave="3" documentId="8_{8C9BA176-F9F6-4124-8BE6-0B9BC8078A0C}" xr6:coauthVersionLast="47" xr6:coauthVersionMax="47" xr10:uidLastSave="{94BD6038-B49A-4502-B57D-66E52577A654}"/>
  <bookViews>
    <workbookView xWindow="-120" yWindow="-120" windowWidth="51840" windowHeight="21120" xr2:uid="{00000000-000D-0000-FFFF-FFFF00000000}"/>
  </bookViews>
  <sheets>
    <sheet name="Prijs" sheetId="5" r:id="rId1"/>
  </sheets>
  <definedNames>
    <definedName name="_xlnm.Print_Area" localSheetId="0">Prijs!$A$1:$F$48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5" l="1"/>
  <c r="F23" i="5"/>
  <c r="E35" i="5"/>
  <c r="F35" i="5" s="1"/>
  <c r="E30" i="5"/>
  <c r="F30" i="5" s="1"/>
  <c r="F24" i="5"/>
  <c r="F25" i="5"/>
  <c r="F26" i="5"/>
  <c r="F27" i="5"/>
  <c r="F39" i="5" l="1"/>
  <c r="F34" i="5"/>
  <c r="F18" i="5"/>
  <c r="F19" i="5" l="1"/>
  <c r="F28" i="5"/>
  <c r="G28" i="5" s="1"/>
  <c r="F17" i="5" l="1"/>
  <c r="F12" i="5" l="1"/>
  <c r="F13" i="5"/>
  <c r="F14" i="5"/>
  <c r="F15" i="5"/>
  <c r="F16" i="5"/>
  <c r="F40" i="5" l="1"/>
  <c r="G20" i="5"/>
</calcChain>
</file>

<file path=xl/sharedStrings.xml><?xml version="1.0" encoding="utf-8"?>
<sst xmlns="http://schemas.openxmlformats.org/spreadsheetml/2006/main" count="57" uniqueCount="35">
  <si>
    <t>U vult alleen de grijze velden in. Maak verder geen aanpassingen in het formulier, op straffe van uitsluiting.
Bekijk voor het invullen het blauwe kader onderaan het formulier.</t>
  </si>
  <si>
    <t>Naam Inschrijver</t>
  </si>
  <si>
    <t>Onderdeel</t>
  </si>
  <si>
    <t>Eenheid</t>
  </si>
  <si>
    <t>Kosten per eenheid
(excl btw)</t>
  </si>
  <si>
    <t>Aantal</t>
  </si>
  <si>
    <t>Onderdeel A prijs (exclusief btw)</t>
  </si>
  <si>
    <t xml:space="preserve">A. Eenmalige opstartkosten </t>
  </si>
  <si>
    <t xml:space="preserve">De vaste projectkosten zijn onder te verdelen naar: </t>
  </si>
  <si>
    <t>&lt;door inschrijver hier zelf in te vullen&gt;</t>
  </si>
  <si>
    <t>subtotaal</t>
  </si>
  <si>
    <t xml:space="preserve">B. Stucturele projectkosten per jaar </t>
  </si>
  <si>
    <t xml:space="preserve">Kosten per eenheid (excl. btw) </t>
  </si>
  <si>
    <t>Aantal per  jaar</t>
  </si>
  <si>
    <t>Aantal jaar</t>
  </si>
  <si>
    <t>Onderdeel B prijs (exclusief btw)</t>
  </si>
  <si>
    <t xml:space="preserve">De structurele projectkosten zijn onder te verdelen naar: </t>
  </si>
  <si>
    <t>- monitoring en rapportage</t>
  </si>
  <si>
    <t xml:space="preserve">- projectcoördinatie </t>
  </si>
  <si>
    <t>Kosten per eenheid (excl. btw)</t>
  </si>
  <si>
    <t>BTW</t>
  </si>
  <si>
    <t>Onderdelen C en D prijs (inclusief btw)</t>
  </si>
  <si>
    <r>
      <rPr>
        <b/>
        <u/>
        <sz val="10"/>
        <color rgb="FF000000"/>
        <rFont val="Arial"/>
        <family val="2"/>
      </rPr>
      <t>C. Kosten per woning (tot en met begeleiding offertetraject):</t>
    </r>
    <r>
      <rPr>
        <u/>
        <sz val="10"/>
        <color rgb="FF000000"/>
        <rFont val="Arial"/>
        <family val="2"/>
      </rPr>
      <t xml:space="preserve">
</t>
    </r>
    <r>
      <rPr>
        <sz val="10"/>
        <color rgb="FF000000"/>
        <rFont val="Arial"/>
        <family val="2"/>
      </rPr>
      <t>- advies aan huis
- begeleiding t/m aanbieding van offertes</t>
    </r>
    <r>
      <rPr>
        <u/>
        <sz val="10"/>
        <color rgb="FF000000"/>
        <rFont val="Arial"/>
        <family val="2"/>
      </rPr>
      <t xml:space="preserve">
</t>
    </r>
    <r>
      <rPr>
        <sz val="10"/>
        <color rgb="FF000000"/>
        <rFont val="Arial"/>
        <family val="2"/>
      </rPr>
      <t>- besluitvorming offertes</t>
    </r>
  </si>
  <si>
    <t xml:space="preserve">Per woning </t>
  </si>
  <si>
    <r>
      <rPr>
        <b/>
        <u/>
        <sz val="10"/>
        <color rgb="FF000000"/>
        <rFont val="Arial"/>
        <family val="2"/>
      </rPr>
      <t xml:space="preserve">D. Kosten per woning vanaf de goedgekeurde offerte door de woningeigenaar tot en met realisatie van de isolatiemaatregelen en nazorg:
</t>
    </r>
    <r>
      <rPr>
        <sz val="10"/>
        <color rgb="FF000000"/>
        <rFont val="Arial"/>
        <family val="2"/>
      </rPr>
      <t xml:space="preserve">- opdrachtverlening richting installateur
- aanvragen en afhandelen gemeentelijke en ISDE subsidie
- nazorg
- verrekening isolatievoucher </t>
    </r>
  </si>
  <si>
    <t>per woning</t>
  </si>
  <si>
    <t>Fictieve Inschrijfprijs</t>
  </si>
  <si>
    <t>Gedaan te</t>
  </si>
  <si>
    <t xml:space="preserve">safd
</t>
  </si>
  <si>
    <t>(Plaats )</t>
  </si>
  <si>
    <t>(datum)</t>
  </si>
  <si>
    <t>(Van inschrijver natte handtekening en functie met blauwe pen binnen vak)</t>
  </si>
  <si>
    <t>Aantal (fictief)*</t>
  </si>
  <si>
    <r>
      <rPr>
        <u/>
        <sz val="9"/>
        <color rgb="FF000000"/>
        <rFont val="Arial"/>
        <family val="2"/>
      </rPr>
      <t xml:space="preserve">Toelichting:
</t>
    </r>
    <r>
      <rPr>
        <sz val="9"/>
        <color rgb="FF000000"/>
        <rFont val="Arial"/>
        <family val="2"/>
      </rPr>
      <t xml:space="preserve">
*In dit Prijzenformulier wordt uitgegaan van een fictief voorbeeld waarbij bij 3000 woningen een huisbezoek wordt afgelegd en 1860 woningen één of meerdere isolatiemaatregel(en) uitvoeren. Dit komt overeen met de doelstelling van de Opdrachtgever voor tranche 2 en 3 van de isolatieaanpak.
Er is voor gekozen om geen maximum inschrijfprijs voor het totaal te hanteren, echter wordt er wel een maximum inschrijfprijs gehanteerd voor onderdeel A en B. De inschrijfprijs voor de opstartkosten (onderdeel A) is gemaximeerd op €50.000 en de inschrijfprijs voor de structurele projectkosten (onderdeel B) is gemaximeerd op €200.000. Indien uw inschrijving boven dit bedrag uitkomt wordt uw inschrijving ongeldig verklaart en niet verder meegenomen in de beoordeling. 
De inschrijver verklaart deze inschrijving te doen met inachtneming van de bepalingen en de gegevens zoals deze zijn omschreven in de aanbestedingsstukken. </t>
    </r>
    <r>
      <rPr>
        <sz val="9"/>
        <color theme="1"/>
        <rFont val="Arial"/>
        <family val="2"/>
      </rPr>
      <t xml:space="preserve">De hierboven vermelde tarieven (all-in) staan vast gedurende de uitvoering van de overeenkomst. 
</t>
    </r>
    <r>
      <rPr>
        <sz val="9"/>
        <color rgb="FF000000"/>
        <rFont val="Arial"/>
        <family val="2"/>
      </rPr>
      <t xml:space="preserve">
De fictieve inschrijfprijs wordt alleen gebruikt voor de berekening van de beste prijs- en kwaliteitsverhouding, aan de fictieve aantal woningen meegenomen in de berekening kunnen geen rechten worden ontleend.																							</t>
    </r>
  </si>
  <si>
    <t>26.391-RO Bijlage 3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</si>
</sst>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F800]dddd\,\ mmmm\ dd\,\ yyyy"/>
    <numFmt numFmtId="166" formatCode="&quot;€&quot;\ #,##0.00_-"/>
    <numFmt numFmtId="167" formatCode="#,##0.0;\-#,##0.0"/>
  </numFmts>
  <fonts count="16" x14ac:knownFonts="1">
    <font>
      <sz val="11"/>
      <color theme="1"/>
      <name val="Calibri"/>
      <family val="2"/>
      <scheme val="minor"/>
    </font>
    <font>
      <sz val="11"/>
      <color theme="1"/>
      <name val="Calibri"/>
      <family val="2"/>
      <scheme val="minor"/>
    </font>
    <font>
      <sz val="10"/>
      <color rgb="FF000000"/>
      <name val="Arial"/>
      <family val="2"/>
    </font>
    <font>
      <u/>
      <sz val="10"/>
      <color rgb="FF000000"/>
      <name val="Arial"/>
      <family val="2"/>
    </font>
    <font>
      <b/>
      <u/>
      <sz val="10"/>
      <color rgb="FF000000"/>
      <name val="Arial"/>
      <family val="2"/>
    </font>
    <font>
      <sz val="8"/>
      <color rgb="FF000000"/>
      <name val="Arial"/>
      <family val="2"/>
    </font>
    <font>
      <sz val="11"/>
      <color rgb="FF000000"/>
      <name val="Arial"/>
      <family val="2"/>
    </font>
    <font>
      <b/>
      <sz val="14"/>
      <color rgb="FF000000"/>
      <name val="Arial"/>
      <family val="2"/>
    </font>
    <font>
      <b/>
      <i/>
      <sz val="10"/>
      <color rgb="FF000000"/>
      <name val="Arial"/>
      <family val="2"/>
    </font>
    <font>
      <b/>
      <sz val="10"/>
      <color rgb="FF000000"/>
      <name val="Arial"/>
      <family val="2"/>
    </font>
    <font>
      <i/>
      <sz val="10"/>
      <color rgb="FF000000"/>
      <name val="Arial"/>
      <family val="2"/>
    </font>
    <font>
      <b/>
      <sz val="15"/>
      <color rgb="FF000000"/>
      <name val="Arial"/>
      <family val="2"/>
    </font>
    <font>
      <sz val="48"/>
      <color rgb="FF000000"/>
      <name val="Arial"/>
      <family val="2"/>
    </font>
    <font>
      <sz val="9"/>
      <color rgb="FF000000"/>
      <name val="Arial"/>
      <family val="2"/>
    </font>
    <font>
      <u/>
      <sz val="9"/>
      <color rgb="FF000000"/>
      <name val="Arial"/>
      <family val="2"/>
    </font>
    <font>
      <sz val="9"/>
      <color theme="1"/>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indexed="9"/>
        <bgColor indexed="64"/>
      </patternFill>
    </fill>
    <fill>
      <patternFill patternType="solid">
        <fgColor theme="1"/>
        <bgColor indexed="64"/>
      </patternFill>
    </fill>
    <fill>
      <patternFill patternType="solid">
        <fgColor theme="3" tint="0.79998168889431442"/>
        <bgColor indexed="64"/>
      </patternFill>
    </fill>
  </fills>
  <borders count="5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auto="1"/>
      </bottom>
      <diagonal/>
    </border>
    <border>
      <left style="thin">
        <color indexed="64"/>
      </left>
      <right style="thin">
        <color indexed="64"/>
      </right>
      <top/>
      <bottom style="thin">
        <color indexed="64"/>
      </bottom>
      <diagonal/>
    </border>
    <border>
      <left style="medium">
        <color rgb="FF000000"/>
      </left>
      <right/>
      <top style="medium">
        <color rgb="FF000000"/>
      </top>
      <bottom style="medium">
        <color rgb="FF000000"/>
      </bottom>
      <diagonal/>
    </border>
    <border>
      <left style="medium">
        <color rgb="FF000000"/>
      </left>
      <right/>
      <top/>
      <bottom/>
      <diagonal/>
    </border>
    <border>
      <left style="medium">
        <color rgb="FF000000"/>
      </left>
      <right/>
      <top/>
      <bottom style="medium">
        <color auto="1"/>
      </bottom>
      <diagonal/>
    </border>
    <border>
      <left/>
      <right style="medium">
        <color rgb="FF000000"/>
      </right>
      <top style="medium">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theme="0" tint="-0.499984740745262"/>
      </right>
      <top/>
      <bottom/>
      <diagonal/>
    </border>
    <border>
      <left style="medium">
        <color rgb="FF000000"/>
      </left>
      <right/>
      <top style="medium">
        <color rgb="FF000000"/>
      </top>
      <bottom/>
      <diagonal/>
    </border>
    <border>
      <left style="medium">
        <color indexed="64"/>
      </left>
      <right style="medium">
        <color indexed="64"/>
      </right>
      <top style="medium">
        <color indexed="64"/>
      </top>
      <bottom/>
      <diagonal/>
    </border>
    <border>
      <left style="thin">
        <color rgb="FF000000"/>
      </left>
      <right style="medium">
        <color rgb="FF000000"/>
      </right>
      <top style="medium">
        <color rgb="FF000000"/>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rgb="FF000000"/>
      </right>
      <top style="medium">
        <color rgb="FF000000"/>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rgb="FF000000"/>
      </left>
      <right style="thin">
        <color indexed="64"/>
      </right>
      <top style="medium">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thin">
        <color indexed="64"/>
      </left>
      <right/>
      <top style="medium">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09">
    <xf numFmtId="0" fontId="0" fillId="0" borderId="0" xfId="0"/>
    <xf numFmtId="49" fontId="3" fillId="0" borderId="6" xfId="0" applyNumberFormat="1" applyFont="1" applyBorder="1" applyAlignment="1">
      <alignment horizontal="left" vertical="center" wrapText="1"/>
    </xf>
    <xf numFmtId="49" fontId="2" fillId="0" borderId="28" xfId="0" applyNumberFormat="1" applyFont="1" applyBorder="1" applyAlignment="1">
      <alignment vertical="center" wrapText="1"/>
    </xf>
    <xf numFmtId="0" fontId="5" fillId="0" borderId="0" xfId="0" applyFont="1" applyAlignment="1">
      <alignment horizontal="left" vertical="center" wrapText="1"/>
    </xf>
    <xf numFmtId="0" fontId="6" fillId="0" borderId="0" xfId="0" applyFont="1"/>
    <xf numFmtId="49" fontId="7" fillId="0" borderId="13" xfId="0" applyNumberFormat="1" applyFont="1" applyBorder="1" applyAlignment="1">
      <alignment vertical="center" wrapText="1"/>
    </xf>
    <xf numFmtId="0" fontId="7" fillId="0" borderId="0" xfId="0" applyFont="1" applyAlignment="1">
      <alignment vertical="center" wrapText="1"/>
    </xf>
    <xf numFmtId="49" fontId="6" fillId="0" borderId="0" xfId="0" applyNumberFormat="1" applyFont="1" applyAlignment="1">
      <alignment vertical="center"/>
    </xf>
    <xf numFmtId="0" fontId="6" fillId="0" borderId="0" xfId="0" applyFont="1" applyAlignment="1">
      <alignment vertical="center"/>
    </xf>
    <xf numFmtId="0" fontId="2" fillId="0" borderId="0" xfId="0" applyFont="1" applyAlignment="1">
      <alignment vertical="center" wrapText="1"/>
    </xf>
    <xf numFmtId="0" fontId="2" fillId="0" borderId="0" xfId="0" applyFont="1" applyAlignment="1">
      <alignment vertical="center"/>
    </xf>
    <xf numFmtId="49" fontId="8" fillId="2" borderId="0" xfId="0" applyNumberFormat="1" applyFont="1" applyFill="1" applyAlignment="1">
      <alignment horizontal="center" vertical="center" wrapText="1"/>
    </xf>
    <xf numFmtId="0" fontId="2" fillId="0" borderId="0" xfId="0" applyFont="1" applyAlignment="1">
      <alignment horizontal="left" vertical="center" wrapText="1"/>
    </xf>
    <xf numFmtId="0" fontId="2" fillId="0" borderId="0" xfId="0" applyFont="1"/>
    <xf numFmtId="49" fontId="2" fillId="0" borderId="0" xfId="0" applyNumberFormat="1" applyFont="1" applyAlignment="1">
      <alignment horizontal="left" vertical="center" indent="5"/>
    </xf>
    <xf numFmtId="0" fontId="2" fillId="0" borderId="0" xfId="0" applyFont="1" applyAlignment="1">
      <alignment horizontal="left" vertical="top" wrapText="1"/>
    </xf>
    <xf numFmtId="49" fontId="9" fillId="0" borderId="21" xfId="0" applyNumberFormat="1" applyFont="1" applyBorder="1" applyAlignment="1">
      <alignment horizontal="left" vertical="center" wrapText="1"/>
    </xf>
    <xf numFmtId="0" fontId="9" fillId="0" borderId="22" xfId="0" applyFont="1" applyBorder="1" applyAlignment="1">
      <alignment horizontal="left" vertical="center" wrapText="1"/>
    </xf>
    <xf numFmtId="0" fontId="9" fillId="0" borderId="12" xfId="0" applyFont="1" applyBorder="1" applyAlignment="1">
      <alignment horizontal="left" vertical="center" wrapText="1"/>
    </xf>
    <xf numFmtId="0" fontId="9" fillId="0" borderId="23" xfId="0" applyFont="1" applyBorder="1" applyAlignment="1">
      <alignment horizontal="left" vertical="center" wrapText="1"/>
    </xf>
    <xf numFmtId="0" fontId="9" fillId="0" borderId="0" xfId="0" applyFont="1" applyAlignment="1">
      <alignment vertical="center"/>
    </xf>
    <xf numFmtId="49" fontId="9" fillId="4" borderId="24" xfId="0" applyNumberFormat="1" applyFont="1" applyFill="1" applyBorder="1" applyAlignment="1">
      <alignment horizontal="left" vertical="center" wrapText="1"/>
    </xf>
    <xf numFmtId="0" fontId="2" fillId="0" borderId="25" xfId="0" applyFont="1" applyBorder="1" applyAlignment="1">
      <alignment horizontal="center" vertical="center" wrapText="1"/>
    </xf>
    <xf numFmtId="44" fontId="2" fillId="0" borderId="26" xfId="0" applyNumberFormat="1" applyFont="1" applyBorder="1" applyAlignment="1">
      <alignment horizontal="center" vertical="center" wrapText="1"/>
    </xf>
    <xf numFmtId="0" fontId="9" fillId="0" borderId="25" xfId="0" applyFont="1" applyBorder="1" applyAlignment="1">
      <alignment horizontal="left" vertical="center" wrapText="1"/>
    </xf>
    <xf numFmtId="0" fontId="9" fillId="6" borderId="19" xfId="0" applyFont="1" applyFill="1" applyBorder="1" applyAlignment="1">
      <alignment horizontal="left" vertical="center" wrapText="1"/>
    </xf>
    <xf numFmtId="0" fontId="9" fillId="0" borderId="27" xfId="0" applyFont="1" applyBorder="1" applyAlignment="1">
      <alignment horizontal="left" vertical="center" wrapText="1"/>
    </xf>
    <xf numFmtId="49" fontId="2" fillId="0" borderId="28" xfId="0" applyNumberFormat="1" applyFont="1" applyBorder="1" applyAlignment="1">
      <alignment horizontal="left" vertical="center" wrapText="1"/>
    </xf>
    <xf numFmtId="44" fontId="2" fillId="0" borderId="13" xfId="0" applyNumberFormat="1" applyFont="1" applyBorder="1" applyAlignment="1">
      <alignment horizontal="center" vertical="center" wrapText="1"/>
    </xf>
    <xf numFmtId="37" fontId="2" fillId="0" borderId="13" xfId="0" applyNumberFormat="1" applyFont="1" applyBorder="1" applyAlignment="1">
      <alignment horizontal="center" vertical="center" wrapText="1"/>
    </xf>
    <xf numFmtId="37" fontId="2" fillId="6" borderId="43" xfId="0" applyNumberFormat="1" applyFont="1" applyFill="1" applyBorder="1" applyAlignment="1">
      <alignment horizontal="center" vertical="center" wrapText="1"/>
    </xf>
    <xf numFmtId="164" fontId="2" fillId="0" borderId="29" xfId="0" applyNumberFormat="1" applyFont="1" applyBorder="1" applyAlignment="1">
      <alignment horizontal="left" vertical="center" wrapText="1"/>
    </xf>
    <xf numFmtId="49" fontId="10" fillId="2" borderId="28" xfId="0" quotePrefix="1" applyNumberFormat="1" applyFont="1" applyFill="1" applyBorder="1" applyAlignment="1">
      <alignment horizontal="left" vertical="center" wrapText="1"/>
    </xf>
    <xf numFmtId="44" fontId="2" fillId="2" borderId="13" xfId="0" applyNumberFormat="1" applyFont="1" applyFill="1" applyBorder="1" applyAlignment="1">
      <alignment horizontal="center" vertical="center" wrapText="1"/>
    </xf>
    <xf numFmtId="37" fontId="2" fillId="2" borderId="13" xfId="0" applyNumberFormat="1" applyFont="1" applyFill="1" applyBorder="1" applyAlignment="1">
      <alignment horizontal="center" vertical="center" wrapText="1"/>
    </xf>
    <xf numFmtId="49" fontId="10" fillId="2" borderId="30" xfId="0" quotePrefix="1" applyNumberFormat="1" applyFont="1" applyFill="1" applyBorder="1" applyAlignment="1">
      <alignment horizontal="left" vertical="center" wrapText="1"/>
    </xf>
    <xf numFmtId="44" fontId="2" fillId="2" borderId="31" xfId="0" applyNumberFormat="1" applyFont="1" applyFill="1" applyBorder="1" applyAlignment="1">
      <alignment horizontal="center" vertical="center" wrapText="1"/>
    </xf>
    <xf numFmtId="37" fontId="2" fillId="2" borderId="31" xfId="0" applyNumberFormat="1" applyFont="1" applyFill="1" applyBorder="1" applyAlignment="1">
      <alignment horizontal="center" vertical="center" wrapText="1"/>
    </xf>
    <xf numFmtId="37" fontId="2" fillId="6" borderId="44" xfId="0" applyNumberFormat="1" applyFont="1" applyFill="1" applyBorder="1" applyAlignment="1">
      <alignment horizontal="center" vertical="center" wrapText="1"/>
    </xf>
    <xf numFmtId="0" fontId="2" fillId="0" borderId="17" xfId="0" applyFont="1" applyBorder="1" applyAlignment="1">
      <alignment vertical="center"/>
    </xf>
    <xf numFmtId="0" fontId="2" fillId="0" borderId="32"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14" xfId="0" applyFont="1" applyBorder="1" applyAlignment="1">
      <alignment horizontal="center" vertical="center" wrapText="1"/>
    </xf>
    <xf numFmtId="44" fontId="9" fillId="0" borderId="33" xfId="0" applyNumberFormat="1" applyFont="1" applyBorder="1" applyAlignment="1">
      <alignment horizontal="left" vertical="center" wrapText="1"/>
    </xf>
    <xf numFmtId="49" fontId="9" fillId="4" borderId="35" xfId="0" applyNumberFormat="1" applyFont="1" applyFill="1" applyBorder="1" applyAlignment="1">
      <alignment horizontal="left" vertical="center" wrapText="1"/>
    </xf>
    <xf numFmtId="0" fontId="9" fillId="0" borderId="36" xfId="0" applyFont="1" applyBorder="1" applyAlignment="1">
      <alignment horizontal="left" vertical="center" wrapText="1"/>
    </xf>
    <xf numFmtId="0" fontId="9" fillId="0" borderId="45" xfId="0" applyFont="1" applyBorder="1" applyAlignment="1">
      <alignment horizontal="left" vertical="center" wrapText="1"/>
    </xf>
    <xf numFmtId="0" fontId="9" fillId="0" borderId="37" xfId="0" applyFont="1" applyBorder="1" applyAlignment="1">
      <alignment horizontal="left" vertical="center" wrapText="1"/>
    </xf>
    <xf numFmtId="44" fontId="2" fillId="0" borderId="4" xfId="0" applyNumberFormat="1" applyFont="1" applyBorder="1" applyAlignment="1">
      <alignment horizontal="center" vertical="center" wrapText="1"/>
    </xf>
    <xf numFmtId="37" fontId="2" fillId="0" borderId="4" xfId="0" applyNumberFormat="1" applyFont="1" applyBorder="1" applyAlignment="1">
      <alignment horizontal="center" vertical="center" wrapText="1"/>
    </xf>
    <xf numFmtId="37" fontId="2" fillId="0" borderId="46" xfId="0" applyNumberFormat="1" applyFont="1" applyBorder="1" applyAlignment="1">
      <alignment horizontal="center" vertical="center" wrapText="1"/>
    </xf>
    <xf numFmtId="164" fontId="2" fillId="0" borderId="34" xfId="0" applyNumberFormat="1" applyFont="1" applyBorder="1" applyAlignment="1">
      <alignment horizontal="left" vertical="center" wrapText="1"/>
    </xf>
    <xf numFmtId="167" fontId="2" fillId="0" borderId="43" xfId="0" applyNumberFormat="1" applyFont="1" applyBorder="1" applyAlignment="1">
      <alignment horizontal="center" vertical="center" wrapText="1"/>
    </xf>
    <xf numFmtId="0" fontId="9" fillId="0" borderId="50" xfId="0" applyFont="1" applyBorder="1" applyAlignment="1">
      <alignment horizontal="center" vertical="center" wrapText="1"/>
    </xf>
    <xf numFmtId="49" fontId="9" fillId="0" borderId="5" xfId="0" applyNumberFormat="1" applyFont="1" applyBorder="1" applyAlignment="1">
      <alignment horizontal="left" vertical="center" wrapText="1"/>
    </xf>
    <xf numFmtId="0" fontId="9" fillId="0" borderId="1" xfId="0" applyFont="1" applyBorder="1" applyAlignment="1">
      <alignment horizontal="left" vertical="center" wrapText="1"/>
    </xf>
    <xf numFmtId="0" fontId="9" fillId="0" borderId="17" xfId="0" applyFont="1" applyBorder="1" applyAlignment="1">
      <alignment horizontal="left" vertical="center" wrapText="1"/>
    </xf>
    <xf numFmtId="0" fontId="9" fillId="0" borderId="49" xfId="0" applyFont="1" applyBorder="1" applyAlignment="1">
      <alignment horizontal="center" vertical="center" wrapText="1"/>
    </xf>
    <xf numFmtId="0" fontId="9" fillId="0" borderId="38" xfId="0" applyFont="1" applyBorder="1" applyAlignment="1">
      <alignment horizontal="left" vertical="center" wrapText="1"/>
    </xf>
    <xf numFmtId="49" fontId="3" fillId="0" borderId="42" xfId="0" applyNumberFormat="1" applyFont="1" applyBorder="1" applyAlignment="1">
      <alignment horizontal="left" vertical="center" wrapText="1"/>
    </xf>
    <xf numFmtId="1" fontId="9" fillId="0" borderId="0" xfId="0" applyNumberFormat="1" applyFont="1" applyAlignment="1">
      <alignment vertical="center"/>
    </xf>
    <xf numFmtId="0" fontId="2" fillId="0" borderId="3" xfId="0" applyFont="1" applyBorder="1" applyAlignment="1">
      <alignment horizontal="center" vertical="center" wrapText="1"/>
    </xf>
    <xf numFmtId="49" fontId="11" fillId="0" borderId="7" xfId="0" applyNumberFormat="1" applyFont="1" applyBorder="1"/>
    <xf numFmtId="0" fontId="11" fillId="0" borderId="3" xfId="0" applyFont="1" applyBorder="1"/>
    <xf numFmtId="44" fontId="11" fillId="3" borderId="8" xfId="0" applyNumberFormat="1" applyFont="1" applyFill="1" applyBorder="1" applyAlignment="1">
      <alignment horizontal="center"/>
    </xf>
    <xf numFmtId="44" fontId="11" fillId="3" borderId="8" xfId="0" applyNumberFormat="1" applyFont="1" applyFill="1" applyBorder="1"/>
    <xf numFmtId="44" fontId="6" fillId="0" borderId="0" xfId="0" applyNumberFormat="1" applyFont="1"/>
    <xf numFmtId="49" fontId="11" fillId="0" borderId="9" xfId="0" applyNumberFormat="1" applyFont="1" applyBorder="1" applyAlignment="1">
      <alignment horizontal="right"/>
    </xf>
    <xf numFmtId="0" fontId="11" fillId="0" borderId="10" xfId="0" applyFont="1" applyBorder="1" applyAlignment="1">
      <alignment horizontal="right"/>
    </xf>
    <xf numFmtId="0" fontId="6" fillId="0" borderId="11" xfId="0" applyFont="1" applyBorder="1" applyAlignment="1">
      <alignment horizontal="center"/>
    </xf>
    <xf numFmtId="0" fontId="6" fillId="0" borderId="0" xfId="0" applyFont="1" applyAlignment="1">
      <alignment horizontal="left" vertical="center"/>
    </xf>
    <xf numFmtId="49" fontId="2" fillId="4" borderId="0" xfId="0" applyNumberFormat="1" applyFont="1" applyFill="1" applyAlignment="1">
      <alignment horizontal="right" vertical="top" wrapText="1"/>
    </xf>
    <xf numFmtId="49" fontId="5" fillId="4" borderId="0" xfId="0" applyNumberFormat="1" applyFont="1" applyFill="1" applyAlignment="1">
      <alignment horizontal="left" vertical="top"/>
    </xf>
    <xf numFmtId="0" fontId="5" fillId="0" borderId="0" xfId="0" applyFont="1" applyAlignment="1">
      <alignment horizontal="left" vertical="top"/>
    </xf>
    <xf numFmtId="0" fontId="5" fillId="4" borderId="0" xfId="0" applyFont="1" applyFill="1" applyAlignment="1">
      <alignment horizontal="right" vertical="top" wrapText="1"/>
    </xf>
    <xf numFmtId="0" fontId="5" fillId="4" borderId="0" xfId="0" applyFont="1" applyFill="1" applyAlignment="1">
      <alignment vertical="top" wrapText="1"/>
    </xf>
    <xf numFmtId="49" fontId="2" fillId="4" borderId="0" xfId="0" applyNumberFormat="1" applyFont="1" applyFill="1" applyAlignment="1">
      <alignment vertical="top"/>
    </xf>
    <xf numFmtId="0" fontId="2" fillId="4" borderId="0" xfId="0" applyFont="1" applyFill="1" applyAlignment="1">
      <alignment horizontal="left" vertical="top" wrapText="1"/>
    </xf>
    <xf numFmtId="0" fontId="2" fillId="5" borderId="0" xfId="0" quotePrefix="1" applyFont="1" applyFill="1" applyAlignment="1">
      <alignment horizontal="left" vertical="top"/>
    </xf>
    <xf numFmtId="4" fontId="2" fillId="5" borderId="0" xfId="0" applyNumberFormat="1" applyFont="1" applyFill="1" applyAlignment="1">
      <alignment horizontal="right" vertical="top"/>
    </xf>
    <xf numFmtId="166" fontId="2" fillId="5" borderId="0" xfId="0" applyNumberFormat="1" applyFont="1" applyFill="1" applyAlignment="1">
      <alignment horizontal="right" vertical="top"/>
    </xf>
    <xf numFmtId="49" fontId="6" fillId="0" borderId="0" xfId="0" applyNumberFormat="1" applyFont="1"/>
    <xf numFmtId="0" fontId="5" fillId="0" borderId="0" xfId="0" applyFont="1" applyAlignment="1">
      <alignment horizontal="left" vertical="center" wrapText="1"/>
    </xf>
    <xf numFmtId="0" fontId="12" fillId="2" borderId="17" xfId="0" quotePrefix="1" applyFont="1" applyFill="1" applyBorder="1" applyAlignment="1" applyProtection="1">
      <alignment horizontal="center" vertical="center"/>
      <protection locked="0"/>
    </xf>
    <xf numFmtId="0" fontId="12" fillId="2" borderId="15" xfId="0" quotePrefix="1" applyFont="1" applyFill="1" applyBorder="1" applyAlignment="1" applyProtection="1">
      <alignment horizontal="center" vertical="center"/>
      <protection locked="0"/>
    </xf>
    <xf numFmtId="165" fontId="2" fillId="2" borderId="16" xfId="0" quotePrefix="1" applyNumberFormat="1" applyFont="1" applyFill="1" applyBorder="1" applyAlignment="1" applyProtection="1">
      <alignment horizontal="center" wrapText="1"/>
      <protection locked="0"/>
    </xf>
    <xf numFmtId="0" fontId="12" fillId="2" borderId="18" xfId="0" quotePrefix="1" applyFont="1" applyFill="1" applyBorder="1" applyAlignment="1" applyProtection="1">
      <alignment horizontal="center" vertical="center"/>
      <protection locked="0"/>
    </xf>
    <xf numFmtId="44" fontId="2" fillId="0" borderId="47" xfId="2" applyFont="1" applyBorder="1" applyAlignment="1">
      <alignment horizontal="center" vertical="center" wrapText="1"/>
    </xf>
    <xf numFmtId="44" fontId="2" fillId="0" borderId="48" xfId="2" applyFont="1" applyBorder="1" applyAlignment="1">
      <alignment horizontal="center" vertical="center" wrapText="1"/>
    </xf>
    <xf numFmtId="0" fontId="5" fillId="0" borderId="19" xfId="0" applyFont="1" applyBorder="1" applyAlignment="1">
      <alignment horizontal="center" vertical="top" wrapText="1"/>
    </xf>
    <xf numFmtId="0" fontId="2" fillId="2" borderId="0" xfId="0" quotePrefix="1" applyFont="1" applyFill="1" applyAlignment="1" applyProtection="1">
      <alignment horizontal="center" wrapText="1"/>
      <protection locked="0"/>
    </xf>
    <xf numFmtId="0" fontId="2" fillId="2" borderId="20" xfId="0" quotePrefix="1" applyFont="1" applyFill="1" applyBorder="1" applyAlignment="1" applyProtection="1">
      <alignment horizontal="center" wrapText="1"/>
      <protection locked="0"/>
    </xf>
    <xf numFmtId="0" fontId="13" fillId="7" borderId="0" xfId="0" applyFont="1" applyFill="1" applyAlignment="1">
      <alignment horizontal="left" vertical="center" wrapText="1"/>
    </xf>
    <xf numFmtId="44" fontId="11" fillId="3" borderId="14" xfId="0" applyNumberFormat="1" applyFont="1" applyFill="1" applyBorder="1" applyAlignment="1">
      <alignment horizontal="center"/>
    </xf>
    <xf numFmtId="44" fontId="11" fillId="3" borderId="8" xfId="0" applyNumberFormat="1" applyFont="1" applyFill="1" applyBorder="1" applyAlignment="1">
      <alignment horizontal="center"/>
    </xf>
    <xf numFmtId="0" fontId="2" fillId="0" borderId="2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4" fontId="2" fillId="2" borderId="41" xfId="0" applyNumberFormat="1" applyFont="1" applyFill="1" applyBorder="1" applyAlignment="1">
      <alignment horizontal="center" vertical="center" wrapText="1"/>
    </xf>
    <xf numFmtId="44" fontId="2" fillId="2" borderId="2" xfId="0" applyNumberFormat="1" applyFont="1" applyFill="1" applyBorder="1" applyAlignment="1">
      <alignment horizontal="center" vertical="center" wrapText="1"/>
    </xf>
    <xf numFmtId="44" fontId="2" fillId="2" borderId="4" xfId="0" applyNumberFormat="1" applyFont="1" applyFill="1" applyBorder="1" applyAlignment="1">
      <alignment horizontal="center" vertical="center" wrapText="1"/>
    </xf>
    <xf numFmtId="1" fontId="2" fillId="4" borderId="25" xfId="0" applyNumberFormat="1" applyFont="1" applyFill="1" applyBorder="1" applyAlignment="1">
      <alignment horizontal="center" vertical="center" wrapText="1"/>
    </xf>
    <xf numFmtId="1" fontId="2" fillId="4" borderId="2" xfId="0" applyNumberFormat="1" applyFont="1" applyFill="1" applyBorder="1" applyAlignment="1">
      <alignment horizontal="center" vertical="center" wrapText="1"/>
    </xf>
    <xf numFmtId="1" fontId="2" fillId="4" borderId="3" xfId="0" applyNumberFormat="1" applyFont="1" applyFill="1" applyBorder="1" applyAlignment="1">
      <alignment horizontal="center" vertical="center" wrapText="1"/>
    </xf>
    <xf numFmtId="44" fontId="9" fillId="0" borderId="22" xfId="0" applyNumberFormat="1" applyFont="1" applyBorder="1" applyAlignment="1">
      <alignment horizontal="center" vertical="center" wrapText="1"/>
    </xf>
    <xf numFmtId="44" fontId="9" fillId="0" borderId="39" xfId="0" applyNumberFormat="1" applyFont="1" applyBorder="1" applyAlignment="1">
      <alignment horizontal="center" vertical="center" wrapText="1"/>
    </xf>
    <xf numFmtId="44" fontId="9" fillId="0" borderId="40" xfId="0" applyNumberFormat="1" applyFont="1" applyBorder="1" applyAlignment="1">
      <alignment horizontal="center" vertical="center" wrapText="1"/>
    </xf>
    <xf numFmtId="44" fontId="2" fillId="2" borderId="25" xfId="0" applyNumberFormat="1" applyFont="1" applyFill="1" applyBorder="1" applyAlignment="1">
      <alignment horizontal="center" vertical="center" wrapText="1"/>
    </xf>
    <xf numFmtId="44" fontId="2" fillId="2" borderId="3" xfId="0" applyNumberFormat="1" applyFont="1" applyFill="1" applyBorder="1" applyAlignment="1">
      <alignment horizontal="center" vertical="center" wrapText="1"/>
    </xf>
  </cellXfs>
  <cellStyles count="3">
    <cellStyle name="Standaard" xfId="0" builtinId="0"/>
    <cellStyle name="Valuta" xfId="2" builtinId="4"/>
    <cellStyle name="Valuta 2" xfId="1" xr:uid="{3648B921-8F81-42EA-815C-4DB2FF97286C}"/>
  </cellStyles>
  <dxfs count="0"/>
  <tableStyles count="0" defaultTableStyle="TableStyleMedium2" defaultPivotStyle="PivotStyleLight16"/>
  <colors>
    <mruColors>
      <color rgb="FFCA4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550528</xdr:colOff>
      <xdr:row>1</xdr:row>
      <xdr:rowOff>78646</xdr:rowOff>
    </xdr:from>
    <xdr:to>
      <xdr:col>5</xdr:col>
      <xdr:colOff>1254852</xdr:colOff>
      <xdr:row>4</xdr:row>
      <xdr:rowOff>122339</xdr:rowOff>
    </xdr:to>
    <xdr:pic>
      <xdr:nvPicPr>
        <xdr:cNvPr id="2" name="Afbeelding 1">
          <a:extLst>
            <a:ext uri="{FF2B5EF4-FFF2-40B4-BE49-F238E27FC236}">
              <a16:creationId xmlns:a16="http://schemas.microsoft.com/office/drawing/2014/main" id="{60D98EC9-A8AB-2605-C27A-FBF233D25A53}"/>
            </a:ext>
          </a:extLst>
        </xdr:cNvPr>
        <xdr:cNvPicPr>
          <a:picLocks noChangeAspect="1"/>
        </xdr:cNvPicPr>
      </xdr:nvPicPr>
      <xdr:blipFill>
        <a:blip xmlns:r="http://schemas.openxmlformats.org/officeDocument/2006/relationships" r:embed="rId1"/>
        <a:stretch>
          <a:fillRect/>
        </a:stretch>
      </xdr:blipFill>
      <xdr:spPr>
        <a:xfrm>
          <a:off x="9358968" y="262155"/>
          <a:ext cx="1403407" cy="63791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3489-3339-48AA-B887-C9B828B4D8AB}">
  <dimension ref="A2:I48"/>
  <sheetViews>
    <sheetView showGridLines="0" tabSelected="1" view="pageBreakPreview" zoomScale="109" zoomScaleNormal="150" zoomScaleSheetLayoutView="109" workbookViewId="0">
      <selection activeCell="A39" sqref="A39"/>
    </sheetView>
  </sheetViews>
  <sheetFormatPr defaultColWidth="8.85546875" defaultRowHeight="14.25" x14ac:dyDescent="0.2"/>
  <cols>
    <col min="1" max="1" width="86.7109375" style="81" customWidth="1"/>
    <col min="2" max="2" width="15.42578125" style="4" customWidth="1"/>
    <col min="3" max="3" width="19.42578125" style="4" customWidth="1"/>
    <col min="4" max="5" width="10.42578125" style="4" customWidth="1"/>
    <col min="6" max="6" width="25.42578125" style="4" customWidth="1"/>
    <col min="7" max="7" width="12.42578125" style="4" bestFit="1" customWidth="1"/>
    <col min="8" max="8" width="12" style="4" bestFit="1" customWidth="1"/>
    <col min="9" max="16384" width="8.85546875" style="4"/>
  </cols>
  <sheetData>
    <row r="2" spans="1:6" x14ac:dyDescent="0.2">
      <c r="A2" s="82"/>
      <c r="B2" s="82"/>
      <c r="C2" s="82"/>
      <c r="D2" s="82"/>
      <c r="E2" s="3"/>
      <c r="F2" s="3"/>
    </row>
    <row r="3" spans="1:6" ht="18" customHeight="1" x14ac:dyDescent="0.2">
      <c r="A3" s="5" t="s">
        <v>34</v>
      </c>
      <c r="B3" s="6"/>
      <c r="C3" s="6"/>
      <c r="D3" s="6"/>
      <c r="E3" s="6"/>
      <c r="F3" s="3"/>
    </row>
    <row r="4" spans="1:6" x14ac:dyDescent="0.2">
      <c r="A4" s="82"/>
      <c r="B4" s="82"/>
      <c r="C4" s="82"/>
      <c r="D4" s="82"/>
      <c r="E4" s="3"/>
      <c r="F4" s="3"/>
    </row>
    <row r="5" spans="1:6" s="8" customFormat="1" x14ac:dyDescent="0.25">
      <c r="A5" s="7"/>
      <c r="F5" s="3"/>
    </row>
    <row r="6" spans="1:6" s="10" customFormat="1" ht="21" customHeight="1" x14ac:dyDescent="0.25">
      <c r="A6" s="82" t="s">
        <v>0</v>
      </c>
      <c r="B6" s="82"/>
      <c r="C6" s="82"/>
      <c r="D6" s="82"/>
      <c r="E6" s="3"/>
      <c r="F6" s="9"/>
    </row>
    <row r="7" spans="1:6" s="13" customFormat="1" ht="12.75" x14ac:dyDescent="0.2">
      <c r="A7" s="11" t="s">
        <v>1</v>
      </c>
      <c r="B7" s="12"/>
      <c r="C7" s="12"/>
      <c r="D7" s="12"/>
      <c r="E7" s="12"/>
      <c r="F7" s="12"/>
    </row>
    <row r="8" spans="1:6" s="13" customFormat="1" ht="12.75" x14ac:dyDescent="0.2">
      <c r="A8" s="14"/>
      <c r="B8" s="15"/>
      <c r="C8" s="15"/>
      <c r="D8" s="15"/>
      <c r="E8" s="15"/>
      <c r="F8" s="15"/>
    </row>
    <row r="9" spans="1:6" s="20" customFormat="1" ht="29.1" customHeight="1" thickBot="1" x14ac:dyDescent="0.3">
      <c r="A9" s="16" t="s">
        <v>2</v>
      </c>
      <c r="B9" s="17" t="s">
        <v>3</v>
      </c>
      <c r="C9" s="18" t="s">
        <v>4</v>
      </c>
      <c r="D9" s="18" t="s">
        <v>5</v>
      </c>
      <c r="E9" s="18"/>
      <c r="F9" s="19" t="s">
        <v>6</v>
      </c>
    </row>
    <row r="10" spans="1:6" s="20" customFormat="1" ht="27.95" customHeight="1" x14ac:dyDescent="0.25">
      <c r="A10" s="21" t="s">
        <v>7</v>
      </c>
      <c r="B10" s="22"/>
      <c r="C10" s="23"/>
      <c r="D10" s="24"/>
      <c r="E10" s="25"/>
      <c r="F10" s="26"/>
    </row>
    <row r="11" spans="1:6" s="20" customFormat="1" ht="12.75" x14ac:dyDescent="0.25">
      <c r="A11" s="27" t="s">
        <v>8</v>
      </c>
      <c r="B11" s="28"/>
      <c r="C11" s="28"/>
      <c r="D11" s="29"/>
      <c r="E11" s="30"/>
      <c r="F11" s="31"/>
    </row>
    <row r="12" spans="1:6" s="20" customFormat="1" ht="12.75" x14ac:dyDescent="0.25">
      <c r="A12" s="32" t="s">
        <v>9</v>
      </c>
      <c r="B12" s="33"/>
      <c r="C12" s="33"/>
      <c r="D12" s="34"/>
      <c r="E12" s="30"/>
      <c r="F12" s="31">
        <f>D12*C12</f>
        <v>0</v>
      </c>
    </row>
    <row r="13" spans="1:6" s="20" customFormat="1" ht="14.1" customHeight="1" x14ac:dyDescent="0.25">
      <c r="A13" s="32" t="s">
        <v>9</v>
      </c>
      <c r="B13" s="33"/>
      <c r="C13" s="33"/>
      <c r="D13" s="34"/>
      <c r="E13" s="30"/>
      <c r="F13" s="31">
        <f t="shared" ref="F13:F19" si="0">D13*C13</f>
        <v>0</v>
      </c>
    </row>
    <row r="14" spans="1:6" s="20" customFormat="1" ht="12.75" x14ac:dyDescent="0.25">
      <c r="A14" s="32" t="s">
        <v>9</v>
      </c>
      <c r="B14" s="33"/>
      <c r="C14" s="33"/>
      <c r="D14" s="34"/>
      <c r="E14" s="30"/>
      <c r="F14" s="31">
        <f t="shared" si="0"/>
        <v>0</v>
      </c>
    </row>
    <row r="15" spans="1:6" s="20" customFormat="1" ht="12.75" x14ac:dyDescent="0.25">
      <c r="A15" s="32" t="s">
        <v>9</v>
      </c>
      <c r="B15" s="33"/>
      <c r="C15" s="33"/>
      <c r="D15" s="34"/>
      <c r="E15" s="30"/>
      <c r="F15" s="31">
        <f t="shared" si="0"/>
        <v>0</v>
      </c>
    </row>
    <row r="16" spans="1:6" s="20" customFormat="1" ht="12.75" x14ac:dyDescent="0.25">
      <c r="A16" s="32" t="s">
        <v>9</v>
      </c>
      <c r="B16" s="33"/>
      <c r="C16" s="33"/>
      <c r="D16" s="34"/>
      <c r="E16" s="30"/>
      <c r="F16" s="31">
        <f t="shared" si="0"/>
        <v>0</v>
      </c>
    </row>
    <row r="17" spans="1:9" s="20" customFormat="1" ht="12.75" x14ac:dyDescent="0.25">
      <c r="A17" s="32" t="s">
        <v>9</v>
      </c>
      <c r="B17" s="33"/>
      <c r="C17" s="33"/>
      <c r="D17" s="34"/>
      <c r="E17" s="30"/>
      <c r="F17" s="31">
        <f t="shared" si="0"/>
        <v>0</v>
      </c>
    </row>
    <row r="18" spans="1:9" s="20" customFormat="1" ht="12.75" x14ac:dyDescent="0.25">
      <c r="A18" s="32" t="s">
        <v>9</v>
      </c>
      <c r="B18" s="33"/>
      <c r="C18" s="33"/>
      <c r="D18" s="34"/>
      <c r="E18" s="30"/>
      <c r="F18" s="31">
        <f t="shared" si="0"/>
        <v>0</v>
      </c>
    </row>
    <row r="19" spans="1:9" s="20" customFormat="1" ht="15" customHeight="1" thickBot="1" x14ac:dyDescent="0.3">
      <c r="A19" s="35" t="s">
        <v>9</v>
      </c>
      <c r="B19" s="36"/>
      <c r="C19" s="36"/>
      <c r="D19" s="37"/>
      <c r="E19" s="38"/>
      <c r="F19" s="31">
        <f t="shared" si="0"/>
        <v>0</v>
      </c>
    </row>
    <row r="20" spans="1:9" s="10" customFormat="1" ht="36" customHeight="1" thickBot="1" x14ac:dyDescent="0.25">
      <c r="A20" s="39"/>
      <c r="B20" s="40"/>
      <c r="C20" s="40"/>
      <c r="D20" s="41" t="s">
        <v>10</v>
      </c>
      <c r="E20" s="42"/>
      <c r="F20" s="43">
        <f>SUM(F12:F19)</f>
        <v>0</v>
      </c>
      <c r="G20" s="66" t="str">
        <f>IF(F20&gt;50000,"LET OP! UW INSCHRIJVING IS ONGELDIG!","")</f>
        <v/>
      </c>
      <c r="H20" s="20"/>
      <c r="I20" s="20"/>
    </row>
    <row r="21" spans="1:9" s="10" customFormat="1" ht="25.5" x14ac:dyDescent="0.25">
      <c r="A21" s="44" t="s">
        <v>11</v>
      </c>
      <c r="B21" s="45" t="s">
        <v>3</v>
      </c>
      <c r="C21" s="45" t="s">
        <v>12</v>
      </c>
      <c r="D21" s="45" t="s">
        <v>13</v>
      </c>
      <c r="E21" s="46" t="s">
        <v>14</v>
      </c>
      <c r="F21" s="47" t="s">
        <v>15</v>
      </c>
      <c r="G21" s="20"/>
      <c r="H21" s="20"/>
      <c r="I21" s="20"/>
    </row>
    <row r="22" spans="1:9" s="10" customFormat="1" ht="15" customHeight="1" x14ac:dyDescent="0.25">
      <c r="A22" s="27" t="s">
        <v>16</v>
      </c>
      <c r="B22" s="48"/>
      <c r="C22" s="48"/>
      <c r="D22" s="49"/>
      <c r="E22" s="50"/>
      <c r="F22" s="51"/>
      <c r="G22" s="20"/>
      <c r="H22" s="20"/>
      <c r="I22" s="20"/>
    </row>
    <row r="23" spans="1:9" s="10" customFormat="1" ht="15" customHeight="1" x14ac:dyDescent="0.25">
      <c r="A23" s="2" t="s">
        <v>17</v>
      </c>
      <c r="B23" s="33"/>
      <c r="C23" s="33"/>
      <c r="D23" s="34"/>
      <c r="E23" s="52">
        <v>2.5</v>
      </c>
      <c r="F23" s="31">
        <f>D23*C23*E23</f>
        <v>0</v>
      </c>
      <c r="G23" s="20"/>
      <c r="H23" s="20"/>
      <c r="I23" s="20"/>
    </row>
    <row r="24" spans="1:9" s="10" customFormat="1" ht="15" customHeight="1" x14ac:dyDescent="0.25">
      <c r="A24" s="2" t="s">
        <v>18</v>
      </c>
      <c r="B24" s="33"/>
      <c r="C24" s="33"/>
      <c r="D24" s="34"/>
      <c r="E24" s="52">
        <v>2.5</v>
      </c>
      <c r="F24" s="31">
        <f t="shared" ref="F24:F27" si="1">D24*C24*E24</f>
        <v>0</v>
      </c>
      <c r="G24" s="20"/>
      <c r="H24" s="20"/>
      <c r="I24" s="20"/>
    </row>
    <row r="25" spans="1:9" s="10" customFormat="1" ht="15" customHeight="1" x14ac:dyDescent="0.25">
      <c r="A25" s="32" t="s">
        <v>9</v>
      </c>
      <c r="B25" s="33"/>
      <c r="C25" s="33"/>
      <c r="D25" s="34"/>
      <c r="E25" s="52">
        <v>2.5</v>
      </c>
      <c r="F25" s="31">
        <f>D25*C25*E25</f>
        <v>0</v>
      </c>
      <c r="G25" s="20"/>
      <c r="H25" s="20"/>
      <c r="I25" s="20"/>
    </row>
    <row r="26" spans="1:9" s="10" customFormat="1" ht="15" customHeight="1" x14ac:dyDescent="0.25">
      <c r="A26" s="32" t="s">
        <v>9</v>
      </c>
      <c r="B26" s="33"/>
      <c r="C26" s="33"/>
      <c r="D26" s="34"/>
      <c r="E26" s="52">
        <v>2.5</v>
      </c>
      <c r="F26" s="31">
        <f>D26*C26*E26</f>
        <v>0</v>
      </c>
      <c r="G26" s="20"/>
      <c r="H26" s="20"/>
      <c r="I26" s="20"/>
    </row>
    <row r="27" spans="1:9" s="10" customFormat="1" ht="15" customHeight="1" thickBot="1" x14ac:dyDescent="0.3">
      <c r="A27" s="35" t="s">
        <v>9</v>
      </c>
      <c r="B27" s="36"/>
      <c r="C27" s="36"/>
      <c r="D27" s="37"/>
      <c r="E27" s="52">
        <v>2.5</v>
      </c>
      <c r="F27" s="31">
        <f t="shared" si="1"/>
        <v>0</v>
      </c>
      <c r="G27" s="20"/>
      <c r="H27" s="20"/>
      <c r="I27" s="20"/>
    </row>
    <row r="28" spans="1:9" s="10" customFormat="1" ht="36" customHeight="1" x14ac:dyDescent="0.2">
      <c r="A28" s="39"/>
      <c r="B28" s="40"/>
      <c r="C28" s="40"/>
      <c r="D28" s="41" t="s">
        <v>10</v>
      </c>
      <c r="E28" s="53"/>
      <c r="F28" s="43">
        <f>SUM(F23:F27)</f>
        <v>0</v>
      </c>
      <c r="G28" s="66" t="str">
        <f>IF(F28&gt;200000,"LET OP! UW INSCHRIJVING IS ONGELDIG!","")</f>
        <v/>
      </c>
      <c r="H28" s="20"/>
      <c r="I28" s="20"/>
    </row>
    <row r="29" spans="1:9" s="10" customFormat="1" ht="25.5" x14ac:dyDescent="0.25">
      <c r="A29" s="54" t="s">
        <v>2</v>
      </c>
      <c r="B29" s="55" t="s">
        <v>3</v>
      </c>
      <c r="C29" s="17" t="s">
        <v>19</v>
      </c>
      <c r="D29" s="56" t="s">
        <v>32</v>
      </c>
      <c r="E29" s="57" t="s">
        <v>20</v>
      </c>
      <c r="F29" s="58" t="s">
        <v>21</v>
      </c>
      <c r="G29" s="20"/>
      <c r="H29" s="20"/>
      <c r="I29" s="20"/>
    </row>
    <row r="30" spans="1:9" s="10" customFormat="1" ht="51" x14ac:dyDescent="0.25">
      <c r="A30" s="59" t="s">
        <v>22</v>
      </c>
      <c r="B30" s="95" t="s">
        <v>23</v>
      </c>
      <c r="C30" s="98"/>
      <c r="D30" s="101">
        <v>3000</v>
      </c>
      <c r="E30" s="87">
        <f>C30*0.21</f>
        <v>0</v>
      </c>
      <c r="F30" s="104">
        <f>((C30+E30)*D30)</f>
        <v>0</v>
      </c>
      <c r="G30" s="60"/>
      <c r="H30" s="20"/>
      <c r="I30" s="20"/>
    </row>
    <row r="31" spans="1:9" s="10" customFormat="1" ht="15" customHeight="1" x14ac:dyDescent="0.25">
      <c r="A31" s="32" t="s">
        <v>9</v>
      </c>
      <c r="B31" s="96"/>
      <c r="C31" s="99"/>
      <c r="D31" s="102"/>
      <c r="E31" s="87"/>
      <c r="F31" s="105"/>
      <c r="G31" s="20"/>
      <c r="H31" s="20"/>
      <c r="I31" s="20"/>
    </row>
    <row r="32" spans="1:9" s="10" customFormat="1" ht="15" customHeight="1" x14ac:dyDescent="0.25">
      <c r="A32" s="32" t="s">
        <v>9</v>
      </c>
      <c r="B32" s="96"/>
      <c r="C32" s="99"/>
      <c r="D32" s="102"/>
      <c r="E32" s="87"/>
      <c r="F32" s="105"/>
      <c r="G32" s="20"/>
      <c r="H32" s="20"/>
      <c r="I32" s="20"/>
    </row>
    <row r="33" spans="1:9" s="10" customFormat="1" ht="15" customHeight="1" thickBot="1" x14ac:dyDescent="0.3">
      <c r="A33" s="35" t="s">
        <v>9</v>
      </c>
      <c r="B33" s="97"/>
      <c r="C33" s="100"/>
      <c r="D33" s="103"/>
      <c r="E33" s="88"/>
      <c r="F33" s="106"/>
      <c r="G33" s="20"/>
      <c r="H33" s="20"/>
      <c r="I33" s="20"/>
    </row>
    <row r="34" spans="1:9" s="10" customFormat="1" ht="36" customHeight="1" thickBot="1" x14ac:dyDescent="0.3">
      <c r="A34" s="39"/>
      <c r="B34" s="40"/>
      <c r="C34" s="61"/>
      <c r="D34" s="41" t="s">
        <v>10</v>
      </c>
      <c r="E34" s="42"/>
      <c r="F34" s="43">
        <f>F30</f>
        <v>0</v>
      </c>
      <c r="G34" s="20"/>
      <c r="H34" s="20"/>
      <c r="I34" s="20"/>
    </row>
    <row r="35" spans="1:9" s="10" customFormat="1" ht="76.5" x14ac:dyDescent="0.25">
      <c r="A35" s="1" t="s">
        <v>24</v>
      </c>
      <c r="B35" s="95" t="s">
        <v>25</v>
      </c>
      <c r="C35" s="107"/>
      <c r="D35" s="101">
        <v>1860</v>
      </c>
      <c r="E35" s="87">
        <f>C35*0.21</f>
        <v>0</v>
      </c>
      <c r="F35" s="104">
        <f>((C35+E35)*D35)</f>
        <v>0</v>
      </c>
      <c r="G35" s="60"/>
    </row>
    <row r="36" spans="1:9" s="10" customFormat="1" ht="15" customHeight="1" x14ac:dyDescent="0.25">
      <c r="A36" s="32" t="s">
        <v>9</v>
      </c>
      <c r="B36" s="96"/>
      <c r="C36" s="99"/>
      <c r="D36" s="102"/>
      <c r="E36" s="87"/>
      <c r="F36" s="105"/>
      <c r="G36" s="20"/>
      <c r="H36" s="20"/>
      <c r="I36" s="20"/>
    </row>
    <row r="37" spans="1:9" s="10" customFormat="1" ht="15" customHeight="1" x14ac:dyDescent="0.25">
      <c r="A37" s="32" t="s">
        <v>9</v>
      </c>
      <c r="B37" s="96"/>
      <c r="C37" s="99"/>
      <c r="D37" s="102"/>
      <c r="E37" s="87"/>
      <c r="F37" s="105"/>
      <c r="G37" s="20"/>
      <c r="H37" s="20"/>
      <c r="I37" s="20"/>
    </row>
    <row r="38" spans="1:9" s="10" customFormat="1" ht="15" customHeight="1" thickBot="1" x14ac:dyDescent="0.3">
      <c r="A38" s="35" t="s">
        <v>9</v>
      </c>
      <c r="B38" s="97"/>
      <c r="C38" s="108"/>
      <c r="D38" s="103"/>
      <c r="E38" s="88"/>
      <c r="F38" s="106"/>
      <c r="G38" s="20"/>
      <c r="H38" s="20"/>
      <c r="I38" s="20"/>
    </row>
    <row r="39" spans="1:9" s="10" customFormat="1" ht="36" customHeight="1" thickBot="1" x14ac:dyDescent="0.3">
      <c r="A39" s="39"/>
      <c r="B39" s="40"/>
      <c r="C39" s="40"/>
      <c r="D39" s="41" t="s">
        <v>10</v>
      </c>
      <c r="E39" s="42"/>
      <c r="F39" s="43">
        <f>F35</f>
        <v>0</v>
      </c>
      <c r="G39" s="20"/>
      <c r="H39" s="20"/>
      <c r="I39" s="20"/>
    </row>
    <row r="40" spans="1:9" ht="19.5" x14ac:dyDescent="0.3">
      <c r="A40" s="62"/>
      <c r="B40" s="63"/>
      <c r="C40" s="93" t="s">
        <v>26</v>
      </c>
      <c r="D40" s="94"/>
      <c r="E40" s="64"/>
      <c r="F40" s="65">
        <f>SUM(F20+F28+F34+F39)</f>
        <v>0</v>
      </c>
      <c r="G40" s="66"/>
    </row>
    <row r="41" spans="1:9" ht="19.5" x14ac:dyDescent="0.3">
      <c r="A41" s="67"/>
      <c r="B41" s="68"/>
      <c r="C41" s="68"/>
      <c r="D41" s="68"/>
      <c r="E41" s="68"/>
      <c r="F41" s="69"/>
    </row>
    <row r="42" spans="1:9" ht="200.1" customHeight="1" x14ac:dyDescent="0.2">
      <c r="A42" s="92" t="s">
        <v>33</v>
      </c>
      <c r="B42" s="92"/>
      <c r="C42" s="92"/>
      <c r="D42" s="92"/>
      <c r="E42" s="92"/>
      <c r="F42" s="92"/>
      <c r="G42" s="70"/>
    </row>
    <row r="44" spans="1:9" ht="15" customHeight="1" x14ac:dyDescent="0.2">
      <c r="A44" s="71" t="s">
        <v>27</v>
      </c>
      <c r="B44" s="90" t="s">
        <v>28</v>
      </c>
      <c r="C44" s="91"/>
      <c r="D44" s="85"/>
      <c r="E44" s="85"/>
      <c r="F44" s="85"/>
    </row>
    <row r="45" spans="1:9" x14ac:dyDescent="0.2">
      <c r="A45" s="72"/>
      <c r="B45" s="73"/>
      <c r="C45" s="74" t="s">
        <v>29</v>
      </c>
      <c r="D45" s="75"/>
      <c r="E45" s="75"/>
      <c r="F45" s="74" t="s">
        <v>30</v>
      </c>
    </row>
    <row r="46" spans="1:9" x14ac:dyDescent="0.2">
      <c r="A46" s="76"/>
      <c r="B46" s="77"/>
      <c r="C46" s="78"/>
      <c r="D46" s="79"/>
      <c r="E46" s="79"/>
      <c r="F46" s="80"/>
    </row>
    <row r="47" spans="1:9" ht="59.25" x14ac:dyDescent="0.2">
      <c r="A47" s="83"/>
      <c r="B47" s="84"/>
      <c r="C47" s="84"/>
      <c r="D47" s="84"/>
      <c r="E47" s="84"/>
      <c r="F47" s="86"/>
    </row>
    <row r="48" spans="1:9" x14ac:dyDescent="0.2">
      <c r="A48" s="72"/>
      <c r="B48" s="89" t="s">
        <v>31</v>
      </c>
      <c r="C48" s="89"/>
      <c r="D48" s="89"/>
      <c r="E48" s="89"/>
      <c r="F48" s="89"/>
    </row>
  </sheetData>
  <mergeCells count="20">
    <mergeCell ref="B48:F48"/>
    <mergeCell ref="B44:C44"/>
    <mergeCell ref="A42:F42"/>
    <mergeCell ref="A6:D6"/>
    <mergeCell ref="C40:D40"/>
    <mergeCell ref="B30:B33"/>
    <mergeCell ref="C30:C33"/>
    <mergeCell ref="D30:D33"/>
    <mergeCell ref="F30:F33"/>
    <mergeCell ref="B35:B38"/>
    <mergeCell ref="C35:C38"/>
    <mergeCell ref="D35:D38"/>
    <mergeCell ref="F35:F38"/>
    <mergeCell ref="A2:D2"/>
    <mergeCell ref="A4:D4"/>
    <mergeCell ref="A47:C47"/>
    <mergeCell ref="D44:F44"/>
    <mergeCell ref="D47:F47"/>
    <mergeCell ref="E30:E33"/>
    <mergeCell ref="E35:E38"/>
  </mergeCells>
  <pageMargins left="0.7" right="0.7" top="0.75" bottom="0.75" header="0.3" footer="0.3"/>
  <pageSetup paperSize="9" scale="66" orientation="landscape" r:id="rId1"/>
  <rowBreaks count="1" manualBreakCount="1">
    <brk id="34" max="5" man="1"/>
  </rowBreaks>
  <customProperties>
    <customPr name="OrphanNamesChecke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4A01299B46DFB4586AAA210760FFF68" ma:contentTypeVersion="3" ma:contentTypeDescription="Een nieuw document maken." ma:contentTypeScope="" ma:versionID="f072dcf7949e2d3d50648093d79ea8c9">
  <xsd:schema xmlns:xsd="http://www.w3.org/2001/XMLSchema" xmlns:xs="http://www.w3.org/2001/XMLSchema" xmlns:p="http://schemas.microsoft.com/office/2006/metadata/properties" xmlns:ns2="d3259e24-1393-4de7-8e64-db525e2e6804" targetNamespace="http://schemas.microsoft.com/office/2006/metadata/properties" ma:root="true" ma:fieldsID="13e5226d4456b702c8f8410d3719835b" ns2:_="">
    <xsd:import namespace="d3259e24-1393-4de7-8e64-db525e2e680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259e24-1393-4de7-8e64-db525e2e68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6F7ED8-5FC2-4758-8E3D-7C3D0B607C4A}">
  <ds:schemaRefs>
    <ds:schemaRef ds:uri="http://schemas.microsoft.com/sharepoint/v3/contenttype/forms"/>
  </ds:schemaRefs>
</ds:datastoreItem>
</file>

<file path=customXml/itemProps2.xml><?xml version="1.0" encoding="utf-8"?>
<ds:datastoreItem xmlns:ds="http://schemas.openxmlformats.org/officeDocument/2006/customXml" ds:itemID="{C433F266-6850-4DCE-8089-D99EA405AB91}"/>
</file>

<file path=customXml/itemProps3.xml><?xml version="1.0" encoding="utf-8"?>
<ds:datastoreItem xmlns:ds="http://schemas.openxmlformats.org/officeDocument/2006/customXml" ds:itemID="{D3092A7C-0D8A-4BC0-A3FB-79316045B131}">
  <ds:schemaRefs>
    <ds:schemaRef ds:uri="http://www.w3.org/XML/1998/namespace"/>
    <ds:schemaRef ds:uri="http://purl.org/dc/elements/1.1/"/>
    <ds:schemaRef ds:uri="http://purl.org/dc/terms/"/>
    <ds:schemaRef ds:uri="http://schemas.microsoft.com/office/infopath/2007/PartnerControls"/>
    <ds:schemaRef ds:uri="4a36d435-f504-4d2f-bfcd-73bcedef4b36"/>
    <ds:schemaRef ds:uri="http://schemas.microsoft.com/office/2006/metadata/properties"/>
    <ds:schemaRef ds:uri="http://schemas.microsoft.com/office/2006/documentManagement/typ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vt:lpstr>
      <vt:lpstr>Prijs!Afdrukbereik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Zanten, Marja van</dc:creator>
  <cp:keywords/>
  <dc:description/>
  <cp:lastModifiedBy>Ingrid Schilder</cp:lastModifiedBy>
  <cp:revision/>
  <dcterms:created xsi:type="dcterms:W3CDTF">2019-06-10T23:19:37Z</dcterms:created>
  <dcterms:modified xsi:type="dcterms:W3CDTF">2026-02-05T10:12:58Z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0x010100E4A01299B46DFB4586AAA210760FFF68</vt:lpwstr>
  </property>
  <property fmtid="{D5CDD505-2E9C-101B-9397-08002B2CF9AE}" pid="3" name="MediaServiceImageTags">
    <vt:lpwstr/>
  </property>
</Properties>
</file>