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uconsult.sharepoint.com/sites/AanbestedingconcessieNoord-WestNoord-Holland/Gedeelde documenten/Bijlagen - standaardformulieren/Standaardformulieren/"/>
    </mc:Choice>
  </mc:AlternateContent>
  <xr:revisionPtr revIDLastSave="336" documentId="8_{9FB8F08E-B1D4-4F65-96B3-721491D104D7}" xr6:coauthVersionLast="47" xr6:coauthVersionMax="47" xr10:uidLastSave="{25C1B506-662C-4302-82F1-2EDDF28D9E77}"/>
  <bookViews>
    <workbookView minimized="1" xWindow="4752" yWindow="3804" windowWidth="17280" windowHeight="8880" xr2:uid="{AC9D199D-2963-4790-BC2A-0A8C2E72D659}"/>
  </bookViews>
  <sheets>
    <sheet name="Blad1" sheetId="1" r:id="rId1"/>
    <sheet name="Blad2" sheetId="3" r:id="rId2"/>
    <sheet name="Blad3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2" l="1"/>
  <c r="B11" i="1"/>
  <c r="P7" i="1"/>
  <c r="P8" i="1"/>
  <c r="P9" i="1"/>
  <c r="P6" i="1"/>
  <c r="D11" i="1"/>
  <c r="E11" i="1"/>
  <c r="F11" i="1"/>
  <c r="G11" i="1"/>
  <c r="H11" i="1"/>
  <c r="I11" i="1"/>
  <c r="J11" i="1"/>
  <c r="K11" i="1"/>
  <c r="L11" i="1"/>
  <c r="M11" i="1"/>
  <c r="N11" i="1"/>
  <c r="O11" i="1"/>
  <c r="C11" i="1"/>
  <c r="B10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C12" i="1" l="1"/>
  <c r="G12" i="1"/>
  <c r="L12" i="1"/>
  <c r="K12" i="1"/>
  <c r="F12" i="1"/>
  <c r="E12" i="1"/>
  <c r="D12" i="1"/>
  <c r="N12" i="1"/>
  <c r="O12" i="1"/>
  <c r="M12" i="1"/>
  <c r="J12" i="1"/>
  <c r="I12" i="1"/>
  <c r="H12" i="1"/>
  <c r="B12" i="1"/>
  <c r="P12" i="1" l="1"/>
</calcChain>
</file>

<file path=xl/sharedStrings.xml><?xml version="1.0" encoding="utf-8"?>
<sst xmlns="http://schemas.openxmlformats.org/spreadsheetml/2006/main" count="21" uniqueCount="19">
  <si>
    <t>Jaar</t>
  </si>
  <si>
    <t>Type materieel</t>
  </si>
  <si>
    <t>Zero-Emissiebus rijdend op Hernieuwbare Energie</t>
  </si>
  <si>
    <t xml:space="preserve">Zero-Emissiebus rijdend op energie verkregen uit grijze stroom </t>
  </si>
  <si>
    <t xml:space="preserve">Zero-Emissiebus rijdend op energie verkregen uit fossiele brandstoffen </t>
  </si>
  <si>
    <t>Bus rijdend op fossiele brandstoffen</t>
  </si>
  <si>
    <t>Totaal</t>
  </si>
  <si>
    <t>Inschrijver: [in te vullen]</t>
  </si>
  <si>
    <t>Standaardformulier 19 - Transitiepad inzet Zero-Emissiebussen</t>
  </si>
  <si>
    <t>De Inschrijver dient alleen de lichtgele cellen (= kleur zoals in deze regel) in te vullen.</t>
  </si>
  <si>
    <t>Totaal aantal DRKM</t>
  </si>
  <si>
    <t>DRKM Zero-Emissiebus rijdend op Hernieuwbare Energie</t>
  </si>
  <si>
    <t xml:space="preserve">DRKM Zero-Emissiebus rijdend op energie verkregen uit grijze stroom </t>
  </si>
  <si>
    <t xml:space="preserve">DRKM Zero-Emissiebus rijdend op energie verkregen uit fossiele brandstoffen </t>
  </si>
  <si>
    <t>Weging ZE-DRKM</t>
  </si>
  <si>
    <t>Weging Jaren</t>
  </si>
  <si>
    <t>Gewogen aantal ZE DRKM</t>
  </si>
  <si>
    <t>Percentage Gewogen ZE DRKM</t>
  </si>
  <si>
    <t>Gemiddeld gewogen percentage=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</si>
</sst>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%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name val="Aptos Narrow"/>
      <family val="2"/>
      <scheme val="minor"/>
    </font>
    <font>
      <b/>
      <sz val="20"/>
      <name val="Aptos Narrow"/>
      <family val="2"/>
      <scheme val="minor"/>
    </font>
    <font>
      <b/>
      <sz val="12"/>
      <color theme="3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49998474074526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1" fillId="0" borderId="0"/>
  </cellStyleXfs>
  <cellXfs count="29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164" fontId="0" fillId="0" borderId="0" xfId="0" applyNumberFormat="1"/>
    <xf numFmtId="0" fontId="4" fillId="3" borderId="2" xfId="2" applyFont="1" applyFill="1" applyBorder="1"/>
    <xf numFmtId="0" fontId="1" fillId="3" borderId="2" xfId="3" applyFill="1" applyBorder="1"/>
    <xf numFmtId="0" fontId="0" fillId="0" borderId="2" xfId="0" applyBorder="1"/>
    <xf numFmtId="0" fontId="0" fillId="0" borderId="5" xfId="0" applyBorder="1"/>
    <xf numFmtId="0" fontId="7" fillId="0" borderId="2" xfId="0" applyFont="1" applyBorder="1"/>
    <xf numFmtId="0" fontId="5" fillId="0" borderId="6" xfId="0" applyFont="1" applyBorder="1" applyAlignment="1">
      <alignment horizontal="left" vertical="center"/>
    </xf>
    <xf numFmtId="0" fontId="0" fillId="0" borderId="6" xfId="0" applyBorder="1"/>
    <xf numFmtId="0" fontId="0" fillId="0" borderId="3" xfId="0" applyBorder="1"/>
    <xf numFmtId="0" fontId="0" fillId="2" borderId="4" xfId="0" applyFill="1" applyBorder="1"/>
    <xf numFmtId="0" fontId="0" fillId="3" borderId="4" xfId="0" applyFill="1" applyBorder="1"/>
    <xf numFmtId="2" fontId="0" fillId="3" borderId="4" xfId="0" applyNumberFormat="1" applyFill="1" applyBorder="1"/>
    <xf numFmtId="9" fontId="0" fillId="3" borderId="4" xfId="1" applyFont="1" applyFill="1" applyBorder="1"/>
    <xf numFmtId="0" fontId="3" fillId="5" borderId="4" xfId="0" applyFont="1" applyFill="1" applyBorder="1"/>
    <xf numFmtId="0" fontId="0" fillId="5" borderId="4" xfId="0" applyFill="1" applyBorder="1"/>
    <xf numFmtId="0" fontId="0" fillId="5" borderId="4" xfId="0" applyFill="1" applyBorder="1" applyAlignment="1">
      <alignment wrapText="1"/>
    </xf>
    <xf numFmtId="0" fontId="0" fillId="4" borderId="4" xfId="0" applyFill="1" applyBorder="1" applyAlignment="1">
      <alignment wrapText="1"/>
    </xf>
    <xf numFmtId="0" fontId="3" fillId="4" borderId="4" xfId="0" applyFont="1" applyFill="1" applyBorder="1"/>
    <xf numFmtId="0" fontId="7" fillId="5" borderId="4" xfId="0" applyFont="1" applyFill="1" applyBorder="1" applyAlignment="1">
      <alignment wrapText="1"/>
    </xf>
    <xf numFmtId="0" fontId="7" fillId="2" borderId="4" xfId="0" applyFont="1" applyFill="1" applyBorder="1"/>
    <xf numFmtId="0" fontId="6" fillId="2" borderId="2" xfId="2" applyFont="1" applyFill="1" applyBorder="1" applyAlignment="1">
      <alignment vertical="center" wrapText="1"/>
    </xf>
    <xf numFmtId="0" fontId="6" fillId="2" borderId="2" xfId="2" applyFont="1" applyFill="1" applyBorder="1" applyAlignment="1">
      <alignment vertical="center"/>
    </xf>
    <xf numFmtId="0" fontId="6" fillId="3" borderId="2" xfId="2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wrapText="1"/>
    </xf>
    <xf numFmtId="165" fontId="8" fillId="6" borderId="4" xfId="1" applyNumberFormat="1" applyFont="1" applyFill="1" applyBorder="1"/>
  </cellXfs>
  <cellStyles count="4">
    <cellStyle name="Kop 1" xfId="2" builtinId="16"/>
    <cellStyle name="Procent" xfId="1" builtinId="5"/>
    <cellStyle name="Standaard" xfId="0" builtinId="0"/>
    <cellStyle name="Standaard 2" xfId="3" xr:uid="{DCCC8B3B-DC0A-46E2-BEE9-09B4B0D1BCBE}"/>
  </cellStyles>
  <dxfs count="0"/>
  <tableStyles count="0" defaultTableStyle="TableStyleMedium2" defaultPivotStyle="PivotStyleLight16"/>
  <colors>
    <mruColors>
      <color rgb="FFDDEBF7"/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BEF27-DA4B-4857-BB74-8E52E73B64D7}">
  <dimension ref="A1:Q18"/>
  <sheetViews>
    <sheetView tabSelected="1" topLeftCell="B1" workbookViewId="0">
      <selection activeCell="P10" sqref="P10:P11"/>
    </sheetView>
  </sheetViews>
  <sheetFormatPr defaultRowHeight="14.4" x14ac:dyDescent="0.3"/>
  <cols>
    <col min="1" max="1" width="36.77734375" style="6" customWidth="1"/>
    <col min="2" max="15" width="10.6640625" style="6" customWidth="1"/>
    <col min="16" max="16" width="25.44140625" style="6" customWidth="1"/>
    <col min="17" max="16384" width="8.88671875" style="6"/>
  </cols>
  <sheetData>
    <row r="1" spans="1:17" ht="21" x14ac:dyDescent="0.4">
      <c r="A1" s="4" t="s">
        <v>8</v>
      </c>
      <c r="B1" s="4"/>
      <c r="C1" s="4"/>
      <c r="D1" s="5"/>
    </row>
    <row r="2" spans="1:17" ht="25.8" x14ac:dyDescent="0.3">
      <c r="A2" s="26" t="s">
        <v>7</v>
      </c>
      <c r="B2" s="26"/>
      <c r="C2" s="26"/>
      <c r="D2" s="26"/>
    </row>
    <row r="3" spans="1:17" ht="15.6" customHeight="1" x14ac:dyDescent="0.3">
      <c r="A3" s="24" t="s">
        <v>9</v>
      </c>
      <c r="B3" s="23"/>
      <c r="C3" s="23"/>
      <c r="D3" s="23"/>
      <c r="E3" s="23"/>
      <c r="F3" s="23"/>
      <c r="G3" s="25"/>
      <c r="H3" s="25"/>
      <c r="I3" s="25"/>
    </row>
    <row r="4" spans="1:17" ht="25.8" x14ac:dyDescent="0.3">
      <c r="A4" s="9"/>
      <c r="B4" s="9"/>
      <c r="C4" s="9"/>
      <c r="D4" s="9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1:17" x14ac:dyDescent="0.3">
      <c r="A5" s="16" t="s">
        <v>1</v>
      </c>
      <c r="B5" s="17">
        <v>2028</v>
      </c>
      <c r="C5" s="17">
        <v>2029</v>
      </c>
      <c r="D5" s="17">
        <v>2030</v>
      </c>
      <c r="E5" s="17">
        <v>2031</v>
      </c>
      <c r="F5" s="17">
        <v>2032</v>
      </c>
      <c r="G5" s="17">
        <v>2033</v>
      </c>
      <c r="H5" s="17">
        <v>2034</v>
      </c>
      <c r="I5" s="17">
        <v>2035</v>
      </c>
      <c r="J5" s="17">
        <v>2036</v>
      </c>
      <c r="K5" s="17">
        <v>2037</v>
      </c>
      <c r="L5" s="17">
        <v>2038</v>
      </c>
      <c r="M5" s="17">
        <v>2039</v>
      </c>
      <c r="N5" s="17">
        <v>2040</v>
      </c>
      <c r="O5" s="17">
        <v>2041</v>
      </c>
      <c r="P5" s="20" t="s">
        <v>6</v>
      </c>
      <c r="Q5" s="7"/>
    </row>
    <row r="6" spans="1:17" ht="28.8" x14ac:dyDescent="0.3">
      <c r="A6" s="18" t="s">
        <v>11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3">
        <f>SUM(B6:O6)</f>
        <v>0</v>
      </c>
      <c r="Q6" s="7"/>
    </row>
    <row r="7" spans="1:17" ht="28.8" x14ac:dyDescent="0.3">
      <c r="A7" s="18" t="s">
        <v>12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3">
        <f>SUM(B7:O7)</f>
        <v>0</v>
      </c>
      <c r="Q7" s="7"/>
    </row>
    <row r="8" spans="1:17" ht="28.8" customHeight="1" x14ac:dyDescent="0.3">
      <c r="A8" s="18" t="s">
        <v>13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3">
        <f>SUM(B8:O8)</f>
        <v>0</v>
      </c>
      <c r="Q8" s="7"/>
    </row>
    <row r="9" spans="1:17" x14ac:dyDescent="0.3">
      <c r="A9" s="21" t="s">
        <v>5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13">
        <f>SUM(B9:O9)</f>
        <v>0</v>
      </c>
      <c r="Q9" s="7"/>
    </row>
    <row r="10" spans="1:17" x14ac:dyDescent="0.3">
      <c r="A10" s="19" t="s">
        <v>10</v>
      </c>
      <c r="B10" s="13">
        <f t="shared" ref="B10:O10" si="0">SUM(B6:B9)</f>
        <v>0</v>
      </c>
      <c r="C10" s="13">
        <f t="shared" si="0"/>
        <v>0</v>
      </c>
      <c r="D10" s="13">
        <f t="shared" si="0"/>
        <v>0</v>
      </c>
      <c r="E10" s="13">
        <f t="shared" si="0"/>
        <v>0</v>
      </c>
      <c r="F10" s="13">
        <f t="shared" si="0"/>
        <v>0</v>
      </c>
      <c r="G10" s="13">
        <f t="shared" si="0"/>
        <v>0</v>
      </c>
      <c r="H10" s="13">
        <f t="shared" si="0"/>
        <v>0</v>
      </c>
      <c r="I10" s="13">
        <f t="shared" si="0"/>
        <v>0</v>
      </c>
      <c r="J10" s="13">
        <f t="shared" si="0"/>
        <v>0</v>
      </c>
      <c r="K10" s="13">
        <f t="shared" si="0"/>
        <v>0</v>
      </c>
      <c r="L10" s="13">
        <f t="shared" si="0"/>
        <v>0</v>
      </c>
      <c r="M10" s="13">
        <f t="shared" si="0"/>
        <v>0</v>
      </c>
      <c r="N10" s="13">
        <f t="shared" si="0"/>
        <v>0</v>
      </c>
      <c r="O10" s="13">
        <f t="shared" si="0"/>
        <v>0</v>
      </c>
      <c r="P10" s="27" t="s">
        <v>18</v>
      </c>
      <c r="Q10" s="7"/>
    </row>
    <row r="11" spans="1:17" x14ac:dyDescent="0.3">
      <c r="A11" s="19" t="s">
        <v>16</v>
      </c>
      <c r="B11" s="14">
        <f>SUM((B6*Blad2!$B$2)+(B7*Blad2!$B$3)+(B8*Blad2!$B$4)+(B9*Blad2!$B$5))</f>
        <v>0</v>
      </c>
      <c r="C11" s="14">
        <f>SUM((C6*Blad2!$B$2)+(C7*Blad2!$B$3)+(C8*Blad2!$B$4)+(C9*Blad2!$B$5))</f>
        <v>0</v>
      </c>
      <c r="D11" s="14">
        <f>SUM((D6*Blad2!$B$2)+(D7*Blad2!$B$3)+(D8*Blad2!$B$4)+(D9*Blad2!$B$5))</f>
        <v>0</v>
      </c>
      <c r="E11" s="14">
        <f>SUM((E6*Blad2!$B$2)+(E7*Blad2!$B$3)+(E8*Blad2!$B$4)+(E9*Blad2!$B$5))</f>
        <v>0</v>
      </c>
      <c r="F11" s="14">
        <f>SUM((F6*Blad2!$B$2)+(F7*Blad2!$B$3)+(F8*Blad2!$B$4)+(F9*Blad2!$B$5))</f>
        <v>0</v>
      </c>
      <c r="G11" s="14">
        <f>SUM((G6*Blad2!$B$2)+(G7*Blad2!$B$3)+(G8*Blad2!$B$4)+(G9*Blad2!$B$5))</f>
        <v>0</v>
      </c>
      <c r="H11" s="14">
        <f>SUM((H6*Blad2!$B$2)+(H7*Blad2!$B$3)+(H8*Blad2!$B$4)+(H9*Blad2!$B$5))</f>
        <v>0</v>
      </c>
      <c r="I11" s="14">
        <f>SUM((I6*Blad2!$B$2)+(I7*Blad2!$B$3)+(I8*Blad2!$B$4)+(I9*Blad2!$B$5))</f>
        <v>0</v>
      </c>
      <c r="J11" s="14">
        <f>SUM((J6*Blad2!$B$2)+(J7*Blad2!$B$3)+(J8*Blad2!$B$4)+(J9*Blad2!$B$5))</f>
        <v>0</v>
      </c>
      <c r="K11" s="14">
        <f>SUM((K6*Blad2!$B$2)+(K7*Blad2!$B$3)+(K8*Blad2!$B$4)+(K9*Blad2!$B$5))</f>
        <v>0</v>
      </c>
      <c r="L11" s="14">
        <f>SUM((L6*Blad2!$B$2)+(L7*Blad2!$B$3)+(L8*Blad2!$B$4)+(L9*Blad2!$B$5))</f>
        <v>0</v>
      </c>
      <c r="M11" s="14">
        <f>SUM((M6*Blad2!$B$2)+(M7*Blad2!$B$3)+(M8*Blad2!$B$4)+(M9*Blad2!$B$5))</f>
        <v>0</v>
      </c>
      <c r="N11" s="14">
        <f>SUM((N6*Blad2!$B$2)+(N7*Blad2!$B$3)+(N8*Blad2!$B$4)+(N9*Blad2!$B$5))</f>
        <v>0</v>
      </c>
      <c r="O11" s="14">
        <f>SUM((O6*Blad2!$B$2)+(O7*Blad2!$B$3)+(O8*Blad2!$B$4)+(O9*Blad2!$B$5))</f>
        <v>0</v>
      </c>
      <c r="P11" s="27"/>
      <c r="Q11" s="7"/>
    </row>
    <row r="12" spans="1:17" x14ac:dyDescent="0.3">
      <c r="A12" s="19" t="s">
        <v>17</v>
      </c>
      <c r="B12" s="15" t="e">
        <f>(B11/B10)</f>
        <v>#DIV/0!</v>
      </c>
      <c r="C12" s="15" t="e">
        <f>(C11/C10)</f>
        <v>#DIV/0!</v>
      </c>
      <c r="D12" s="15" t="e">
        <f t="shared" ref="D12:O12" si="1">(D11/D10)</f>
        <v>#DIV/0!</v>
      </c>
      <c r="E12" s="15" t="e">
        <f t="shared" si="1"/>
        <v>#DIV/0!</v>
      </c>
      <c r="F12" s="15" t="e">
        <f t="shared" si="1"/>
        <v>#DIV/0!</v>
      </c>
      <c r="G12" s="15" t="e">
        <f t="shared" si="1"/>
        <v>#DIV/0!</v>
      </c>
      <c r="H12" s="15" t="e">
        <f t="shared" si="1"/>
        <v>#DIV/0!</v>
      </c>
      <c r="I12" s="15" t="e">
        <f t="shared" si="1"/>
        <v>#DIV/0!</v>
      </c>
      <c r="J12" s="15" t="e">
        <f t="shared" si="1"/>
        <v>#DIV/0!</v>
      </c>
      <c r="K12" s="15" t="e">
        <f t="shared" si="1"/>
        <v>#DIV/0!</v>
      </c>
      <c r="L12" s="15" t="e">
        <f t="shared" si="1"/>
        <v>#DIV/0!</v>
      </c>
      <c r="M12" s="15" t="e">
        <f t="shared" si="1"/>
        <v>#DIV/0!</v>
      </c>
      <c r="N12" s="15" t="e">
        <f t="shared" si="1"/>
        <v>#DIV/0!</v>
      </c>
      <c r="O12" s="15" t="e">
        <f t="shared" si="1"/>
        <v>#DIV/0!</v>
      </c>
      <c r="P12" s="28" t="e">
        <f>SUM((B12*Blad3!$B$2)+(C12*Blad3!$B$3)+(D12*Blad3!$B$4)+(E12*Blad3!$B$5)+(F12*Blad3!$B$6)+(G12*Blad3!$B$7)+(H12*Blad3!$B$8)+(I12*Blad3!$B$9)+(J12*Blad3!$B$10)+(K12*Blad3!$B$11)+(L12*Blad3!$B$12)+(M12*Blad3!$B$13)+(N12*Blad3!$B$14)+(O12*Blad3!$B$15))/11</f>
        <v>#DIV/0!</v>
      </c>
      <c r="Q12" s="7"/>
    </row>
    <row r="13" spans="1:17" x14ac:dyDescent="0.3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1:17" x14ac:dyDescent="0.3">
      <c r="D14" s="8"/>
    </row>
    <row r="18" spans="3:3" x14ac:dyDescent="0.3">
      <c r="C18" s="8"/>
    </row>
  </sheetData>
  <mergeCells count="2">
    <mergeCell ref="P10:P11"/>
    <mergeCell ref="A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22554-837B-4661-8EDF-2EA84FE6B11F}">
  <dimension ref="A1:B5"/>
  <sheetViews>
    <sheetView workbookViewId="0">
      <selection activeCell="D2" sqref="D2"/>
    </sheetView>
  </sheetViews>
  <sheetFormatPr defaultRowHeight="14.4" x14ac:dyDescent="0.3"/>
  <cols>
    <col min="1" max="1" width="29.109375" customWidth="1"/>
    <col min="2" max="2" width="19.5546875" bestFit="1" customWidth="1"/>
  </cols>
  <sheetData>
    <row r="1" spans="1:2" x14ac:dyDescent="0.3">
      <c r="A1" s="1" t="s">
        <v>1</v>
      </c>
      <c r="B1" s="1" t="s">
        <v>14</v>
      </c>
    </row>
    <row r="2" spans="1:2" ht="28.8" x14ac:dyDescent="0.3">
      <c r="A2" s="2" t="s">
        <v>2</v>
      </c>
      <c r="B2">
        <v>1</v>
      </c>
    </row>
    <row r="3" spans="1:2" ht="28.8" x14ac:dyDescent="0.3">
      <c r="A3" s="2" t="s">
        <v>3</v>
      </c>
      <c r="B3">
        <v>0.75</v>
      </c>
    </row>
    <row r="4" spans="1:2" ht="43.2" x14ac:dyDescent="0.3">
      <c r="A4" s="2" t="s">
        <v>4</v>
      </c>
      <c r="B4">
        <v>0.5</v>
      </c>
    </row>
    <row r="5" spans="1:2" ht="28.8" x14ac:dyDescent="0.3">
      <c r="A5" s="2" t="s">
        <v>5</v>
      </c>
      <c r="B5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E2A71-A908-41EB-8952-D99915374295}">
  <dimension ref="A1:B16"/>
  <sheetViews>
    <sheetView workbookViewId="0">
      <selection activeCell="E14" sqref="E14"/>
    </sheetView>
  </sheetViews>
  <sheetFormatPr defaultRowHeight="14.4" x14ac:dyDescent="0.3"/>
  <cols>
    <col min="2" max="2" width="18.109375" bestFit="1" customWidth="1"/>
  </cols>
  <sheetData>
    <row r="1" spans="1:2" x14ac:dyDescent="0.3">
      <c r="A1" s="1" t="s">
        <v>0</v>
      </c>
      <c r="B1" s="1" t="s">
        <v>15</v>
      </c>
    </row>
    <row r="2" spans="1:2" x14ac:dyDescent="0.3">
      <c r="A2">
        <v>2028</v>
      </c>
      <c r="B2" s="3">
        <v>0.75</v>
      </c>
    </row>
    <row r="3" spans="1:2" x14ac:dyDescent="0.3">
      <c r="A3">
        <v>2029</v>
      </c>
      <c r="B3" s="3">
        <v>1.5</v>
      </c>
    </row>
    <row r="4" spans="1:2" x14ac:dyDescent="0.3">
      <c r="A4">
        <v>2030</v>
      </c>
      <c r="B4" s="3">
        <v>1.5</v>
      </c>
    </row>
    <row r="5" spans="1:2" x14ac:dyDescent="0.3">
      <c r="A5">
        <v>2031</v>
      </c>
      <c r="B5" s="3">
        <v>1</v>
      </c>
    </row>
    <row r="6" spans="1:2" x14ac:dyDescent="0.3">
      <c r="A6">
        <v>2032</v>
      </c>
      <c r="B6" s="3">
        <v>1</v>
      </c>
    </row>
    <row r="7" spans="1:2" x14ac:dyDescent="0.3">
      <c r="A7">
        <v>2033</v>
      </c>
      <c r="B7" s="3">
        <v>1</v>
      </c>
    </row>
    <row r="8" spans="1:2" x14ac:dyDescent="0.3">
      <c r="A8">
        <v>2034</v>
      </c>
      <c r="B8" s="3">
        <v>1</v>
      </c>
    </row>
    <row r="9" spans="1:2" x14ac:dyDescent="0.3">
      <c r="A9">
        <v>2035</v>
      </c>
      <c r="B9" s="3">
        <v>0.5</v>
      </c>
    </row>
    <row r="10" spans="1:2" x14ac:dyDescent="0.3">
      <c r="A10">
        <v>2036</v>
      </c>
      <c r="B10" s="3">
        <v>0.5</v>
      </c>
    </row>
    <row r="11" spans="1:2" x14ac:dyDescent="0.3">
      <c r="A11">
        <v>2037</v>
      </c>
      <c r="B11" s="3">
        <v>0.5</v>
      </c>
    </row>
    <row r="12" spans="1:2" x14ac:dyDescent="0.3">
      <c r="A12">
        <v>2038</v>
      </c>
      <c r="B12" s="3">
        <v>0.5</v>
      </c>
    </row>
    <row r="13" spans="1:2" x14ac:dyDescent="0.3">
      <c r="A13">
        <v>2039</v>
      </c>
      <c r="B13" s="3">
        <v>0.5</v>
      </c>
    </row>
    <row r="14" spans="1:2" x14ac:dyDescent="0.3">
      <c r="A14">
        <v>2040</v>
      </c>
      <c r="B14" s="3">
        <v>0.5</v>
      </c>
    </row>
    <row r="15" spans="1:2" x14ac:dyDescent="0.3">
      <c r="A15">
        <v>2041</v>
      </c>
      <c r="B15" s="3">
        <v>0.25</v>
      </c>
    </row>
    <row r="16" spans="1:2" x14ac:dyDescent="0.3">
      <c r="B16" s="3">
        <f>SUM(B2:B15)</f>
        <v>11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7eb6bcf-cc33-465f-b0a0-0691c366e1bb">
      <Terms xmlns="http://schemas.microsoft.com/office/infopath/2007/PartnerControls"/>
    </lcf76f155ced4ddcb4097134ff3c332f>
    <TaxCatchAll xmlns="3e3bfcdc-4705-42cc-a283-89cdd8a0012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5CF15AE4010E499EA82E2B1DA921A9" ma:contentTypeVersion="11" ma:contentTypeDescription="Een nieuw document maken." ma:contentTypeScope="" ma:versionID="6962729b761a97f5ff8db9765341ee27">
  <xsd:schema xmlns:xsd="http://www.w3.org/2001/XMLSchema" xmlns:xs="http://www.w3.org/2001/XMLSchema" xmlns:p="http://schemas.microsoft.com/office/2006/metadata/properties" xmlns:ns2="a7eb6bcf-cc33-465f-b0a0-0691c366e1bb" xmlns:ns3="3e3bfcdc-4705-42cc-a283-89cdd8a00123" targetNamespace="http://schemas.microsoft.com/office/2006/metadata/properties" ma:root="true" ma:fieldsID="c063ca7e8f8dcd7a48a9d17055678fb0" ns2:_="" ns3:_="">
    <xsd:import namespace="a7eb6bcf-cc33-465f-b0a0-0691c366e1bb"/>
    <xsd:import namespace="3e3bfcdc-4705-42cc-a283-89cdd8a001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eb6bcf-cc33-465f-b0a0-0691c366e1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7859e886-a775-442a-93ba-94374e8de7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3bfcdc-4705-42cc-a283-89cdd8a0012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2392af-a9cb-4e3b-9e0d-f4d54da72bd0}" ma:internalName="TaxCatchAll" ma:showField="CatchAllData" ma:web="3e3bfcdc-4705-42cc-a283-89cdd8a001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CE84F5-87FA-45FE-93DE-8530502365BE}">
  <ds:schemaRefs>
    <ds:schemaRef ds:uri="http://schemas.microsoft.com/office/2006/metadata/properties"/>
    <ds:schemaRef ds:uri="http://schemas.microsoft.com/office/infopath/2007/PartnerControls"/>
    <ds:schemaRef ds:uri="a7eb6bcf-cc33-465f-b0a0-0691c366e1bb"/>
    <ds:schemaRef ds:uri="3e3bfcdc-4705-42cc-a283-89cdd8a00123"/>
  </ds:schemaRefs>
</ds:datastoreItem>
</file>

<file path=customXml/itemProps2.xml><?xml version="1.0" encoding="utf-8"?>
<ds:datastoreItem xmlns:ds="http://schemas.openxmlformats.org/officeDocument/2006/customXml" ds:itemID="{B6F4EDB6-D7EF-4892-AC06-1BF339A8E9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B6F7E0-B256-4017-8899-B5D1A58625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eb6bcf-cc33-465f-b0a0-0691c366e1bb"/>
    <ds:schemaRef ds:uri="3e3bfcdc-4705-42cc-a283-89cdd8a001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2026-01-29T08:32:03Z</dcterms:created>
  <dcterms:modified xsi:type="dcterms:W3CDTF">2026-02-05T07:08:18Z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0x010100365CF15AE4010E499EA82E2B1DA921A9</vt:lpwstr>
  </property>
</Properties>
</file>