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Het Rijnlands Lyceum/Multifunctionals 2025/4. Leidraad/"/>
    </mc:Choice>
  </mc:AlternateContent>
  <xr:revisionPtr revIDLastSave="109" documentId="13_ncr:1_{F20E06EC-4A54-417B-9DF4-93C786FEE812}" xr6:coauthVersionLast="47" xr6:coauthVersionMax="47" xr10:uidLastSave="{0C90D4E9-B79A-453B-8C8D-FCBEADF3AE1F}"/>
  <bookViews>
    <workbookView xWindow="-108" yWindow="-108" windowWidth="23256" windowHeight="12456" activeTab="1"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7" l="1"/>
  <c r="C25" i="17"/>
  <c r="G20" i="17"/>
  <c r="E20" i="17"/>
  <c r="C20" i="17"/>
  <c r="I25" i="17" l="1"/>
  <c r="H26" i="17"/>
  <c r="F26" i="17"/>
  <c r="D26" i="17"/>
  <c r="B26" i="17"/>
  <c r="B21" i="17"/>
  <c r="D21" i="17"/>
  <c r="G21" i="17" l="1"/>
  <c r="C21" i="17" l="1"/>
  <c r="E21" i="17"/>
  <c r="E25" i="17"/>
  <c r="E26" i="17" s="1"/>
  <c r="D30" i="17"/>
  <c r="B30" i="17"/>
  <c r="B35" i="17"/>
  <c r="C26" i="17" l="1"/>
  <c r="B31" i="17"/>
  <c r="C30" i="17"/>
  <c r="C35" i="17"/>
  <c r="B36" i="17"/>
  <c r="E30" i="17"/>
  <c r="E31" i="17" s="1"/>
  <c r="D31" i="17"/>
  <c r="H20" i="17"/>
  <c r="C31" i="17" l="1"/>
  <c r="C36" i="17"/>
  <c r="H21" i="17"/>
  <c r="B11" i="20" s="1"/>
  <c r="D11" i="20" s="1"/>
  <c r="I26" i="17"/>
  <c r="H35" i="17"/>
  <c r="I35" i="17" s="1"/>
  <c r="D35" i="17"/>
  <c r="D36" i="17" s="1"/>
  <c r="F35" i="17"/>
  <c r="H30" i="17"/>
  <c r="I30" i="17" s="1"/>
  <c r="F30" i="17"/>
  <c r="G25" i="17"/>
  <c r="J25" i="17" s="1"/>
  <c r="A35" i="17"/>
  <c r="G26" i="17" l="1"/>
  <c r="G35" i="17"/>
  <c r="G36" i="17" s="1"/>
  <c r="F36" i="17"/>
  <c r="G30" i="17"/>
  <c r="J30" i="17" s="1"/>
  <c r="F31" i="17"/>
  <c r="I31" i="17"/>
  <c r="H31" i="17"/>
  <c r="I36" i="17"/>
  <c r="H36" i="17"/>
  <c r="A30" i="17"/>
  <c r="G31" i="17" l="1"/>
  <c r="J26" i="17"/>
  <c r="E35" i="17"/>
  <c r="J35" i="17" s="1"/>
  <c r="B7" i="20" l="1"/>
  <c r="D7" i="20" s="1"/>
  <c r="E36" i="17"/>
  <c r="J31" i="17"/>
  <c r="B8" i="20" s="1"/>
  <c r="D8" i="20" s="1"/>
  <c r="J36" i="17" l="1"/>
  <c r="C9" i="20" s="1"/>
  <c r="A25" i="17"/>
  <c r="D9" i="20" l="1"/>
  <c r="D13" i="20" l="1"/>
</calcChain>
</file>

<file path=xl/sharedStrings.xml><?xml version="1.0" encoding="utf-8"?>
<sst xmlns="http://schemas.openxmlformats.org/spreadsheetml/2006/main" count="92" uniqueCount="58">
  <si>
    <t>Kosten per model</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</si>
  <si>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</si>
  <si>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</si>
  <si>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</si>
  <si>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</si>
  <si>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</si>
  <si>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</si>
  <si>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</si>
  <si>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</si>
  <si>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Nietjes</t>
  </si>
  <si>
    <t>Tikprijs (van toepassing op alle aangeboden types)</t>
  </si>
  <si>
    <t>Naam ondertekenaar</t>
  </si>
  <si>
    <t>Handtekening</t>
  </si>
  <si>
    <t>Datum</t>
  </si>
  <si>
    <t>Locatie</t>
  </si>
  <si>
    <t>Aantal nietjes</t>
  </si>
  <si>
    <t>Totaal per jaar</t>
  </si>
  <si>
    <t>Totaal</t>
  </si>
  <si>
    <t>Aantal type 1</t>
  </si>
  <si>
    <t>Aantal type 2</t>
  </si>
  <si>
    <t>Aantal type 3</t>
  </si>
  <si>
    <t>Aantal type 4</t>
  </si>
  <si>
    <t>Softwarekosten</t>
  </si>
  <si>
    <t>Installatiekosten</t>
  </si>
  <si>
    <t>Eenmalige kosten</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</si>
  <si>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</si>
  <si>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</si>
  <si>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</si>
  <si>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</si>
  <si>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</si>
  <si>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</si>
  <si>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</si>
  <si>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</si>
  <si>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</si>
  <si>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</si>
  <si>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</si>
  <si>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</si>
  <si>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</si>
  <si>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</si>
  <si>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</si>
  <si>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</si>
  <si>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</si>
  <si>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Totalisatie</t>
  </si>
  <si>
    <t>* De installatiekosten van een machine mogen, op straffe van uitsluiting, maximaal vier keer de maandelijkse leaseprijs van de betreffende machine bedragen.</t>
  </si>
  <si>
    <t>Kosten per jaar</t>
  </si>
  <si>
    <t>Naam inschrijver</t>
  </si>
  <si>
    <t>Afdrukkosten</t>
  </si>
  <si>
    <t>Aantal tikken p.j. z/w</t>
  </si>
  <si>
    <t>Aantal tikken p.j. kleur</t>
  </si>
  <si>
    <t>Leasekosten</t>
  </si>
  <si>
    <t>Stichting Het Rijnlands Lyceum</t>
  </si>
  <si>
    <t>Type 1 
Repro</t>
  </si>
  <si>
    <t>Type 2
MFP</t>
  </si>
  <si>
    <t>Type 3
MFP (tafelmodel)</t>
  </si>
  <si>
    <t>Type 4                                   
 Printer</t>
  </si>
  <si>
    <t>Bijlage 4 Prijzenblad Printers, Multifunctionals en Repromachines - Stichting Het Rijnlands Lyceum</t>
  </si>
  <si>
    <t>Inschrijver dient alleen de oranje cellen in te vullen, prijzen exclusief BTW</t>
  </si>
  <si>
    <t>Inschrijver dient alleen de oranje cellen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</si>
</sst>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2" x14ac:knownFonts="1">
    <font>
      <sz val="11"/>
      <color indexed="8"/>
      <name val="Calibri"/>
      <family val="2"/>
    </font>
    <font>
      <sz val="11"/>
      <color theme="1"/>
      <name val="Calibri"/>
      <family val="2"/>
      <scheme val="minor"/>
    </font>
    <font>
      <sz val="11"/>
      <color indexed="8"/>
      <name val="Calibri"/>
      <family val="2"/>
    </font>
    <font>
      <sz val="9"/>
      <color indexed="8"/>
      <name val="Aptos"/>
      <family val="2"/>
    </font>
    <font>
      <sz val="9"/>
      <name val="Aptos"/>
      <family val="2"/>
    </font>
    <font>
      <b/>
      <sz val="9"/>
      <name val="Aptos"/>
      <family val="2"/>
    </font>
    <font>
      <b/>
      <sz val="9"/>
      <color indexed="9"/>
      <name val="Aptos"/>
      <family val="2"/>
    </font>
    <font>
      <b/>
      <sz val="9"/>
      <color indexed="14"/>
      <name val="Aptos"/>
      <family val="2"/>
    </font>
    <font>
      <sz val="14"/>
      <name val="Aptos"/>
      <family val="2"/>
    </font>
    <font>
      <sz val="16"/>
      <name val="Aptos"/>
      <family val="2"/>
    </font>
    <font>
      <sz val="16"/>
      <color indexed="8"/>
      <name val="Aptos"/>
      <family val="2"/>
    </font>
    <font>
      <b/>
      <sz val="9"/>
      <color theme="0"/>
      <name val="Aptos"/>
      <family val="2"/>
    </font>
  </fonts>
  <fills count="7">
    <fill>
      <patternFill patternType="none"/>
    </fill>
    <fill>
      <patternFill patternType="gray125"/>
    </fill>
    <fill>
      <patternFill patternType="solid">
        <fgColor indexed="9"/>
        <bgColor indexed="64"/>
      </patternFill>
    </fill>
    <fill>
      <patternFill patternType="solid">
        <fgColor rgb="FF2B4155"/>
        <bgColor indexed="64"/>
      </patternFill>
    </fill>
    <fill>
      <patternFill patternType="solid">
        <fgColor rgb="FFFFCC00"/>
        <bgColor indexed="64"/>
      </patternFill>
    </fill>
    <fill>
      <patternFill patternType="solid">
        <fgColor rgb="FFEA99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2" fillId="0" borderId="0" applyFont="0" applyFill="0" applyBorder="0" applyAlignment="0" applyProtection="0"/>
    <xf numFmtId="164" fontId="2" fillId="0" borderId="0" applyFont="0" applyFill="0" applyBorder="0" applyAlignment="0" applyProtection="0"/>
    <xf numFmtId="0" fontId="1" fillId="0" borderId="0"/>
  </cellStyleXfs>
  <cellXfs count="78">
    <xf numFmtId="0" fontId="0" fillId="0" borderId="0" xfId="0"/>
    <xf numFmtId="0" fontId="3" fillId="0" borderId="0" xfId="0" applyFont="1"/>
    <xf numFmtId="0" fontId="10" fillId="0" borderId="0" xfId="0" applyFont="1"/>
    <xf numFmtId="164" fontId="4" fillId="5" borderId="1" xfId="0" applyNumberFormat="1" applyFont="1" applyFill="1" applyBorder="1" applyAlignment="1" applyProtection="1">
      <alignment horizontal="center"/>
      <protection locked="0"/>
    </xf>
    <xf numFmtId="166" fontId="4" fillId="5" borderId="1" xfId="0" applyNumberFormat="1" applyFont="1" applyFill="1" applyBorder="1" applyProtection="1">
      <protection locked="0"/>
    </xf>
    <xf numFmtId="0" fontId="7" fillId="5" borderId="1" xfId="0" applyFont="1" applyFill="1" applyBorder="1" applyAlignment="1" applyProtection="1">
      <alignment horizontal="center" vertical="top"/>
      <protection locked="0"/>
    </xf>
    <xf numFmtId="0" fontId="8" fillId="6" borderId="0" xfId="0" applyFont="1" applyFill="1" applyProtection="1"/>
    <xf numFmtId="0" fontId="4" fillId="6" borderId="0" xfId="0" applyFont="1" applyFill="1" applyProtection="1"/>
    <xf numFmtId="0" fontId="3" fillId="0" borderId="0" xfId="0" applyFont="1" applyProtection="1"/>
    <xf numFmtId="0" fontId="4" fillId="0" borderId="0" xfId="0" applyFont="1" applyProtection="1"/>
    <xf numFmtId="0" fontId="5" fillId="5" borderId="0" xfId="0" applyFont="1" applyFill="1" applyProtection="1"/>
    <xf numFmtId="0" fontId="6" fillId="3" borderId="1" xfId="0" applyFont="1" applyFill="1" applyBorder="1" applyAlignment="1" applyProtection="1">
      <alignment vertical="center"/>
    </xf>
    <xf numFmtId="0" fontId="6" fillId="3" borderId="1" xfId="0" applyFont="1" applyFill="1" applyBorder="1" applyAlignment="1" applyProtection="1">
      <alignment horizontal="center" vertical="center"/>
    </xf>
    <xf numFmtId="0" fontId="6" fillId="0" borderId="0" xfId="0" applyFont="1" applyAlignment="1" applyProtection="1">
      <alignment horizontal="center" vertical="center"/>
    </xf>
    <xf numFmtId="0" fontId="5" fillId="4" borderId="1" xfId="0" applyFont="1" applyFill="1" applyBorder="1" applyAlignment="1" applyProtection="1">
      <alignment vertical="top"/>
    </xf>
    <xf numFmtId="0" fontId="5" fillId="4" borderId="1" xfId="0"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5" fillId="0" borderId="1" xfId="0" applyFont="1" applyBorder="1" applyProtection="1"/>
    <xf numFmtId="164" fontId="4" fillId="0" borderId="0" xfId="0" applyNumberFormat="1" applyFont="1" applyAlignment="1" applyProtection="1">
      <alignment horizontal="center"/>
    </xf>
    <xf numFmtId="0" fontId="11" fillId="3" borderId="1" xfId="0" applyFont="1" applyFill="1" applyBorder="1" applyAlignment="1" applyProtection="1">
      <alignment vertical="center"/>
    </xf>
    <xf numFmtId="0" fontId="11" fillId="3" borderId="1" xfId="0" applyFont="1" applyFill="1" applyBorder="1" applyAlignment="1" applyProtection="1">
      <alignment horizontal="center" vertical="center" wrapText="1"/>
    </xf>
    <xf numFmtId="164" fontId="5" fillId="0" borderId="0" xfId="0" applyNumberFormat="1" applyFont="1" applyAlignment="1" applyProtection="1">
      <alignment vertical="top"/>
    </xf>
    <xf numFmtId="0" fontId="5" fillId="2" borderId="1" xfId="0" applyFont="1" applyFill="1" applyBorder="1" applyProtection="1"/>
    <xf numFmtId="164" fontId="4" fillId="0" borderId="0" xfId="0" applyNumberFormat="1" applyFont="1" applyProtection="1"/>
    <xf numFmtId="0" fontId="5" fillId="3" borderId="3" xfId="0" applyFont="1" applyFill="1" applyBorder="1" applyProtection="1"/>
    <xf numFmtId="0" fontId="5" fillId="3" borderId="4" xfId="0" applyFont="1" applyFill="1" applyBorder="1" applyProtection="1"/>
    <xf numFmtId="0" fontId="5" fillId="0" borderId="0" xfId="0" applyFont="1" applyAlignment="1" applyProtection="1">
      <alignment horizontal="center"/>
    </xf>
    <xf numFmtId="0" fontId="3" fillId="0" borderId="0" xfId="0" applyFont="1" applyAlignment="1" applyProtection="1">
      <alignment vertical="center"/>
    </xf>
    <xf numFmtId="0" fontId="11" fillId="3" borderId="0" xfId="0" applyFont="1" applyFill="1" applyProtection="1"/>
    <xf numFmtId="0" fontId="4" fillId="4" borderId="1" xfId="0" applyFont="1" applyFill="1" applyBorder="1" applyProtection="1"/>
    <xf numFmtId="0" fontId="4" fillId="4" borderId="1" xfId="0" applyFont="1" applyFill="1" applyBorder="1" applyAlignment="1" applyProtection="1">
      <alignment horizontal="center" wrapText="1"/>
    </xf>
    <xf numFmtId="0" fontId="4" fillId="4" borderId="1" xfId="0" applyFont="1" applyFill="1" applyBorder="1" applyAlignment="1" applyProtection="1">
      <alignment horizontal="center"/>
    </xf>
    <xf numFmtId="0" fontId="5" fillId="4" borderId="1" xfId="0" applyFont="1" applyFill="1" applyBorder="1" applyAlignment="1" applyProtection="1">
      <alignment horizontal="center"/>
    </xf>
    <xf numFmtId="0" fontId="3" fillId="0" borderId="1" xfId="0" applyFont="1" applyBorder="1" applyAlignment="1" applyProtection="1">
      <alignment horizontal="left" vertical="center"/>
    </xf>
    <xf numFmtId="3" fontId="4" fillId="0" borderId="1" xfId="0" applyNumberFormat="1" applyFont="1" applyBorder="1" applyAlignment="1" applyProtection="1">
      <alignment horizontal="center" vertical="center"/>
    </xf>
    <xf numFmtId="164" fontId="4" fillId="0" borderId="1" xfId="2" applyFont="1" applyFill="1" applyBorder="1" applyAlignment="1" applyProtection="1">
      <alignment horizontal="center" vertical="center"/>
    </xf>
    <xf numFmtId="164" fontId="4" fillId="0" borderId="1" xfId="2" applyFont="1" applyBorder="1" applyAlignment="1" applyProtection="1">
      <alignment horizontal="center" vertical="center"/>
    </xf>
    <xf numFmtId="0" fontId="4" fillId="4" borderId="1" xfId="0" applyFont="1" applyFill="1" applyBorder="1" applyAlignment="1" applyProtection="1">
      <alignment vertical="top"/>
    </xf>
    <xf numFmtId="167" fontId="4" fillId="4" borderId="1" xfId="1" applyNumberFormat="1" applyFont="1" applyFill="1" applyBorder="1" applyAlignment="1" applyProtection="1">
      <alignment horizontal="center" vertical="top"/>
    </xf>
    <xf numFmtId="44" fontId="4" fillId="4" borderId="1" xfId="1" applyNumberFormat="1" applyFont="1" applyFill="1" applyBorder="1" applyAlignment="1" applyProtection="1">
      <alignment horizontal="center" vertical="top"/>
    </xf>
    <xf numFmtId="164" fontId="5" fillId="4" borderId="1" xfId="2" applyFont="1" applyFill="1" applyBorder="1" applyAlignment="1" applyProtection="1">
      <alignment horizontal="center" vertical="top"/>
    </xf>
    <xf numFmtId="0" fontId="4" fillId="4" borderId="1" xfId="0" applyFont="1" applyFill="1" applyBorder="1" applyAlignment="1" applyProtection="1">
      <alignment horizontal="center" vertical="center"/>
    </xf>
    <xf numFmtId="0" fontId="4" fillId="0" borderId="1" xfId="0" applyFont="1" applyBorder="1" applyAlignment="1" applyProtection="1">
      <alignment vertical="center"/>
    </xf>
    <xf numFmtId="0" fontId="4" fillId="0" borderId="1" xfId="0" applyFont="1" applyBorder="1" applyAlignment="1" applyProtection="1">
      <alignment horizontal="center" vertical="center"/>
    </xf>
    <xf numFmtId="0" fontId="4" fillId="0" borderId="1" xfId="2" applyNumberFormat="1" applyFont="1" applyFill="1" applyBorder="1" applyAlignment="1" applyProtection="1">
      <alignment horizontal="center" vertical="center"/>
    </xf>
    <xf numFmtId="44" fontId="4" fillId="0" borderId="1" xfId="0" applyNumberFormat="1" applyFont="1" applyBorder="1" applyAlignment="1" applyProtection="1">
      <alignment vertical="center"/>
    </xf>
    <xf numFmtId="0" fontId="4" fillId="4" borderId="3" xfId="0" applyFont="1" applyFill="1" applyBorder="1" applyAlignment="1" applyProtection="1">
      <alignment vertical="top"/>
    </xf>
    <xf numFmtId="164" fontId="4" fillId="4" borderId="1" xfId="0" applyNumberFormat="1" applyFont="1" applyFill="1" applyBorder="1" applyAlignment="1" applyProtection="1">
      <alignment horizontal="center" vertical="center"/>
    </xf>
    <xf numFmtId="44" fontId="4" fillId="4" borderId="1" xfId="0" applyNumberFormat="1" applyFont="1" applyFill="1" applyBorder="1" applyAlignment="1" applyProtection="1">
      <alignment horizontal="center" vertical="center"/>
    </xf>
    <xf numFmtId="44" fontId="5" fillId="4" borderId="1" xfId="0" applyNumberFormat="1" applyFont="1" applyFill="1" applyBorder="1" applyAlignment="1" applyProtection="1">
      <alignment horizontal="center" vertical="center"/>
    </xf>
    <xf numFmtId="0" fontId="5" fillId="3" borderId="1" xfId="0" applyFont="1" applyFill="1" applyBorder="1" applyAlignment="1" applyProtection="1">
      <alignment vertical="center"/>
    </xf>
    <xf numFmtId="0" fontId="5" fillId="4" borderId="1" xfId="0" applyFont="1" applyFill="1" applyBorder="1" applyAlignment="1" applyProtection="1">
      <alignment horizontal="center" vertical="center"/>
    </xf>
    <xf numFmtId="0" fontId="3" fillId="0" borderId="1" xfId="0" applyFont="1" applyBorder="1" applyAlignment="1" applyProtection="1">
      <alignment vertical="center"/>
    </xf>
    <xf numFmtId="44" fontId="4" fillId="0" borderId="1" xfId="0" applyNumberFormat="1" applyFont="1" applyBorder="1" applyAlignment="1" applyProtection="1">
      <alignment horizontal="center" vertical="center"/>
    </xf>
    <xf numFmtId="0" fontId="5" fillId="5" borderId="1" xfId="0" applyFont="1" applyFill="1" applyBorder="1" applyAlignment="1" applyProtection="1">
      <alignment horizontal="center" vertical="center" wrapText="1"/>
      <protection locked="0"/>
    </xf>
    <xf numFmtId="0" fontId="9" fillId="0" borderId="0" xfId="0" applyFont="1" applyProtection="1"/>
    <xf numFmtId="0" fontId="10" fillId="0" borderId="0" xfId="0" applyFont="1" applyProtection="1"/>
    <xf numFmtId="0" fontId="4" fillId="4" borderId="1" xfId="0"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xf>
    <xf numFmtId="0" fontId="3" fillId="0" borderId="1" xfId="0" applyFont="1" applyBorder="1" applyProtection="1"/>
    <xf numFmtId="164" fontId="3" fillId="0" borderId="1" xfId="2" applyFont="1" applyBorder="1" applyAlignment="1" applyProtection="1">
      <alignment horizontal="center" vertical="center"/>
    </xf>
    <xf numFmtId="44" fontId="3" fillId="0" borderId="1" xfId="0" applyNumberFormat="1" applyFont="1" applyBorder="1" applyAlignment="1" applyProtection="1">
      <alignment horizontal="center" vertical="center"/>
    </xf>
    <xf numFmtId="164" fontId="3" fillId="0" borderId="1" xfId="2" applyFont="1" applyFill="1" applyBorder="1" applyAlignment="1" applyProtection="1">
      <alignment horizontal="center" vertical="center"/>
    </xf>
    <xf numFmtId="44" fontId="3" fillId="0" borderId="2" xfId="0" applyNumberFormat="1" applyFont="1" applyBorder="1" applyAlignment="1" applyProtection="1">
      <alignment horizontal="center" vertical="center"/>
    </xf>
    <xf numFmtId="164" fontId="3" fillId="0" borderId="2" xfId="2" applyFont="1" applyFill="1" applyBorder="1" applyAlignment="1" applyProtection="1">
      <alignment horizontal="center" vertical="center"/>
    </xf>
    <xf numFmtId="164" fontId="3" fillId="0" borderId="2" xfId="2" applyFont="1" applyBorder="1" applyAlignment="1" applyProtection="1">
      <alignment horizontal="center" vertical="center"/>
    </xf>
    <xf numFmtId="0" fontId="4" fillId="0" borderId="1" xfId="0" applyFont="1" applyBorder="1" applyProtection="1"/>
    <xf numFmtId="0" fontId="3" fillId="0" borderId="1" xfId="0" applyFont="1" applyBorder="1" applyAlignment="1" applyProtection="1">
      <alignment horizontal="center" vertical="center"/>
    </xf>
    <xf numFmtId="0" fontId="5" fillId="4" borderId="1" xfId="0" applyFont="1" applyFill="1" applyBorder="1" applyProtection="1"/>
    <xf numFmtId="44" fontId="5" fillId="4" borderId="1" xfId="0" applyNumberFormat="1" applyFont="1" applyFill="1" applyBorder="1" applyProtection="1"/>
    <xf numFmtId="0" fontId="3" fillId="0" borderId="0" xfId="0" applyFont="1" applyAlignment="1" applyProtection="1">
      <alignment horizontal="left" vertical="center" wrapText="1"/>
    </xf>
    <xf numFmtId="0" fontId="3" fillId="0" borderId="0" xfId="0" applyFont="1" applyAlignment="1" applyProtection="1">
      <alignment wrapText="1"/>
    </xf>
    <xf numFmtId="0" fontId="3" fillId="0" borderId="0" xfId="0" applyFont="1" applyAlignment="1" applyProtection="1">
      <alignment horizontal="left" wrapText="1"/>
    </xf>
    <xf numFmtId="0" fontId="3" fillId="0" borderId="1" xfId="3" applyFont="1" applyBorder="1" applyProtection="1"/>
    <xf numFmtId="0" fontId="3" fillId="0" borderId="0" xfId="0" applyFont="1" applyAlignment="1" applyProtection="1">
      <alignment horizontal="left" wrapText="1"/>
    </xf>
    <xf numFmtId="0" fontId="3" fillId="0" borderId="0" xfId="0" applyFont="1" applyAlignment="1" applyProtection="1">
      <alignment wrapText="1"/>
    </xf>
    <xf numFmtId="0" fontId="6" fillId="3" borderId="1" xfId="0" applyFont="1" applyFill="1" applyBorder="1" applyAlignment="1" applyProtection="1">
      <alignment horizontal="left" vertical="top"/>
    </xf>
    <xf numFmtId="0" fontId="7" fillId="0" borderId="0" xfId="0" applyFont="1" applyAlignment="1" applyProtection="1">
      <alignment horizontal="center" vertical="top"/>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EA9922"/>
      <color rgb="FFFFCC00"/>
      <color rgb="FF2B4155"/>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6"/>
  <sheetViews>
    <sheetView showGridLines="0" topLeftCell="A3" zoomScale="90" zoomScaleNormal="90" workbookViewId="0">
      <selection activeCell="E30" sqref="E30"/>
    </sheetView>
  </sheetViews>
  <sheetFormatPr defaultColWidth="9.109375" defaultRowHeight="12" x14ac:dyDescent="0.25"/>
  <cols>
    <col min="1" max="1" width="64" style="1" customWidth="1"/>
    <col min="2" max="2" width="25.44140625" style="1" customWidth="1"/>
    <col min="3" max="3" width="23.109375" style="1" customWidth="1"/>
    <col min="4" max="4" width="25.6640625" style="1" customWidth="1"/>
    <col min="5" max="6" width="22.44140625" style="1" customWidth="1"/>
    <col min="7" max="9" width="22" style="1" customWidth="1"/>
    <col min="10" max="10" width="21.33203125" style="1" customWidth="1"/>
    <col min="11" max="16384" width="9.109375" style="1"/>
  </cols>
  <sheetData>
    <row r="1" spans="1:10" ht="18" x14ac:dyDescent="0.35">
      <c r="A1" s="6" t="s">
        <v>55</v>
      </c>
      <c r="B1" s="7"/>
      <c r="C1" s="8"/>
      <c r="D1" s="8"/>
      <c r="E1" s="8"/>
      <c r="F1" s="8"/>
      <c r="G1" s="8"/>
      <c r="H1" s="8"/>
      <c r="I1" s="8"/>
      <c r="J1" s="8"/>
    </row>
    <row r="2" spans="1:10" x14ac:dyDescent="0.25">
      <c r="A2" s="9"/>
      <c r="B2" s="9"/>
      <c r="C2" s="8"/>
      <c r="D2" s="8"/>
      <c r="E2" s="8"/>
      <c r="F2" s="8"/>
      <c r="G2" s="8"/>
      <c r="H2" s="8"/>
      <c r="I2" s="8"/>
      <c r="J2" s="8"/>
    </row>
    <row r="3" spans="1:10" x14ac:dyDescent="0.25">
      <c r="A3" s="10" t="s">
        <v>56</v>
      </c>
      <c r="B3" s="8"/>
      <c r="C3" s="8"/>
      <c r="D3" s="8"/>
      <c r="E3" s="8"/>
      <c r="F3" s="8"/>
      <c r="G3" s="8"/>
      <c r="H3" s="8"/>
      <c r="I3" s="8"/>
      <c r="J3" s="8"/>
    </row>
    <row r="4" spans="1:10" x14ac:dyDescent="0.25">
      <c r="A4" s="8"/>
      <c r="B4" s="8"/>
      <c r="C4" s="8"/>
      <c r="D4" s="8"/>
      <c r="E4" s="8"/>
      <c r="F4" s="8"/>
      <c r="G4" s="8"/>
      <c r="H4" s="8"/>
      <c r="I4" s="8"/>
      <c r="J4" s="8"/>
    </row>
    <row r="5" spans="1:10" x14ac:dyDescent="0.25">
      <c r="A5" s="11" t="s">
        <v>0</v>
      </c>
      <c r="B5" s="12"/>
      <c r="C5" s="12"/>
      <c r="D5" s="12"/>
      <c r="E5" s="12"/>
      <c r="F5" s="13"/>
      <c r="G5" s="8"/>
      <c r="H5" s="8"/>
      <c r="I5" s="8"/>
      <c r="J5" s="8"/>
    </row>
    <row r="6" spans="1:10" ht="24" x14ac:dyDescent="0.25">
      <c r="A6" s="14"/>
      <c r="B6" s="15" t="s">
        <v>51</v>
      </c>
      <c r="C6" s="15" t="s">
        <v>52</v>
      </c>
      <c r="D6" s="15" t="s">
        <v>53</v>
      </c>
      <c r="E6" s="15" t="s">
        <v>54</v>
      </c>
      <c r="F6" s="16"/>
      <c r="G6" s="8"/>
      <c r="H6" s="8"/>
      <c r="I6" s="8"/>
      <c r="J6" s="8"/>
    </row>
    <row r="7" spans="1:10" x14ac:dyDescent="0.25">
      <c r="A7" s="17" t="s">
        <v>1</v>
      </c>
      <c r="B7" s="54"/>
      <c r="C7" s="54"/>
      <c r="D7" s="54"/>
      <c r="E7" s="54"/>
      <c r="F7" s="16"/>
      <c r="G7" s="8"/>
      <c r="H7" s="8"/>
      <c r="I7" s="8"/>
      <c r="J7" s="8"/>
    </row>
    <row r="8" spans="1:10" x14ac:dyDescent="0.25">
      <c r="A8" s="17" t="s">
        <v>2</v>
      </c>
      <c r="B8" s="54"/>
      <c r="C8" s="54"/>
      <c r="D8" s="54"/>
      <c r="E8" s="54"/>
      <c r="F8" s="16"/>
      <c r="G8" s="8"/>
      <c r="H8" s="8"/>
      <c r="I8" s="8"/>
      <c r="J8" s="8"/>
    </row>
    <row r="9" spans="1:10" x14ac:dyDescent="0.25">
      <c r="A9" s="17" t="s">
        <v>3</v>
      </c>
      <c r="B9" s="3">
        <v>0</v>
      </c>
      <c r="C9" s="3">
        <v>0</v>
      </c>
      <c r="D9" s="3">
        <v>0</v>
      </c>
      <c r="E9" s="3">
        <v>0</v>
      </c>
      <c r="F9" s="18"/>
      <c r="G9" s="8"/>
      <c r="H9" s="8"/>
      <c r="I9" s="8"/>
      <c r="J9" s="8"/>
    </row>
    <row r="10" spans="1:10" x14ac:dyDescent="0.25">
      <c r="A10" s="17" t="s">
        <v>4</v>
      </c>
      <c r="B10" s="3">
        <v>0</v>
      </c>
      <c r="C10" s="3">
        <v>0</v>
      </c>
      <c r="D10" s="3">
        <v>0</v>
      </c>
      <c r="E10" s="3">
        <v>0</v>
      </c>
      <c r="F10" s="18"/>
      <c r="G10" s="8"/>
      <c r="H10" s="8"/>
      <c r="I10" s="8"/>
      <c r="J10" s="8"/>
    </row>
    <row r="11" spans="1:10" x14ac:dyDescent="0.25">
      <c r="A11" s="17" t="s">
        <v>5</v>
      </c>
      <c r="B11" s="3">
        <v>0</v>
      </c>
      <c r="C11" s="3">
        <v>0</v>
      </c>
      <c r="D11" s="3">
        <v>0</v>
      </c>
      <c r="E11" s="3">
        <v>0</v>
      </c>
      <c r="F11" s="18"/>
      <c r="G11" s="8"/>
      <c r="H11" s="8"/>
      <c r="I11" s="8"/>
      <c r="J11" s="8"/>
    </row>
    <row r="12" spans="1:10" x14ac:dyDescent="0.25">
      <c r="A12" s="19" t="s">
        <v>6</v>
      </c>
      <c r="B12" s="20" t="s">
        <v>7</v>
      </c>
      <c r="C12" s="20" t="s">
        <v>8</v>
      </c>
      <c r="D12" s="20" t="s">
        <v>9</v>
      </c>
      <c r="E12" s="21"/>
      <c r="F12" s="8"/>
      <c r="G12" s="8"/>
      <c r="H12" s="8"/>
      <c r="I12" s="8"/>
      <c r="J12" s="8"/>
    </row>
    <row r="13" spans="1:10" x14ac:dyDescent="0.25">
      <c r="A13" s="22" t="s">
        <v>10</v>
      </c>
      <c r="B13" s="4">
        <v>0</v>
      </c>
      <c r="C13" s="4">
        <v>0</v>
      </c>
      <c r="D13" s="4">
        <v>0</v>
      </c>
      <c r="E13" s="23"/>
      <c r="F13" s="8"/>
      <c r="G13" s="8"/>
      <c r="H13" s="8"/>
      <c r="I13" s="8"/>
      <c r="J13" s="8"/>
    </row>
    <row r="14" spans="1:10" x14ac:dyDescent="0.25">
      <c r="A14" s="24"/>
      <c r="B14" s="25"/>
      <c r="C14" s="25"/>
      <c r="D14" s="25"/>
      <c r="E14" s="26"/>
      <c r="F14" s="8"/>
      <c r="G14" s="8"/>
      <c r="H14" s="8"/>
      <c r="I14" s="8"/>
      <c r="J14" s="8"/>
    </row>
    <row r="15" spans="1:10" x14ac:dyDescent="0.25">
      <c r="A15" s="8"/>
      <c r="B15" s="8"/>
      <c r="C15" s="8"/>
      <c r="D15" s="8"/>
      <c r="E15" s="8"/>
      <c r="F15" s="8"/>
      <c r="G15" s="8"/>
      <c r="H15" s="8"/>
      <c r="I15" s="8"/>
      <c r="J15" s="8"/>
    </row>
    <row r="16" spans="1:10" x14ac:dyDescent="0.25">
      <c r="A16" s="8" t="s">
        <v>43</v>
      </c>
      <c r="B16" s="8"/>
      <c r="C16" s="8"/>
      <c r="D16" s="8"/>
      <c r="E16" s="8"/>
      <c r="F16" s="27"/>
      <c r="G16" s="8"/>
      <c r="H16" s="8"/>
      <c r="I16" s="8"/>
      <c r="J16" s="8"/>
    </row>
    <row r="17" spans="1:10" x14ac:dyDescent="0.25">
      <c r="A17" s="8"/>
      <c r="B17" s="8"/>
      <c r="C17" s="8"/>
      <c r="D17" s="8"/>
      <c r="E17" s="8"/>
      <c r="F17" s="8"/>
      <c r="G17" s="8"/>
      <c r="H17" s="8"/>
      <c r="I17" s="8"/>
      <c r="J17" s="8"/>
    </row>
    <row r="18" spans="1:10" x14ac:dyDescent="0.25">
      <c r="A18" s="28" t="s">
        <v>46</v>
      </c>
      <c r="B18" s="11"/>
      <c r="C18" s="11"/>
      <c r="D18" s="11"/>
      <c r="E18" s="11"/>
      <c r="F18" s="11"/>
      <c r="G18" s="11"/>
      <c r="H18" s="11"/>
      <c r="I18" s="8"/>
      <c r="J18" s="8"/>
    </row>
    <row r="19" spans="1:10" x14ac:dyDescent="0.25">
      <c r="A19" s="29" t="s">
        <v>14</v>
      </c>
      <c r="B19" s="30" t="s">
        <v>47</v>
      </c>
      <c r="C19" s="31" t="s">
        <v>44</v>
      </c>
      <c r="D19" s="30" t="s">
        <v>48</v>
      </c>
      <c r="E19" s="31" t="s">
        <v>44</v>
      </c>
      <c r="F19" s="31" t="s">
        <v>15</v>
      </c>
      <c r="G19" s="31" t="s">
        <v>44</v>
      </c>
      <c r="H19" s="32" t="s">
        <v>16</v>
      </c>
      <c r="I19" s="8"/>
      <c r="J19" s="8"/>
    </row>
    <row r="20" spans="1:10" ht="27" customHeight="1" x14ac:dyDescent="0.25">
      <c r="A20" s="33" t="s">
        <v>50</v>
      </c>
      <c r="B20" s="34">
        <v>5274300</v>
      </c>
      <c r="C20" s="35">
        <f>B20*$B$13</f>
        <v>0</v>
      </c>
      <c r="D20" s="34">
        <v>6287184</v>
      </c>
      <c r="E20" s="35">
        <f>D20*$C$13</f>
        <v>0</v>
      </c>
      <c r="F20" s="34">
        <f>(B20+D20)*0.03</f>
        <v>346844.51999999996</v>
      </c>
      <c r="G20" s="35">
        <f>F20*$D$13</f>
        <v>0</v>
      </c>
      <c r="H20" s="36">
        <f>C20+E20+G20</f>
        <v>0</v>
      </c>
      <c r="I20" s="8"/>
      <c r="J20" s="8"/>
    </row>
    <row r="21" spans="1:10" x14ac:dyDescent="0.25">
      <c r="A21" s="37" t="s">
        <v>17</v>
      </c>
      <c r="B21" s="38">
        <f>SUM(B20:B20)</f>
        <v>5274300</v>
      </c>
      <c r="C21" s="39">
        <f>SUM(C20:C20)</f>
        <v>0</v>
      </c>
      <c r="D21" s="38">
        <f>SUM(D20:D20)</f>
        <v>6287184</v>
      </c>
      <c r="E21" s="39">
        <f>SUM(E20:E20)</f>
        <v>0</v>
      </c>
      <c r="F21" s="39"/>
      <c r="G21" s="39">
        <f>SUM(G20:G20)</f>
        <v>0</v>
      </c>
      <c r="H21" s="40">
        <f>C21+E21+G21</f>
        <v>0</v>
      </c>
      <c r="I21" s="8"/>
      <c r="J21" s="8"/>
    </row>
    <row r="22" spans="1:10" x14ac:dyDescent="0.25">
      <c r="A22" s="8"/>
      <c r="B22" s="8"/>
      <c r="C22" s="8"/>
      <c r="D22" s="8"/>
      <c r="E22" s="8"/>
      <c r="F22" s="8"/>
      <c r="G22" s="8"/>
      <c r="H22" s="8"/>
      <c r="I22" s="8"/>
      <c r="J22" s="8"/>
    </row>
    <row r="23" spans="1:10" x14ac:dyDescent="0.25">
      <c r="A23" s="11" t="s">
        <v>49</v>
      </c>
      <c r="B23" s="11"/>
      <c r="C23" s="11"/>
      <c r="D23" s="11"/>
      <c r="E23" s="11"/>
      <c r="F23" s="11"/>
      <c r="G23" s="11"/>
      <c r="H23" s="11"/>
      <c r="I23" s="11"/>
      <c r="J23" s="11"/>
    </row>
    <row r="24" spans="1:10" x14ac:dyDescent="0.25">
      <c r="A24" s="29" t="s">
        <v>14</v>
      </c>
      <c r="B24" s="41" t="s">
        <v>18</v>
      </c>
      <c r="C24" s="31" t="s">
        <v>44</v>
      </c>
      <c r="D24" s="41" t="s">
        <v>19</v>
      </c>
      <c r="E24" s="31" t="s">
        <v>44</v>
      </c>
      <c r="F24" s="41" t="s">
        <v>20</v>
      </c>
      <c r="G24" s="31" t="s">
        <v>44</v>
      </c>
      <c r="H24" s="41" t="s">
        <v>21</v>
      </c>
      <c r="I24" s="31" t="s">
        <v>44</v>
      </c>
      <c r="J24" s="32" t="s">
        <v>16</v>
      </c>
    </row>
    <row r="25" spans="1:10" ht="27" customHeight="1" x14ac:dyDescent="0.25">
      <c r="A25" s="42" t="str">
        <f>A20</f>
        <v>Stichting Het Rijnlands Lyceum</v>
      </c>
      <c r="B25" s="43">
        <v>5</v>
      </c>
      <c r="C25" s="35">
        <f>B25*$B$9*12</f>
        <v>0</v>
      </c>
      <c r="D25" s="43">
        <v>46</v>
      </c>
      <c r="E25" s="35">
        <f>D25*$C$9*12</f>
        <v>0</v>
      </c>
      <c r="F25" s="43">
        <v>12</v>
      </c>
      <c r="G25" s="35">
        <f>F25*$D$9*12</f>
        <v>0</v>
      </c>
      <c r="H25" s="44">
        <v>3</v>
      </c>
      <c r="I25" s="35">
        <f>H25*$E$9*12</f>
        <v>0</v>
      </c>
      <c r="J25" s="45">
        <f>C25+E25+G25+I25</f>
        <v>0</v>
      </c>
    </row>
    <row r="26" spans="1:10" x14ac:dyDescent="0.25">
      <c r="A26" s="46" t="s">
        <v>17</v>
      </c>
      <c r="B26" s="41">
        <f t="shared" ref="B26:J26" si="0">SUM(B25:B25)</f>
        <v>5</v>
      </c>
      <c r="C26" s="47">
        <f t="shared" si="0"/>
        <v>0</v>
      </c>
      <c r="D26" s="41">
        <f t="shared" si="0"/>
        <v>46</v>
      </c>
      <c r="E26" s="47">
        <f t="shared" si="0"/>
        <v>0</v>
      </c>
      <c r="F26" s="41">
        <f t="shared" si="0"/>
        <v>12</v>
      </c>
      <c r="G26" s="47">
        <f t="shared" si="0"/>
        <v>0</v>
      </c>
      <c r="H26" s="41">
        <f t="shared" si="0"/>
        <v>3</v>
      </c>
      <c r="I26" s="48">
        <f t="shared" si="0"/>
        <v>0</v>
      </c>
      <c r="J26" s="49">
        <f t="shared" si="0"/>
        <v>0</v>
      </c>
    </row>
    <row r="27" spans="1:10" x14ac:dyDescent="0.25">
      <c r="A27" s="8"/>
      <c r="B27" s="9"/>
      <c r="C27" s="9"/>
      <c r="D27" s="9"/>
      <c r="E27" s="9"/>
      <c r="F27" s="9"/>
      <c r="G27" s="9"/>
      <c r="H27" s="9"/>
      <c r="I27" s="8"/>
      <c r="J27" s="8"/>
    </row>
    <row r="28" spans="1:10" x14ac:dyDescent="0.25">
      <c r="A28" s="11" t="s">
        <v>22</v>
      </c>
      <c r="B28" s="11"/>
      <c r="C28" s="11"/>
      <c r="D28" s="11"/>
      <c r="E28" s="11"/>
      <c r="F28" s="11"/>
      <c r="G28" s="11"/>
      <c r="H28" s="11"/>
      <c r="I28" s="11"/>
      <c r="J28" s="11"/>
    </row>
    <row r="29" spans="1:10" x14ac:dyDescent="0.25">
      <c r="A29" s="29" t="s">
        <v>14</v>
      </c>
      <c r="B29" s="41" t="s">
        <v>18</v>
      </c>
      <c r="C29" s="31" t="s">
        <v>44</v>
      </c>
      <c r="D29" s="41" t="s">
        <v>19</v>
      </c>
      <c r="E29" s="31" t="s">
        <v>44</v>
      </c>
      <c r="F29" s="41" t="s">
        <v>20</v>
      </c>
      <c r="G29" s="31" t="s">
        <v>44</v>
      </c>
      <c r="H29" s="41" t="s">
        <v>21</v>
      </c>
      <c r="I29" s="31" t="s">
        <v>44</v>
      </c>
      <c r="J29" s="32" t="s">
        <v>16</v>
      </c>
    </row>
    <row r="30" spans="1:10" ht="27" customHeight="1" x14ac:dyDescent="0.25">
      <c r="A30" s="42" t="str">
        <f>A20</f>
        <v>Stichting Het Rijnlands Lyceum</v>
      </c>
      <c r="B30" s="43">
        <f>B25</f>
        <v>5</v>
      </c>
      <c r="C30" s="35">
        <f>B30*$B$10*12</f>
        <v>0</v>
      </c>
      <c r="D30" s="43">
        <f>D25</f>
        <v>46</v>
      </c>
      <c r="E30" s="35">
        <f>D30*$C$10*12</f>
        <v>0</v>
      </c>
      <c r="F30" s="43">
        <f>F25</f>
        <v>12</v>
      </c>
      <c r="G30" s="35">
        <f>F30*$D$10*12</f>
        <v>0</v>
      </c>
      <c r="H30" s="44">
        <f>H25</f>
        <v>3</v>
      </c>
      <c r="I30" s="35">
        <f>H30*$E$10*12</f>
        <v>0</v>
      </c>
      <c r="J30" s="45">
        <f>C30+E30+G30+I30</f>
        <v>0</v>
      </c>
    </row>
    <row r="31" spans="1:10" x14ac:dyDescent="0.25">
      <c r="A31" s="46" t="s">
        <v>17</v>
      </c>
      <c r="B31" s="41">
        <f t="shared" ref="B31:J31" si="1">SUM(B30:B30)</f>
        <v>5</v>
      </c>
      <c r="C31" s="47">
        <f t="shared" si="1"/>
        <v>0</v>
      </c>
      <c r="D31" s="41">
        <f t="shared" si="1"/>
        <v>46</v>
      </c>
      <c r="E31" s="47">
        <f t="shared" si="1"/>
        <v>0</v>
      </c>
      <c r="F31" s="41">
        <f t="shared" si="1"/>
        <v>12</v>
      </c>
      <c r="G31" s="47">
        <f t="shared" si="1"/>
        <v>0</v>
      </c>
      <c r="H31" s="41">
        <f t="shared" si="1"/>
        <v>3</v>
      </c>
      <c r="I31" s="47">
        <f t="shared" si="1"/>
        <v>0</v>
      </c>
      <c r="J31" s="49">
        <f t="shared" si="1"/>
        <v>0</v>
      </c>
    </row>
    <row r="32" spans="1:10" x14ac:dyDescent="0.25">
      <c r="A32" s="8"/>
      <c r="B32" s="9"/>
      <c r="C32" s="9"/>
      <c r="D32" s="9"/>
      <c r="E32" s="9"/>
      <c r="F32" s="9"/>
      <c r="G32" s="9"/>
      <c r="H32" s="9"/>
      <c r="I32" s="8"/>
      <c r="J32" s="8"/>
    </row>
    <row r="33" spans="1:10" x14ac:dyDescent="0.25">
      <c r="A33" s="11" t="s">
        <v>23</v>
      </c>
      <c r="B33" s="50"/>
      <c r="C33" s="50"/>
      <c r="D33" s="50"/>
      <c r="E33" s="50"/>
      <c r="F33" s="50"/>
      <c r="G33" s="50"/>
      <c r="H33" s="50"/>
      <c r="I33" s="50"/>
      <c r="J33" s="50"/>
    </row>
    <row r="34" spans="1:10" x14ac:dyDescent="0.25">
      <c r="A34" s="29" t="s">
        <v>14</v>
      </c>
      <c r="B34" s="41" t="s">
        <v>18</v>
      </c>
      <c r="C34" s="41" t="s">
        <v>24</v>
      </c>
      <c r="D34" s="41" t="s">
        <v>19</v>
      </c>
      <c r="E34" s="41" t="s">
        <v>24</v>
      </c>
      <c r="F34" s="41" t="s">
        <v>20</v>
      </c>
      <c r="G34" s="41" t="s">
        <v>24</v>
      </c>
      <c r="H34" s="41" t="s">
        <v>21</v>
      </c>
      <c r="I34" s="31" t="s">
        <v>44</v>
      </c>
      <c r="J34" s="51" t="s">
        <v>17</v>
      </c>
    </row>
    <row r="35" spans="1:10" ht="27" customHeight="1" x14ac:dyDescent="0.25">
      <c r="A35" s="52" t="str">
        <f>A20</f>
        <v>Stichting Het Rijnlands Lyceum</v>
      </c>
      <c r="B35" s="43">
        <f>B25</f>
        <v>5</v>
      </c>
      <c r="C35" s="35">
        <f>B35*$B$11</f>
        <v>0</v>
      </c>
      <c r="D35" s="43">
        <f>D25</f>
        <v>46</v>
      </c>
      <c r="E35" s="35">
        <f>D35*$C$11</f>
        <v>0</v>
      </c>
      <c r="F35" s="43">
        <f>F25</f>
        <v>12</v>
      </c>
      <c r="G35" s="35">
        <f>F35*$D$11</f>
        <v>0</v>
      </c>
      <c r="H35" s="44">
        <f>H25</f>
        <v>3</v>
      </c>
      <c r="I35" s="35">
        <f>H35*$E$11</f>
        <v>0</v>
      </c>
      <c r="J35" s="53">
        <f>C35+E35+G35+I35</f>
        <v>0</v>
      </c>
    </row>
    <row r="36" spans="1:10" x14ac:dyDescent="0.25">
      <c r="A36" s="46" t="s">
        <v>17</v>
      </c>
      <c r="B36" s="41">
        <f t="shared" ref="B36:J36" si="2">SUM(B35:B35)</f>
        <v>5</v>
      </c>
      <c r="C36" s="47">
        <f t="shared" si="2"/>
        <v>0</v>
      </c>
      <c r="D36" s="41">
        <f t="shared" si="2"/>
        <v>46</v>
      </c>
      <c r="E36" s="47">
        <f t="shared" si="2"/>
        <v>0</v>
      </c>
      <c r="F36" s="41">
        <f t="shared" si="2"/>
        <v>12</v>
      </c>
      <c r="G36" s="47">
        <f t="shared" si="2"/>
        <v>0</v>
      </c>
      <c r="H36" s="41">
        <f t="shared" si="2"/>
        <v>3</v>
      </c>
      <c r="I36" s="47">
        <f t="shared" si="2"/>
        <v>0</v>
      </c>
      <c r="J36" s="49">
        <f t="shared" si="2"/>
        <v>0</v>
      </c>
    </row>
    <row r="37" spans="1:10" x14ac:dyDescent="0.25">
      <c r="A37" s="8"/>
      <c r="B37" s="9"/>
      <c r="C37" s="9"/>
      <c r="D37" s="9"/>
      <c r="E37" s="9"/>
      <c r="F37" s="9"/>
      <c r="G37" s="8"/>
      <c r="H37" s="8"/>
      <c r="I37" s="8"/>
      <c r="J37" s="8"/>
    </row>
    <row r="38" spans="1:10" x14ac:dyDescent="0.25">
      <c r="A38" s="8"/>
      <c r="B38" s="8"/>
      <c r="C38" s="8"/>
      <c r="D38" s="8"/>
      <c r="E38" s="8"/>
      <c r="F38" s="8"/>
      <c r="G38" s="8"/>
      <c r="H38" s="8"/>
      <c r="I38" s="8"/>
      <c r="J38" s="8"/>
    </row>
    <row r="39" spans="1:10" x14ac:dyDescent="0.25">
      <c r="A39" s="8"/>
      <c r="B39" s="8"/>
      <c r="C39" s="8"/>
      <c r="D39" s="8"/>
      <c r="E39" s="8"/>
      <c r="F39" s="8"/>
      <c r="G39" s="8"/>
      <c r="H39" s="8"/>
      <c r="I39" s="8"/>
      <c r="J39" s="8"/>
    </row>
    <row r="40" spans="1:10" x14ac:dyDescent="0.25">
      <c r="A40" s="8"/>
      <c r="B40" s="8"/>
      <c r="C40" s="8"/>
      <c r="D40" s="8"/>
      <c r="E40" s="8"/>
      <c r="F40" s="8"/>
      <c r="G40" s="8"/>
      <c r="H40" s="8"/>
      <c r="I40" s="8"/>
      <c r="J40" s="8"/>
    </row>
    <row r="41" spans="1:10" x14ac:dyDescent="0.25">
      <c r="A41" s="8"/>
      <c r="B41" s="8"/>
      <c r="C41" s="8"/>
      <c r="D41" s="8"/>
      <c r="E41" s="8"/>
      <c r="F41" s="8"/>
      <c r="G41" s="8"/>
      <c r="H41" s="8"/>
      <c r="I41" s="8"/>
      <c r="J41" s="8"/>
    </row>
    <row r="42" spans="1:10" x14ac:dyDescent="0.25">
      <c r="A42" s="8"/>
      <c r="B42" s="8"/>
      <c r="C42" s="8"/>
      <c r="D42" s="8"/>
      <c r="E42" s="8"/>
      <c r="F42" s="8"/>
      <c r="G42" s="8"/>
      <c r="H42" s="8"/>
      <c r="I42" s="8"/>
      <c r="J42" s="8"/>
    </row>
    <row r="43" spans="1:10" x14ac:dyDescent="0.25">
      <c r="A43" s="8"/>
      <c r="B43" s="8"/>
      <c r="C43" s="8"/>
      <c r="D43" s="8"/>
      <c r="E43" s="8"/>
      <c r="F43" s="8"/>
      <c r="G43" s="8"/>
      <c r="H43" s="8"/>
      <c r="I43" s="8"/>
      <c r="J43" s="8"/>
    </row>
    <row r="44" spans="1:10" x14ac:dyDescent="0.25">
      <c r="A44" s="8"/>
      <c r="B44" s="8"/>
      <c r="C44" s="8"/>
      <c r="D44" s="8"/>
      <c r="E44" s="8"/>
      <c r="F44" s="8"/>
      <c r="G44" s="8"/>
      <c r="H44" s="8"/>
      <c r="I44" s="8"/>
      <c r="J44" s="8"/>
    </row>
    <row r="45" spans="1:10" x14ac:dyDescent="0.25">
      <c r="A45" s="8"/>
      <c r="B45" s="8"/>
      <c r="C45" s="8"/>
      <c r="D45" s="8"/>
      <c r="E45" s="8"/>
      <c r="F45" s="8"/>
      <c r="G45" s="8"/>
      <c r="H45" s="8"/>
      <c r="I45" s="8"/>
      <c r="J45" s="8"/>
    </row>
    <row r="46" spans="1:10" x14ac:dyDescent="0.25">
      <c r="A46" s="8"/>
      <c r="B46" s="8"/>
      <c r="C46" s="8"/>
      <c r="D46" s="8"/>
      <c r="E46" s="8"/>
      <c r="F46" s="8"/>
      <c r="G46" s="8"/>
      <c r="H46" s="8"/>
      <c r="I46" s="8"/>
      <c r="J46" s="8"/>
    </row>
    <row r="47" spans="1:10" x14ac:dyDescent="0.25">
      <c r="A47" s="8"/>
      <c r="B47" s="8"/>
      <c r="C47" s="8"/>
      <c r="D47" s="8"/>
      <c r="E47" s="8"/>
      <c r="F47" s="8"/>
      <c r="G47" s="8"/>
      <c r="H47" s="8"/>
      <c r="I47" s="8"/>
      <c r="J47" s="8"/>
    </row>
    <row r="48" spans="1:10" x14ac:dyDescent="0.25">
      <c r="A48" s="8"/>
      <c r="B48" s="8"/>
      <c r="C48" s="8"/>
      <c r="D48" s="8"/>
      <c r="E48" s="8"/>
      <c r="F48" s="8"/>
      <c r="G48" s="8"/>
      <c r="H48" s="8"/>
      <c r="I48" s="8"/>
      <c r="J48" s="8"/>
    </row>
    <row r="49" spans="1:10" x14ac:dyDescent="0.25">
      <c r="A49" s="8"/>
      <c r="B49" s="8"/>
      <c r="C49" s="8"/>
      <c r="D49" s="8"/>
      <c r="E49" s="8"/>
      <c r="F49" s="8"/>
      <c r="G49" s="8"/>
      <c r="H49" s="8"/>
      <c r="I49" s="8"/>
      <c r="J49" s="8"/>
    </row>
    <row r="50" spans="1:10" x14ac:dyDescent="0.25">
      <c r="A50" s="8"/>
      <c r="B50" s="8"/>
      <c r="C50" s="8"/>
      <c r="D50" s="8"/>
      <c r="E50" s="8"/>
      <c r="F50" s="8"/>
      <c r="G50" s="8"/>
      <c r="H50" s="8"/>
      <c r="I50" s="8"/>
      <c r="J50" s="8"/>
    </row>
    <row r="51" spans="1:10" x14ac:dyDescent="0.25">
      <c r="A51" s="8"/>
      <c r="B51" s="8"/>
      <c r="C51" s="8"/>
      <c r="D51" s="8"/>
      <c r="E51" s="8"/>
      <c r="F51" s="8"/>
      <c r="G51" s="8"/>
      <c r="H51" s="8"/>
      <c r="I51" s="8"/>
      <c r="J51" s="8"/>
    </row>
    <row r="52" spans="1:10" x14ac:dyDescent="0.25">
      <c r="A52" s="8"/>
      <c r="B52" s="8"/>
      <c r="C52" s="8"/>
      <c r="D52" s="8"/>
      <c r="E52" s="8"/>
      <c r="F52" s="8"/>
      <c r="G52" s="8"/>
      <c r="H52" s="8"/>
      <c r="I52" s="8"/>
      <c r="J52" s="8"/>
    </row>
    <row r="53" spans="1:10" x14ac:dyDescent="0.25">
      <c r="A53" s="8"/>
      <c r="B53" s="8"/>
      <c r="C53" s="8"/>
      <c r="D53" s="8"/>
      <c r="E53" s="8"/>
      <c r="F53" s="8"/>
      <c r="G53" s="8"/>
      <c r="H53" s="8"/>
      <c r="I53" s="8"/>
      <c r="J53" s="8"/>
    </row>
    <row r="54" spans="1:10" x14ac:dyDescent="0.25">
      <c r="A54" s="8"/>
      <c r="B54" s="8"/>
      <c r="C54" s="8"/>
      <c r="D54" s="8"/>
      <c r="E54" s="8"/>
      <c r="F54" s="8"/>
      <c r="G54" s="8"/>
      <c r="H54" s="8"/>
      <c r="I54" s="8"/>
      <c r="J54" s="8"/>
    </row>
    <row r="55" spans="1:10" x14ac:dyDescent="0.25">
      <c r="A55" s="8"/>
      <c r="B55" s="8"/>
      <c r="C55" s="8"/>
      <c r="D55" s="8"/>
      <c r="E55" s="8"/>
      <c r="F55" s="8"/>
      <c r="G55" s="8"/>
      <c r="H55" s="8"/>
      <c r="I55" s="8"/>
      <c r="J55" s="8"/>
    </row>
    <row r="56" spans="1:10" x14ac:dyDescent="0.25">
      <c r="A56" s="8"/>
      <c r="B56" s="8"/>
      <c r="C56" s="8"/>
      <c r="D56" s="8"/>
      <c r="E56" s="8"/>
      <c r="F56" s="8"/>
      <c r="G56" s="8"/>
      <c r="H56" s="8"/>
      <c r="I56" s="8"/>
      <c r="J56" s="8"/>
    </row>
    <row r="57" spans="1:10" x14ac:dyDescent="0.25">
      <c r="A57" s="8"/>
      <c r="B57" s="8"/>
      <c r="C57" s="8"/>
      <c r="D57" s="8"/>
      <c r="E57" s="8"/>
      <c r="F57" s="8"/>
      <c r="G57" s="8"/>
      <c r="H57" s="8"/>
      <c r="I57" s="8"/>
      <c r="J57" s="8"/>
    </row>
    <row r="58" spans="1:10" x14ac:dyDescent="0.25">
      <c r="A58" s="8"/>
      <c r="B58" s="8"/>
      <c r="C58" s="8"/>
      <c r="D58" s="8"/>
      <c r="E58" s="8"/>
      <c r="F58" s="8"/>
      <c r="G58" s="8"/>
      <c r="H58" s="8"/>
      <c r="I58" s="8"/>
      <c r="J58" s="8"/>
    </row>
    <row r="59" spans="1:10" x14ac:dyDescent="0.25">
      <c r="A59" s="8"/>
      <c r="B59" s="8"/>
      <c r="C59" s="8"/>
      <c r="D59" s="8"/>
      <c r="E59" s="8"/>
      <c r="F59" s="8"/>
      <c r="G59" s="8"/>
      <c r="H59" s="8"/>
      <c r="I59" s="8"/>
      <c r="J59" s="8"/>
    </row>
    <row r="60" spans="1:10" x14ac:dyDescent="0.25">
      <c r="A60" s="8"/>
      <c r="B60" s="8"/>
      <c r="C60" s="8"/>
      <c r="D60" s="8"/>
      <c r="E60" s="8"/>
      <c r="F60" s="8"/>
      <c r="G60" s="8"/>
      <c r="H60" s="8"/>
      <c r="I60" s="8"/>
      <c r="J60" s="8"/>
    </row>
    <row r="61" spans="1:10" x14ac:dyDescent="0.25">
      <c r="A61" s="8"/>
      <c r="B61" s="8"/>
      <c r="C61" s="8"/>
      <c r="D61" s="8"/>
      <c r="E61" s="8"/>
      <c r="F61" s="8"/>
      <c r="G61" s="8"/>
      <c r="H61" s="8"/>
      <c r="I61" s="8"/>
      <c r="J61" s="8"/>
    </row>
    <row r="62" spans="1:10" x14ac:dyDescent="0.25">
      <c r="A62" s="8"/>
      <c r="B62" s="8"/>
      <c r="C62" s="8"/>
      <c r="D62" s="8"/>
      <c r="E62" s="8"/>
      <c r="F62" s="8"/>
      <c r="G62" s="8"/>
      <c r="H62" s="8"/>
      <c r="I62" s="8"/>
      <c r="J62" s="8"/>
    </row>
    <row r="63" spans="1:10" x14ac:dyDescent="0.25">
      <c r="A63" s="8"/>
      <c r="B63" s="8"/>
      <c r="C63" s="8"/>
      <c r="D63" s="8"/>
      <c r="E63" s="8"/>
      <c r="F63" s="8"/>
      <c r="G63" s="8"/>
      <c r="H63" s="8"/>
      <c r="I63" s="8"/>
      <c r="J63" s="8"/>
    </row>
    <row r="64" spans="1:10" x14ac:dyDescent="0.25">
      <c r="A64" s="8"/>
      <c r="B64" s="8"/>
      <c r="C64" s="8"/>
      <c r="D64" s="8"/>
      <c r="E64" s="8"/>
      <c r="F64" s="8"/>
      <c r="G64" s="8"/>
      <c r="H64" s="8"/>
      <c r="I64" s="8"/>
      <c r="J64" s="8"/>
    </row>
    <row r="65" spans="1:10" x14ac:dyDescent="0.25">
      <c r="A65" s="8"/>
      <c r="B65" s="8"/>
      <c r="C65" s="8"/>
      <c r="D65" s="8"/>
      <c r="E65" s="8"/>
      <c r="F65" s="8"/>
      <c r="G65" s="8"/>
      <c r="H65" s="8"/>
      <c r="I65" s="8"/>
      <c r="J65" s="8"/>
    </row>
    <row r="66" spans="1:10" x14ac:dyDescent="0.25">
      <c r="A66" s="8"/>
      <c r="B66" s="8"/>
      <c r="C66" s="8"/>
      <c r="D66" s="8"/>
      <c r="E66" s="8"/>
      <c r="F66" s="8"/>
      <c r="G66" s="8"/>
      <c r="H66" s="8"/>
      <c r="I66" s="8"/>
      <c r="J66" s="8"/>
    </row>
    <row r="67" spans="1:10" x14ac:dyDescent="0.25">
      <c r="A67" s="8"/>
      <c r="B67" s="8"/>
      <c r="C67" s="8"/>
      <c r="D67" s="8"/>
      <c r="E67" s="8"/>
      <c r="F67" s="8"/>
      <c r="G67" s="8"/>
      <c r="H67" s="8"/>
      <c r="I67" s="8"/>
      <c r="J67" s="8"/>
    </row>
    <row r="68" spans="1:10" x14ac:dyDescent="0.25">
      <c r="A68" s="8"/>
      <c r="B68" s="8"/>
      <c r="C68" s="8"/>
      <c r="D68" s="8"/>
      <c r="E68" s="8"/>
      <c r="F68" s="8"/>
      <c r="G68" s="8"/>
      <c r="H68" s="8"/>
      <c r="I68" s="8"/>
      <c r="J68" s="8"/>
    </row>
    <row r="69" spans="1:10" x14ac:dyDescent="0.25">
      <c r="A69" s="8"/>
      <c r="B69" s="8"/>
      <c r="C69" s="8"/>
      <c r="D69" s="8"/>
      <c r="E69" s="8"/>
      <c r="F69" s="8"/>
      <c r="G69" s="8"/>
      <c r="H69" s="8"/>
      <c r="I69" s="8"/>
      <c r="J69" s="8"/>
    </row>
    <row r="70" spans="1:10" x14ac:dyDescent="0.25">
      <c r="A70" s="8"/>
      <c r="B70" s="8"/>
      <c r="C70" s="8"/>
      <c r="D70" s="8"/>
      <c r="E70" s="8"/>
      <c r="F70" s="8"/>
      <c r="G70" s="8"/>
      <c r="H70" s="8"/>
      <c r="I70" s="8"/>
      <c r="J70" s="8"/>
    </row>
    <row r="71" spans="1:10" x14ac:dyDescent="0.25">
      <c r="A71" s="8"/>
      <c r="B71" s="8"/>
      <c r="C71" s="8"/>
      <c r="D71" s="8"/>
      <c r="E71" s="8"/>
      <c r="F71" s="8"/>
      <c r="G71" s="8"/>
      <c r="H71" s="8"/>
      <c r="I71" s="8"/>
      <c r="J71" s="8"/>
    </row>
    <row r="72" spans="1:10" x14ac:dyDescent="0.25">
      <c r="A72" s="8"/>
      <c r="B72" s="8"/>
      <c r="C72" s="8"/>
      <c r="D72" s="8"/>
      <c r="E72" s="8"/>
      <c r="F72" s="8"/>
      <c r="G72" s="8"/>
      <c r="H72" s="8"/>
      <c r="I72" s="8"/>
      <c r="J72" s="8"/>
    </row>
    <row r="73" spans="1:10" x14ac:dyDescent="0.25">
      <c r="A73" s="8"/>
      <c r="B73" s="8"/>
      <c r="C73" s="8"/>
      <c r="D73" s="8"/>
      <c r="E73" s="8"/>
      <c r="F73" s="8"/>
      <c r="G73" s="8"/>
      <c r="H73" s="8"/>
      <c r="I73" s="8"/>
      <c r="J73" s="8"/>
    </row>
    <row r="74" spans="1:10" x14ac:dyDescent="0.25">
      <c r="A74" s="8"/>
      <c r="B74" s="8"/>
      <c r="C74" s="8"/>
      <c r="D74" s="8"/>
      <c r="E74" s="8"/>
      <c r="F74" s="8"/>
      <c r="G74" s="8"/>
      <c r="H74" s="8"/>
      <c r="I74" s="8"/>
      <c r="J74" s="8"/>
    </row>
    <row r="75" spans="1:10" x14ac:dyDescent="0.25">
      <c r="A75" s="8"/>
      <c r="B75" s="8"/>
      <c r="C75" s="8"/>
      <c r="D75" s="8"/>
      <c r="E75" s="8"/>
      <c r="F75" s="8"/>
      <c r="G75" s="8"/>
      <c r="H75" s="8"/>
      <c r="I75" s="8"/>
      <c r="J75" s="8"/>
    </row>
    <row r="76" spans="1:10" x14ac:dyDescent="0.25">
      <c r="A76" s="8"/>
      <c r="B76" s="8"/>
      <c r="C76" s="8"/>
      <c r="D76" s="8"/>
      <c r="E76" s="8"/>
      <c r="F76" s="8"/>
      <c r="G76" s="8"/>
      <c r="H76" s="8"/>
      <c r="I76" s="8"/>
      <c r="J76" s="8"/>
    </row>
  </sheetData>
  <sheetProtection algorithmName="SHA-512" hashValue="kdbPkSz+Lvf28Zoomy4KFCwMGKEHECnSnMiyj5QioFQNBeXd712KHj8XrwJCu/E1vr20DnOO4GORRHF7QBZ7iA==" saltValue="GiygdtOrihOrbj786cAa8g==" spinCount="100000" sheet="1" objects="1" scenarios="1"/>
  <pageMargins left="0.70866141732283472" right="0.70866141732283472" top="0.74803149606299213" bottom="0.74803149606299213" header="0.31496062992125984" footer="0.31496062992125984"/>
  <pageSetup paperSize="9" scale="55" orientation="landscape" r:id="rId1"/>
  <rowBreaks count="1" manualBreakCount="1">
    <brk id="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
  <sheetViews>
    <sheetView showGridLines="0" tabSelected="1" zoomScaleNormal="100" workbookViewId="0">
      <selection activeCell="F12" sqref="F12"/>
    </sheetView>
  </sheetViews>
  <sheetFormatPr defaultColWidth="9.109375" defaultRowHeight="12" x14ac:dyDescent="0.25"/>
  <cols>
    <col min="1" max="1" width="44.88671875" style="1" customWidth="1"/>
    <col min="2" max="2" width="23" style="1" customWidth="1"/>
    <col min="3" max="3" width="21.109375" style="1" customWidth="1"/>
    <col min="4" max="4" width="28.109375" style="1" customWidth="1"/>
    <col min="5" max="5" width="21.6640625" style="1" customWidth="1"/>
    <col min="6" max="6" width="21.6640625" style="1" bestFit="1" customWidth="1"/>
    <col min="7" max="16384" width="9.109375" style="1"/>
  </cols>
  <sheetData>
    <row r="1" spans="1:5" s="2" customFormat="1" ht="21" x14ac:dyDescent="0.4">
      <c r="A1" s="55" t="s">
        <v>42</v>
      </c>
      <c r="B1" s="55"/>
      <c r="C1" s="55"/>
      <c r="D1" s="56"/>
      <c r="E1" s="56"/>
    </row>
    <row r="2" spans="1:5" x14ac:dyDescent="0.25">
      <c r="A2" s="9"/>
      <c r="B2" s="9"/>
      <c r="C2" s="9"/>
      <c r="D2" s="8"/>
      <c r="E2" s="8"/>
    </row>
    <row r="3" spans="1:5" x14ac:dyDescent="0.25">
      <c r="A3" s="10" t="s">
        <v>57</v>
      </c>
      <c r="B3" s="8"/>
      <c r="C3" s="8"/>
      <c r="D3" s="8"/>
      <c r="E3" s="8"/>
    </row>
    <row r="4" spans="1:5" x14ac:dyDescent="0.25">
      <c r="A4" s="8"/>
      <c r="B4" s="8"/>
      <c r="C4" s="8"/>
      <c r="D4" s="8"/>
      <c r="E4" s="8"/>
    </row>
    <row r="5" spans="1:5" x14ac:dyDescent="0.25">
      <c r="A5" s="11" t="s">
        <v>25</v>
      </c>
      <c r="B5" s="11"/>
      <c r="C5" s="11"/>
      <c r="D5" s="11"/>
      <c r="E5" s="8"/>
    </row>
    <row r="6" spans="1:5" x14ac:dyDescent="0.25">
      <c r="A6" s="29" t="s">
        <v>26</v>
      </c>
      <c r="B6" s="57" t="s">
        <v>44</v>
      </c>
      <c r="C6" s="58" t="s">
        <v>24</v>
      </c>
      <c r="D6" s="58" t="s">
        <v>27</v>
      </c>
      <c r="E6" s="8"/>
    </row>
    <row r="7" spans="1:5" x14ac:dyDescent="0.25">
      <c r="A7" s="59" t="s">
        <v>28</v>
      </c>
      <c r="B7" s="60">
        <f>Kosten!J26</f>
        <v>0</v>
      </c>
      <c r="C7" s="61"/>
      <c r="D7" s="62">
        <f>B7*5</f>
        <v>0</v>
      </c>
      <c r="E7" s="8"/>
    </row>
    <row r="8" spans="1:5" x14ac:dyDescent="0.25">
      <c r="A8" s="59" t="s">
        <v>29</v>
      </c>
      <c r="B8" s="60">
        <f>Kosten!J31</f>
        <v>0</v>
      </c>
      <c r="C8" s="63"/>
      <c r="D8" s="64">
        <f>B8*7</f>
        <v>0</v>
      </c>
      <c r="E8" s="8"/>
    </row>
    <row r="9" spans="1:5" x14ac:dyDescent="0.25">
      <c r="A9" s="59" t="s">
        <v>23</v>
      </c>
      <c r="B9" s="60"/>
      <c r="C9" s="63">
        <f>Kosten!J36</f>
        <v>0</v>
      </c>
      <c r="D9" s="65">
        <f>C9</f>
        <v>0</v>
      </c>
      <c r="E9" s="8"/>
    </row>
    <row r="10" spans="1:5" x14ac:dyDescent="0.25">
      <c r="A10" s="29" t="s">
        <v>30</v>
      </c>
      <c r="B10" s="57" t="s">
        <v>44</v>
      </c>
      <c r="C10" s="58"/>
      <c r="D10" s="58"/>
      <c r="E10" s="8"/>
    </row>
    <row r="11" spans="1:5" x14ac:dyDescent="0.25">
      <c r="A11" s="66" t="s">
        <v>31</v>
      </c>
      <c r="B11" s="60">
        <f>Kosten!H21</f>
        <v>0</v>
      </c>
      <c r="C11" s="67"/>
      <c r="D11" s="60">
        <f>B11*7</f>
        <v>0</v>
      </c>
      <c r="E11" s="8"/>
    </row>
    <row r="12" spans="1:5" x14ac:dyDescent="0.25">
      <c r="A12" s="8"/>
      <c r="B12" s="8"/>
      <c r="C12" s="8"/>
      <c r="D12" s="8"/>
      <c r="E12" s="8"/>
    </row>
    <row r="13" spans="1:5" x14ac:dyDescent="0.25">
      <c r="A13" s="68" t="s">
        <v>32</v>
      </c>
      <c r="B13" s="68"/>
      <c r="C13" s="68"/>
      <c r="D13" s="69">
        <f>SUM(D7:D11)</f>
        <v>0</v>
      </c>
      <c r="E13" s="8"/>
    </row>
    <row r="14" spans="1:5" x14ac:dyDescent="0.25">
      <c r="A14" s="8"/>
      <c r="B14" s="8"/>
      <c r="C14" s="8"/>
      <c r="D14" s="8"/>
      <c r="E14" s="8"/>
    </row>
    <row r="15" spans="1:5" ht="27" customHeight="1" x14ac:dyDescent="0.25">
      <c r="A15" s="70" t="s">
        <v>33</v>
      </c>
      <c r="B15" s="70"/>
      <c r="C15" s="70"/>
      <c r="D15" s="70"/>
      <c r="E15" s="71"/>
    </row>
    <row r="16" spans="1:5" x14ac:dyDescent="0.25">
      <c r="A16" s="72"/>
      <c r="B16" s="72"/>
      <c r="C16" s="72"/>
      <c r="D16" s="72"/>
      <c r="E16" s="71"/>
    </row>
    <row r="17" spans="1:5" x14ac:dyDescent="0.25">
      <c r="A17" s="11" t="s">
        <v>34</v>
      </c>
      <c r="B17" s="12" t="s">
        <v>35</v>
      </c>
      <c r="C17" s="12" t="s">
        <v>36</v>
      </c>
      <c r="D17" s="72"/>
      <c r="E17" s="71"/>
    </row>
    <row r="18" spans="1:5" x14ac:dyDescent="0.25">
      <c r="A18" s="73" t="s">
        <v>37</v>
      </c>
      <c r="B18" s="3">
        <v>0</v>
      </c>
      <c r="C18" s="3">
        <v>0</v>
      </c>
      <c r="D18" s="72"/>
      <c r="E18" s="71"/>
    </row>
    <row r="19" spans="1:5" x14ac:dyDescent="0.25">
      <c r="A19" s="73" t="s">
        <v>38</v>
      </c>
      <c r="B19" s="3">
        <v>0</v>
      </c>
      <c r="C19" s="3">
        <v>0</v>
      </c>
      <c r="D19" s="74"/>
      <c r="E19" s="75"/>
    </row>
    <row r="20" spans="1:5" x14ac:dyDescent="0.25">
      <c r="A20" s="73" t="s">
        <v>39</v>
      </c>
      <c r="B20" s="3">
        <v>0</v>
      </c>
      <c r="C20" s="3">
        <v>0</v>
      </c>
      <c r="D20" s="72"/>
      <c r="E20" s="71"/>
    </row>
    <row r="21" spans="1:5" x14ac:dyDescent="0.25">
      <c r="A21" s="73" t="s">
        <v>40</v>
      </c>
      <c r="B21" s="3">
        <v>0</v>
      </c>
      <c r="C21" s="3">
        <v>0</v>
      </c>
      <c r="D21" s="72"/>
      <c r="E21" s="71"/>
    </row>
    <row r="22" spans="1:5" x14ac:dyDescent="0.25">
      <c r="A22" s="73" t="s">
        <v>41</v>
      </c>
      <c r="B22" s="3">
        <v>0</v>
      </c>
      <c r="C22" s="3">
        <v>0</v>
      </c>
      <c r="D22" s="72"/>
      <c r="E22" s="71"/>
    </row>
    <row r="23" spans="1:5" x14ac:dyDescent="0.25">
      <c r="A23" s="8"/>
      <c r="B23" s="8"/>
      <c r="C23" s="8"/>
      <c r="D23" s="8"/>
      <c r="E23" s="8"/>
    </row>
    <row r="24" spans="1:5" x14ac:dyDescent="0.25">
      <c r="A24" s="8"/>
      <c r="B24" s="8"/>
      <c r="C24" s="8"/>
      <c r="D24" s="8"/>
      <c r="E24" s="8"/>
    </row>
    <row r="25" spans="1:5" x14ac:dyDescent="0.25">
      <c r="A25" s="76" t="s">
        <v>45</v>
      </c>
      <c r="B25" s="5"/>
      <c r="C25" s="5"/>
      <c r="D25" s="5"/>
      <c r="E25" s="77"/>
    </row>
    <row r="26" spans="1:5" x14ac:dyDescent="0.25">
      <c r="A26" s="76" t="s">
        <v>11</v>
      </c>
      <c r="B26" s="5"/>
      <c r="C26" s="5"/>
      <c r="D26" s="5"/>
      <c r="E26" s="77"/>
    </row>
    <row r="27" spans="1:5" ht="48" customHeight="1" x14ac:dyDescent="0.25">
      <c r="A27" s="76" t="s">
        <v>12</v>
      </c>
      <c r="B27" s="5"/>
      <c r="C27" s="5"/>
      <c r="D27" s="5"/>
      <c r="E27" s="77"/>
    </row>
    <row r="28" spans="1:5" x14ac:dyDescent="0.25">
      <c r="A28" s="76" t="s">
        <v>13</v>
      </c>
      <c r="B28" s="5"/>
      <c r="C28" s="5"/>
      <c r="D28" s="5"/>
      <c r="E28" s="77"/>
    </row>
  </sheetData>
  <sheetProtection algorithmName="SHA-512" hashValue="F/jzbYkKih7xh/v2kf9Y9OuxGoEKszysShnRRFbRSjd8lX6leu5GYVFzAiZsAzNQuW4H2qmEPC0mXeGNKbPhLg==" saltValue="8qlzxwmLU/UZgL/ya2Rt9Q==" spinCount="100000" sheet="1" objects="1" scenarios="1"/>
  <mergeCells count="6">
    <mergeCell ref="B28:D28"/>
    <mergeCell ref="B25:D25"/>
    <mergeCell ref="B26:D26"/>
    <mergeCell ref="B27:D27"/>
    <mergeCell ref="A15:D15"/>
    <mergeCell ref="D19:E19"/>
  </mergeCells>
  <pageMargins left="0.7" right="0.7" top="0.75" bottom="0.75" header="0.3" footer="0.3"/>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2.xml><?xml version="1.0" encoding="utf-8"?>
<ds:datastoreItem xmlns:ds="http://schemas.openxmlformats.org/officeDocument/2006/customXml" ds:itemID="{16252A0E-C0EE-46B6-8298-607104EF4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C6A55B-ACC8-45F7-96FA-A943162CB0F8}">
  <ds:schemaRefs>
    <ds:schemaRef ds:uri="http://schemas.microsoft.com/office/2006/documentManagement/types"/>
    <ds:schemaRef ds:uri="http://schemas.openxmlformats.org/package/2006/metadata/core-properties"/>
    <ds:schemaRef ds:uri="http://www.w3.org/XML/1998/namespace"/>
    <ds:schemaRef ds:uri="703f204d-c523-46a0-9bc0-0a21f1bd3214"/>
    <ds:schemaRef ds:uri="http://purl.org/dc/elements/1.1/"/>
    <ds:schemaRef ds:uri="http://purl.org/dc/terms/"/>
    <ds:schemaRef ds:uri="http://schemas.microsoft.com/office/infopath/2007/PartnerControls"/>
    <ds:schemaRef ds:uri="http://purl.org/dc/dcmitype/"/>
    <ds:schemaRef ds:uri="http://schemas.microsoft.com/office/2006/metadata/propertie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subject/>
  <dc:creator>jeroen</dc:creator>
  <cp:keywords/>
  <dc:description/>
  <cp:lastModifiedBy>Nikki Wonnink | Inkada</cp:lastModifiedBy>
  <cp:revision/>
  <dcterms:created xsi:type="dcterms:W3CDTF">2010-11-09T10:42:38Z</dcterms:created>
  <dcterms:modified xsi:type="dcterms:W3CDTF">2026-02-05T13:16:50Z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