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anstad/BOA Kleding (306)/Nota van Inlichtingen II/"/>
    </mc:Choice>
  </mc:AlternateContent>
  <xr:revisionPtr revIDLastSave="0" documentId="8_{3D5B7D30-64F0-4EBF-B87E-84779EFC4F6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Gegevens inschrijver" sheetId="4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2" l="1"/>
  <c r="F30" i="2"/>
  <c r="F31" i="2"/>
  <c r="F32" i="2"/>
  <c r="F33" i="2"/>
  <c r="F34" i="2"/>
  <c r="F35" i="2"/>
  <c r="F36" i="2"/>
  <c r="F37" i="2"/>
  <c r="F38" i="2"/>
  <c r="F26" i="2"/>
  <c r="F14" i="2"/>
  <c r="F53" i="2"/>
  <c r="F45" i="2"/>
  <c r="F44" i="2"/>
  <c r="F52" i="2"/>
  <c r="F16" i="2"/>
  <c r="F17" i="2"/>
  <c r="F19" i="2"/>
  <c r="F21" i="2"/>
  <c r="F22" i="2"/>
  <c r="F24" i="2"/>
  <c r="F25" i="2"/>
  <c r="F28" i="2"/>
  <c r="F29" i="2"/>
  <c r="F40" i="2"/>
  <c r="F41" i="2"/>
  <c r="F42" i="2"/>
  <c r="F43" i="2"/>
  <c r="F51" i="2"/>
  <c r="F47" i="2"/>
  <c r="F48" i="2"/>
  <c r="F50" i="2"/>
  <c r="F13" i="2"/>
  <c r="F54" i="2" l="1"/>
</calcChain>
</file>

<file path=xl/sharedStrings.xml><?xml version="1.0" encoding="utf-8"?>
<sst xmlns="http://schemas.openxmlformats.org/spreadsheetml/2006/main" count="147" uniqueCount="118">
  <si>
    <t>Functie kleding</t>
  </si>
  <si>
    <t xml:space="preserve">Standaard kleur </t>
  </si>
  <si>
    <t>A</t>
  </si>
  <si>
    <t>Broeken:</t>
  </si>
  <si>
    <t>A1</t>
  </si>
  <si>
    <t xml:space="preserve">Bikerbroek </t>
  </si>
  <si>
    <t>Blauw</t>
  </si>
  <si>
    <t>B</t>
  </si>
  <si>
    <t xml:space="preserve"> </t>
  </si>
  <si>
    <t>T-shirts:</t>
  </si>
  <si>
    <t>B1</t>
  </si>
  <si>
    <t>Polo lange mouw</t>
  </si>
  <si>
    <t>B2</t>
  </si>
  <si>
    <t>Polo korte mouw</t>
  </si>
  <si>
    <t>Vesten en sweaters:</t>
  </si>
  <si>
    <t>C1</t>
  </si>
  <si>
    <t>Zip-sweater</t>
  </si>
  <si>
    <t>D</t>
  </si>
  <si>
    <t xml:space="preserve">Jassen </t>
  </si>
  <si>
    <t>D1</t>
  </si>
  <si>
    <t>Softshell bikerjack</t>
  </si>
  <si>
    <t>D2</t>
  </si>
  <si>
    <t>Winterjas</t>
  </si>
  <si>
    <t>E</t>
  </si>
  <si>
    <t>Uitrusting</t>
  </si>
  <si>
    <t>E1</t>
  </si>
  <si>
    <t>Kogel- en steekwerend vest</t>
  </si>
  <si>
    <t>Zwart</t>
  </si>
  <si>
    <t>E2</t>
  </si>
  <si>
    <t>Buitenhoes t.b.v. kogel- en steekwerend vest</t>
  </si>
  <si>
    <t>Geel</t>
  </si>
  <si>
    <t>Beroepsschoen (zonder verstevigende neuzen)</t>
  </si>
  <si>
    <t>F</t>
  </si>
  <si>
    <t>Accessoires</t>
  </si>
  <si>
    <t>F1</t>
  </si>
  <si>
    <t>Paar sokken</t>
  </si>
  <si>
    <t>F2</t>
  </si>
  <si>
    <t>F3</t>
  </si>
  <si>
    <t>Koppel bestaande uit binnen- en buitenriem</t>
  </si>
  <si>
    <t>F4</t>
  </si>
  <si>
    <t>Gebreide muts</t>
  </si>
  <si>
    <t>F5</t>
  </si>
  <si>
    <t>Epauletten</t>
  </si>
  <si>
    <t>F6</t>
  </si>
  <si>
    <t>Legitimatie etui met BOA loga</t>
  </si>
  <si>
    <t>F7</t>
  </si>
  <si>
    <t>F8</t>
  </si>
  <si>
    <t>F9</t>
  </si>
  <si>
    <t>Hand/transportboeien</t>
  </si>
  <si>
    <t>G</t>
  </si>
  <si>
    <t>Regen en thermokleding</t>
  </si>
  <si>
    <t>G1</t>
  </si>
  <si>
    <t>Regenbroek</t>
  </si>
  <si>
    <t>G2</t>
  </si>
  <si>
    <t>Regenjas</t>
  </si>
  <si>
    <t>G3</t>
  </si>
  <si>
    <t>G4</t>
  </si>
  <si>
    <t>Thermoshirt met lange mouwen voor in de winter</t>
  </si>
  <si>
    <t>G5</t>
  </si>
  <si>
    <t>H</t>
  </si>
  <si>
    <t>Fietsbenodigdheden</t>
  </si>
  <si>
    <t>H1</t>
  </si>
  <si>
    <t>Helm</t>
  </si>
  <si>
    <t>H2</t>
  </si>
  <si>
    <t>Fietstas</t>
  </si>
  <si>
    <t>I</t>
  </si>
  <si>
    <t>Overige items</t>
  </si>
  <si>
    <t>I1</t>
  </si>
  <si>
    <t>Koelvest</t>
  </si>
  <si>
    <t>I2</t>
  </si>
  <si>
    <t>A2</t>
  </si>
  <si>
    <t>Workerbroek</t>
  </si>
  <si>
    <t>E4</t>
  </si>
  <si>
    <t>F10</t>
  </si>
  <si>
    <t>Paar handschoenen (patrol glove)</t>
  </si>
  <si>
    <t>Baseball cap model </t>
  </si>
  <si>
    <t>Houder voor handschoenen (metalen karbijnhaak)</t>
  </si>
  <si>
    <t>Hanger voor boeiensleutel (metaal)</t>
  </si>
  <si>
    <t>G6</t>
  </si>
  <si>
    <t>T-shirt voor in de zomer</t>
  </si>
  <si>
    <t>Colletje</t>
  </si>
  <si>
    <t>Winter thermobroek (voor onder de normale broek) </t>
  </si>
  <si>
    <t>Winter fouilleerhandschoenen </t>
  </si>
  <si>
    <t>I3</t>
  </si>
  <si>
    <t>Hoge zichtbaarheidshesje</t>
  </si>
  <si>
    <t>I4</t>
  </si>
  <si>
    <t>Beroepsschoen (met verstevigde neuzen S3)</t>
  </si>
  <si>
    <t>F11</t>
  </si>
  <si>
    <t>Oplaadbare Zaklamp (klein)</t>
  </si>
  <si>
    <t>Metaal</t>
  </si>
  <si>
    <t>Stukprijs refurbised</t>
  </si>
  <si>
    <t>Totale inschrijfsom obv 60 pakketten</t>
  </si>
  <si>
    <t>C</t>
  </si>
  <si>
    <r>
      <t xml:space="preserve">Item </t>
    </r>
    <r>
      <rPr>
        <sz val="8"/>
        <color theme="0"/>
        <rFont val="Arial"/>
        <family val="2"/>
      </rPr>
      <t> </t>
    </r>
  </si>
  <si>
    <t>Aantal (Q)</t>
  </si>
  <si>
    <t>Stuksprijs (P)</t>
  </si>
  <si>
    <t>Totaal (Q * P)</t>
  </si>
  <si>
    <t>Bijlage 3 - Prijzenblad (tabblad 2)</t>
  </si>
  <si>
    <t>Het prijzenblad telt zelfstandig op naar een totaalbedrag per pakket, alsmede naar een totaalbedrag voor 60 pakketten (groene cellen).</t>
  </si>
  <si>
    <t>Het bedrag uit de groene cel is leidend voor de prijsbeoordeling.</t>
  </si>
  <si>
    <t>De prijzen dienen zogenaamde all-in tarieven te betreffen, exclusief BTW.</t>
  </si>
  <si>
    <t>Tot slot dient ter indicatie ook een stuksprijs per item te worden opgegeven, wanneer er sprake is geweest van refurbishing. Deze prijzen maken geen onderdeel uit van de gunning.</t>
  </si>
  <si>
    <t>PRIJS TOTAAL  A1 t/m I4,  35 items (excl. BTW)</t>
  </si>
  <si>
    <t>Inschrijver dient onderhavig prijzenblad (tab 1 en 2) volledig in te vullen en rechtsgeldig te ondertekenen.</t>
  </si>
  <si>
    <t>Alle prijzen dienen gesteld te worden in Euro's, inclusief alle kostencomponenten, exclusief BTW.</t>
  </si>
  <si>
    <t>Gedurende de uitvoering mogen er geen andersoortige kosten in rekening worden gebracht.</t>
  </si>
  <si>
    <t xml:space="preserve">Het format mag niet inhoudelijk worden gewijzigd. </t>
  </si>
  <si>
    <t>Inschrijver dient zowel de Excel versie, als een ondertekend PDF exemplaar in via TenderNed.</t>
  </si>
  <si>
    <t>Bij verschil tussen beiden is het PDF exemplaar leidend.</t>
  </si>
  <si>
    <t>Gegevens inschrijver</t>
  </si>
  <si>
    <t>Naam organisatie</t>
  </si>
  <si>
    <t>Adresgegevens</t>
  </si>
  <si>
    <t>Naam ondertekenaar</t>
  </si>
  <si>
    <t>Functie ondertekening</t>
  </si>
  <si>
    <t>Datum en plaats</t>
  </si>
  <si>
    <t>Handtekening</t>
  </si>
  <si>
    <t xml:space="preserve">Inschrijver dient de gele cellen uit dit tabblad - tabblad 2 - in te vullen. </t>
  </si>
  <si>
    <t>BIJLAGE 3 - Prijzenblad Bedrijfskleding 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</si>
</sst>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3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0"/>
      <color theme="8" tint="0.79998168889431442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C769E"/>
        <bgColor rgb="FF0C769E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3" applyNumberFormat="0" applyFill="0" applyAlignment="0" applyProtection="0"/>
    <xf numFmtId="0" fontId="9" fillId="4" borderId="0" applyNumberFormat="0" applyBorder="0" applyAlignment="0" applyProtection="0"/>
    <xf numFmtId="0" fontId="10" fillId="7" borderId="1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4" fillId="23" borderId="7" applyNumberFormat="0" applyFont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</cellStyleXfs>
  <cellXfs count="66">
    <xf numFmtId="0" fontId="0" fillId="0" borderId="0" xfId="0"/>
    <xf numFmtId="0" fontId="0" fillId="27" borderId="10" xfId="0" applyFill="1" applyBorder="1"/>
    <xf numFmtId="44" fontId="0" fillId="27" borderId="10" xfId="43" applyFont="1" applyFill="1" applyBorder="1"/>
    <xf numFmtId="0" fontId="21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" fillId="26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1" fillId="27" borderId="10" xfId="0" applyFont="1" applyFill="1" applyBorder="1" applyAlignment="1">
      <alignment horizontal="center" vertical="top" wrapText="1"/>
    </xf>
    <xf numFmtId="0" fontId="0" fillId="26" borderId="10" xfId="0" applyFill="1" applyBorder="1" applyAlignment="1">
      <alignment horizontal="center" vertical="top" wrapText="1"/>
    </xf>
    <xf numFmtId="0" fontId="0" fillId="27" borderId="10" xfId="0" applyFill="1" applyBorder="1" applyAlignment="1">
      <alignment horizontal="center" vertical="top" wrapText="1"/>
    </xf>
    <xf numFmtId="0" fontId="0" fillId="24" borderId="10" xfId="0" applyFill="1" applyBorder="1" applyAlignment="1">
      <alignment horizontal="center" vertical="top" wrapText="1"/>
    </xf>
    <xf numFmtId="0" fontId="21" fillId="26" borderId="10" xfId="0" applyFont="1" applyFill="1" applyBorder="1" applyAlignment="1">
      <alignment horizontal="center" vertical="top" wrapText="1"/>
    </xf>
    <xf numFmtId="44" fontId="0" fillId="27" borderId="10" xfId="43" applyFont="1" applyFill="1" applyBorder="1" applyAlignment="1">
      <alignment vertical="top"/>
    </xf>
    <xf numFmtId="0" fontId="1" fillId="27" borderId="10" xfId="0" applyFont="1" applyFill="1" applyBorder="1" applyAlignment="1">
      <alignment horizontal="center" vertical="top" wrapText="1"/>
    </xf>
    <xf numFmtId="44" fontId="0" fillId="28" borderId="10" xfId="0" applyNumberFormat="1" applyFill="1" applyBorder="1"/>
    <xf numFmtId="164" fontId="0" fillId="28" borderId="10" xfId="0" applyNumberFormat="1" applyFill="1" applyBorder="1"/>
    <xf numFmtId="0" fontId="0" fillId="24" borderId="11" xfId="0" applyFill="1" applyBorder="1" applyAlignment="1">
      <alignment horizontal="center" vertical="top" wrapText="1"/>
    </xf>
    <xf numFmtId="0" fontId="3" fillId="0" borderId="16" xfId="44" applyFont="1" applyBorder="1" applyAlignment="1">
      <alignment horizontal="left" vertical="top"/>
    </xf>
    <xf numFmtId="44" fontId="0" fillId="0" borderId="0" xfId="0" applyNumberFormat="1"/>
    <xf numFmtId="44" fontId="22" fillId="0" borderId="0" xfId="0" applyNumberFormat="1" applyFont="1"/>
    <xf numFmtId="44" fontId="23" fillId="0" borderId="0" xfId="0" applyNumberFormat="1" applyFont="1"/>
    <xf numFmtId="0" fontId="1" fillId="29" borderId="1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1" fillId="26" borderId="10" xfId="0" applyFont="1" applyFill="1" applyBorder="1" applyAlignment="1">
      <alignment horizontal="left" vertical="top" wrapText="1"/>
    </xf>
    <xf numFmtId="0" fontId="1" fillId="26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1" fillId="27" borderId="10" xfId="0" applyFont="1" applyFill="1" applyBorder="1" applyAlignment="1">
      <alignment horizontal="left" vertical="top" wrapText="1"/>
    </xf>
    <xf numFmtId="44" fontId="0" fillId="28" borderId="10" xfId="43" applyFont="1" applyFill="1" applyBorder="1" applyAlignment="1">
      <alignment horizontal="left" vertical="top"/>
    </xf>
    <xf numFmtId="0" fontId="0" fillId="24" borderId="10" xfId="0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" fillId="27" borderId="10" xfId="0" applyFont="1" applyFill="1" applyBorder="1" applyAlignment="1">
      <alignment horizontal="left" vertical="top" wrapText="1"/>
    </xf>
    <xf numFmtId="44" fontId="0" fillId="27" borderId="10" xfId="43" applyFont="1" applyFill="1" applyBorder="1" applyAlignment="1">
      <alignment horizontal="left" vertical="top"/>
    </xf>
    <xf numFmtId="0" fontId="21" fillId="24" borderId="10" xfId="0" applyFont="1" applyFill="1" applyBorder="1" applyAlignment="1">
      <alignment horizontal="left" vertical="top" wrapText="1"/>
    </xf>
    <xf numFmtId="0" fontId="21" fillId="24" borderId="13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7" borderId="10" xfId="0" applyFill="1" applyBorder="1" applyAlignment="1">
      <alignment horizontal="left" vertical="top"/>
    </xf>
    <xf numFmtId="44" fontId="0" fillId="28" borderId="10" xfId="0" applyNumberFormat="1" applyFill="1" applyBorder="1" applyAlignment="1">
      <alignment horizontal="left" vertical="top"/>
    </xf>
    <xf numFmtId="44" fontId="0" fillId="0" borderId="10" xfId="0" applyNumberFormat="1" applyBorder="1" applyAlignment="1">
      <alignment horizontal="left" vertical="top"/>
    </xf>
    <xf numFmtId="44" fontId="0" fillId="27" borderId="10" xfId="0" applyNumberFormat="1" applyFill="1" applyBorder="1" applyAlignment="1">
      <alignment horizontal="left" vertical="top"/>
    </xf>
    <xf numFmtId="164" fontId="0" fillId="28" borderId="10" xfId="0" applyNumberFormat="1" applyFill="1" applyBorder="1" applyAlignment="1">
      <alignment horizontal="left" vertical="top"/>
    </xf>
    <xf numFmtId="0" fontId="24" fillId="0" borderId="0" xfId="0" applyFont="1" applyAlignment="1">
      <alignment horizontal="left" vertical="top"/>
    </xf>
    <xf numFmtId="0" fontId="1" fillId="27" borderId="10" xfId="0" applyFont="1" applyFill="1" applyBorder="1" applyAlignment="1">
      <alignment horizontal="left" vertical="top"/>
    </xf>
    <xf numFmtId="0" fontId="0" fillId="24" borderId="10" xfId="0" applyFill="1" applyBorder="1" applyAlignment="1">
      <alignment horizontal="left" vertical="top"/>
    </xf>
    <xf numFmtId="0" fontId="24" fillId="0" borderId="10" xfId="0" applyFont="1" applyBorder="1" applyAlignment="1">
      <alignment horizontal="left" vertical="top"/>
    </xf>
    <xf numFmtId="44" fontId="22" fillId="27" borderId="10" xfId="0" applyNumberFormat="1" applyFont="1" applyFill="1" applyBorder="1" applyAlignment="1">
      <alignment horizontal="left" vertical="top"/>
    </xf>
    <xf numFmtId="0" fontId="0" fillId="24" borderId="15" xfId="0" applyFill="1" applyBorder="1" applyAlignment="1">
      <alignment horizontal="left" vertical="top"/>
    </xf>
    <xf numFmtId="44" fontId="26" fillId="29" borderId="10" xfId="0" applyNumberFormat="1" applyFont="1" applyFill="1" applyBorder="1" applyAlignment="1">
      <alignment horizontal="left" vertical="top"/>
    </xf>
    <xf numFmtId="0" fontId="26" fillId="25" borderId="10" xfId="0" applyFont="1" applyFill="1" applyBorder="1" applyAlignment="1">
      <alignment horizontal="left" vertical="top" wrapText="1"/>
    </xf>
    <xf numFmtId="0" fontId="26" fillId="25" borderId="10" xfId="0" applyFont="1" applyFill="1" applyBorder="1" applyAlignment="1">
      <alignment horizontal="center" vertical="top" wrapText="1"/>
    </xf>
    <xf numFmtId="0" fontId="26" fillId="0" borderId="0" xfId="0" applyFont="1" applyAlignment="1">
      <alignment vertical="top" wrapText="1"/>
    </xf>
    <xf numFmtId="0" fontId="26" fillId="25" borderId="10" xfId="0" applyFont="1" applyFill="1" applyBorder="1" applyAlignment="1">
      <alignment vertical="top" wrapText="1"/>
    </xf>
    <xf numFmtId="0" fontId="27" fillId="0" borderId="0" xfId="0" applyFont="1"/>
    <xf numFmtId="44" fontId="27" fillId="30" borderId="10" xfId="0" applyNumberFormat="1" applyFont="1" applyFill="1" applyBorder="1" applyAlignment="1">
      <alignment horizontal="left"/>
    </xf>
    <xf numFmtId="0" fontId="29" fillId="0" borderId="0" xfId="0" applyFont="1"/>
    <xf numFmtId="0" fontId="30" fillId="31" borderId="17" xfId="0" applyFont="1" applyFill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7" xfId="0" applyBorder="1"/>
    <xf numFmtId="0" fontId="0" fillId="31" borderId="17" xfId="0" applyFill="1" applyBorder="1"/>
    <xf numFmtId="0" fontId="26" fillId="29" borderId="11" xfId="0" applyFont="1" applyFill="1" applyBorder="1" applyAlignment="1">
      <alignment horizontal="left" vertical="top"/>
    </xf>
    <xf numFmtId="0" fontId="26" fillId="29" borderId="12" xfId="0" applyFont="1" applyFill="1" applyBorder="1" applyAlignment="1">
      <alignment horizontal="left" vertical="top"/>
    </xf>
    <xf numFmtId="0" fontId="26" fillId="29" borderId="13" xfId="0" applyFont="1" applyFill="1" applyBorder="1" applyAlignment="1">
      <alignment horizontal="left" vertical="top"/>
    </xf>
    <xf numFmtId="0" fontId="26" fillId="30" borderId="10" xfId="0" applyFont="1" applyFill="1" applyBorder="1" applyAlignment="1">
      <alignment horizontal="left" vertical="top"/>
    </xf>
    <xf numFmtId="44" fontId="0" fillId="30" borderId="10" xfId="0" applyNumberFormat="1" applyFill="1" applyBorder="1" applyAlignment="1">
      <alignment horizontal="left" vertical="top"/>
    </xf>
  </cellXfs>
  <cellStyles count="4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erekening 2" xfId="26" xr:uid="{00000000-0005-0000-0000-000018000000}"/>
    <cellStyle name="Controlecel 2" xfId="27" xr:uid="{00000000-0005-0000-0000-000019000000}"/>
    <cellStyle name="Gekoppelde cel 2" xfId="28" xr:uid="{00000000-0005-0000-0000-00001A000000}"/>
    <cellStyle name="Goed 2" xfId="29" xr:uid="{00000000-0005-0000-0000-00001B000000}"/>
    <cellStyle name="Invoer 2" xfId="30" xr:uid="{00000000-0005-0000-0000-00001C000000}"/>
    <cellStyle name="Kop 1 2" xfId="31" xr:uid="{00000000-0005-0000-0000-00001D000000}"/>
    <cellStyle name="Kop 2 2" xfId="32" xr:uid="{00000000-0005-0000-0000-00001E000000}"/>
    <cellStyle name="Kop 3 2" xfId="33" xr:uid="{00000000-0005-0000-0000-00001F000000}"/>
    <cellStyle name="Kop 4 2" xfId="34" xr:uid="{00000000-0005-0000-0000-000020000000}"/>
    <cellStyle name="Neutraal 2" xfId="35" xr:uid="{00000000-0005-0000-0000-000021000000}"/>
    <cellStyle name="Notitie 2" xfId="36" xr:uid="{00000000-0005-0000-0000-000022000000}"/>
    <cellStyle name="Ongeldig 2" xfId="37" xr:uid="{00000000-0005-0000-0000-000023000000}"/>
    <cellStyle name="Standaard" xfId="0" builtinId="0"/>
    <cellStyle name="Standaard 2" xfId="1" xr:uid="{00000000-0005-0000-0000-000025000000}"/>
    <cellStyle name="Standaard 3" xfId="44" xr:uid="{038CC5A6-D357-4A22-82C2-849C83BD556E}"/>
    <cellStyle name="Titel 2" xfId="38" xr:uid="{00000000-0005-0000-0000-000026000000}"/>
    <cellStyle name="Totaal 2" xfId="39" xr:uid="{00000000-0005-0000-0000-000027000000}"/>
    <cellStyle name="Uitvoer 2" xfId="40" xr:uid="{00000000-0005-0000-0000-000028000000}"/>
    <cellStyle name="Valuta" xfId="43" builtinId="4"/>
    <cellStyle name="Valuta 2" xfId="45" xr:uid="{3A8F5EA7-E00E-4899-962D-C4B3887E195A}"/>
    <cellStyle name="Verklarende tekst 2" xfId="41" xr:uid="{00000000-0005-0000-0000-00002A000000}"/>
    <cellStyle name="Waarschuwingstekst 2" xfId="42" xr:uid="{00000000-0005-0000-0000-00002B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482602</xdr:colOff>
      <xdr:row>0</xdr:row>
      <xdr:rowOff>57150</xdr:rowOff>
    </xdr:from>
    <xdr:ext cx="2165354" cy="478788"/>
    <xdr:pic>
      <xdr:nvPicPr>
        <xdr:cNvPr id="2" name="Afbeelding 1">
          <a:extLst>
            <a:ext uri="{FF2B5EF4-FFF2-40B4-BE49-F238E27FC236}">
              <a16:creationId xmlns:a16="http://schemas.microsoft.com/office/drawing/2014/main" id="{2C4E899B-CB69-4E78-B113-3FD05B89B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4552" y="57150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482602</xdr:colOff>
      <xdr:row>0</xdr:row>
      <xdr:rowOff>57150</xdr:rowOff>
    </xdr:from>
    <xdr:ext cx="2165354" cy="478788"/>
    <xdr:pic>
      <xdr:nvPicPr>
        <xdr:cNvPr id="3" name="Afbeelding 2">
          <a:extLst>
            <a:ext uri="{FF2B5EF4-FFF2-40B4-BE49-F238E27FC236}">
              <a16:creationId xmlns:a16="http://schemas.microsoft.com/office/drawing/2014/main" id="{8C1EB407-41B6-48F3-A87C-6113CACA6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9452" y="57150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311AD-FD3E-4AA8-B828-2D49AEA139EA}">
  <dimension ref="A1:E19"/>
  <sheetViews>
    <sheetView workbookViewId="0">
      <selection sqref="A1:XFD1048576"/>
    </sheetView>
  </sheetViews>
  <sheetFormatPr defaultRowHeight="12.5" x14ac:dyDescent="0.25"/>
  <cols>
    <col min="1" max="1" width="51.7265625" customWidth="1"/>
  </cols>
  <sheetData>
    <row r="1" spans="1:5" ht="15.5" x14ac:dyDescent="0.35">
      <c r="A1" s="56" t="s">
        <v>117</v>
      </c>
    </row>
    <row r="4" spans="1:5" x14ac:dyDescent="0.25">
      <c r="A4" s="23" t="s">
        <v>103</v>
      </c>
      <c r="B4" s="23"/>
      <c r="C4" s="23"/>
      <c r="D4" s="23"/>
      <c r="E4" s="23"/>
    </row>
    <row r="5" spans="1:5" x14ac:dyDescent="0.25">
      <c r="A5" s="23" t="s">
        <v>104</v>
      </c>
      <c r="B5" s="23"/>
      <c r="C5" s="23"/>
      <c r="D5" s="23"/>
      <c r="E5" s="23"/>
    </row>
    <row r="6" spans="1:5" x14ac:dyDescent="0.25">
      <c r="A6" s="23" t="s">
        <v>105</v>
      </c>
      <c r="B6" s="23"/>
      <c r="C6" s="23"/>
      <c r="D6" s="23"/>
      <c r="E6" s="23"/>
    </row>
    <row r="7" spans="1:5" s="23" customFormat="1" x14ac:dyDescent="0.25">
      <c r="A7" s="23" t="s">
        <v>106</v>
      </c>
    </row>
    <row r="8" spans="1:5" x14ac:dyDescent="0.25">
      <c r="A8" s="23" t="s">
        <v>107</v>
      </c>
      <c r="B8" s="23"/>
      <c r="C8" s="23"/>
      <c r="D8" s="23"/>
      <c r="E8" s="23"/>
    </row>
    <row r="9" spans="1:5" s="23" customFormat="1" x14ac:dyDescent="0.25">
      <c r="A9" s="23" t="s">
        <v>108</v>
      </c>
    </row>
    <row r="11" spans="1:5" ht="13" x14ac:dyDescent="0.25">
      <c r="A11" s="57" t="s">
        <v>109</v>
      </c>
      <c r="B11" s="60"/>
      <c r="C11" s="60"/>
      <c r="D11" s="60"/>
      <c r="E11" s="60"/>
    </row>
    <row r="12" spans="1:5" x14ac:dyDescent="0.25">
      <c r="A12" s="58" t="s">
        <v>110</v>
      </c>
      <c r="B12" s="59"/>
      <c r="C12" s="59"/>
      <c r="D12" s="59"/>
      <c r="E12" s="59"/>
    </row>
    <row r="13" spans="1:5" x14ac:dyDescent="0.25">
      <c r="A13" s="58" t="s">
        <v>111</v>
      </c>
      <c r="B13" s="59"/>
      <c r="C13" s="59"/>
      <c r="D13" s="59"/>
      <c r="E13" s="59"/>
    </row>
    <row r="14" spans="1:5" x14ac:dyDescent="0.25">
      <c r="A14" s="58" t="s">
        <v>112</v>
      </c>
      <c r="B14" s="59"/>
      <c r="C14" s="59"/>
      <c r="D14" s="59"/>
      <c r="E14" s="59"/>
    </row>
    <row r="15" spans="1:5" x14ac:dyDescent="0.25">
      <c r="A15" s="58" t="s">
        <v>113</v>
      </c>
      <c r="B15" s="59"/>
      <c r="C15" s="59"/>
      <c r="D15" s="59"/>
      <c r="E15" s="59"/>
    </row>
    <row r="16" spans="1:5" x14ac:dyDescent="0.25">
      <c r="A16" s="58" t="s">
        <v>114</v>
      </c>
      <c r="B16" s="59"/>
      <c r="C16" s="59"/>
      <c r="D16" s="59"/>
      <c r="E16" s="59"/>
    </row>
    <row r="17" spans="1:5" x14ac:dyDescent="0.25">
      <c r="A17" s="58" t="s">
        <v>115</v>
      </c>
      <c r="B17" s="59"/>
      <c r="C17" s="59"/>
      <c r="D17" s="59"/>
      <c r="E17" s="59"/>
    </row>
    <row r="18" spans="1:5" x14ac:dyDescent="0.25">
      <c r="A18" s="58"/>
      <c r="B18" s="59"/>
      <c r="C18" s="59"/>
      <c r="D18" s="59"/>
      <c r="E18" s="59"/>
    </row>
    <row r="19" spans="1:5" x14ac:dyDescent="0.25">
      <c r="A19" s="58"/>
      <c r="B19" s="59"/>
      <c r="C19" s="59"/>
      <c r="D19" s="59"/>
      <c r="E19" s="5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topLeftCell="A11" zoomScaleNormal="100" workbookViewId="0">
      <selection activeCell="G57" sqref="G57"/>
    </sheetView>
  </sheetViews>
  <sheetFormatPr defaultRowHeight="12.5" x14ac:dyDescent="0.25"/>
  <cols>
    <col min="1" max="1" width="8.7265625" style="23"/>
    <col min="2" max="2" width="12.26953125" style="37" customWidth="1"/>
    <col min="3" max="3" width="50.81640625" style="23" customWidth="1"/>
    <col min="4" max="4" width="16.54296875" style="24" customWidth="1"/>
    <col min="5" max="5" width="16.54296875" style="23" customWidth="1"/>
    <col min="6" max="6" width="17.26953125" style="23" customWidth="1"/>
    <col min="7" max="7" width="17.26953125" customWidth="1"/>
    <col min="8" max="8" width="14.453125" customWidth="1"/>
  </cols>
  <sheetData>
    <row r="1" spans="1:8" ht="13" x14ac:dyDescent="0.3">
      <c r="A1" s="22" t="s">
        <v>97</v>
      </c>
    </row>
    <row r="2" spans="1:8" x14ac:dyDescent="0.25">
      <c r="A2" s="23" t="s">
        <v>116</v>
      </c>
    </row>
    <row r="4" spans="1:8" x14ac:dyDescent="0.25">
      <c r="A4" s="23" t="s">
        <v>98</v>
      </c>
    </row>
    <row r="5" spans="1:8" x14ac:dyDescent="0.25">
      <c r="A5" s="23" t="s">
        <v>99</v>
      </c>
    </row>
    <row r="6" spans="1:8" x14ac:dyDescent="0.25">
      <c r="A6" s="23" t="s">
        <v>100</v>
      </c>
    </row>
    <row r="8" spans="1:8" x14ac:dyDescent="0.25">
      <c r="A8" s="23" t="s">
        <v>101</v>
      </c>
    </row>
    <row r="11" spans="1:8" s="54" customFormat="1" ht="26" x14ac:dyDescent="0.25">
      <c r="A11" s="50" t="s">
        <v>93</v>
      </c>
      <c r="B11" s="51" t="s">
        <v>94</v>
      </c>
      <c r="C11" s="50" t="s">
        <v>0</v>
      </c>
      <c r="D11" s="50" t="s">
        <v>1</v>
      </c>
      <c r="E11" s="50" t="s">
        <v>95</v>
      </c>
      <c r="F11" s="50" t="s">
        <v>96</v>
      </c>
      <c r="G11" s="52"/>
      <c r="H11" s="53" t="s">
        <v>90</v>
      </c>
    </row>
    <row r="12" spans="1:8" ht="15" customHeight="1" x14ac:dyDescent="0.25">
      <c r="A12" s="26" t="s">
        <v>2</v>
      </c>
      <c r="B12" s="11"/>
      <c r="C12" s="26" t="s">
        <v>3</v>
      </c>
      <c r="D12" s="26"/>
      <c r="E12" s="38"/>
      <c r="F12" s="38"/>
      <c r="H12" s="1"/>
    </row>
    <row r="13" spans="1:8" ht="15" customHeight="1" x14ac:dyDescent="0.25">
      <c r="A13" s="27" t="s">
        <v>4</v>
      </c>
      <c r="B13" s="4">
        <v>2</v>
      </c>
      <c r="C13" s="27" t="s">
        <v>5</v>
      </c>
      <c r="D13" s="27" t="s">
        <v>6</v>
      </c>
      <c r="E13" s="39">
        <v>0</v>
      </c>
      <c r="F13" s="65">
        <f>B13*E13</f>
        <v>0</v>
      </c>
      <c r="G13" s="18"/>
      <c r="H13" s="14">
        <v>0</v>
      </c>
    </row>
    <row r="14" spans="1:8" ht="15" customHeight="1" x14ac:dyDescent="0.25">
      <c r="A14" s="27" t="s">
        <v>70</v>
      </c>
      <c r="B14" s="4">
        <v>2</v>
      </c>
      <c r="C14" s="27" t="s">
        <v>71</v>
      </c>
      <c r="D14" s="27" t="s">
        <v>6</v>
      </c>
      <c r="E14" s="39">
        <v>0</v>
      </c>
      <c r="F14" s="40">
        <f>E14*B14</f>
        <v>0</v>
      </c>
      <c r="G14" s="18"/>
      <c r="H14" s="14">
        <v>0</v>
      </c>
    </row>
    <row r="15" spans="1:8" ht="15" customHeight="1" x14ac:dyDescent="0.25">
      <c r="A15" s="26" t="s">
        <v>7</v>
      </c>
      <c r="B15" s="8" t="s">
        <v>8</v>
      </c>
      <c r="C15" s="26" t="s">
        <v>9</v>
      </c>
      <c r="D15" s="26"/>
      <c r="E15" s="38"/>
      <c r="F15" s="41"/>
      <c r="G15" s="18"/>
      <c r="H15" s="1"/>
    </row>
    <row r="16" spans="1:8" ht="15" customHeight="1" x14ac:dyDescent="0.25">
      <c r="A16" s="27" t="s">
        <v>10</v>
      </c>
      <c r="B16" s="4">
        <v>4</v>
      </c>
      <c r="C16" s="27" t="s">
        <v>11</v>
      </c>
      <c r="D16" s="27" t="s">
        <v>6</v>
      </c>
      <c r="E16" s="42">
        <v>0</v>
      </c>
      <c r="F16" s="65">
        <f>B16*E16</f>
        <v>0</v>
      </c>
      <c r="G16" s="18"/>
      <c r="H16" s="15">
        <v>0</v>
      </c>
    </row>
    <row r="17" spans="1:8" ht="15" customHeight="1" x14ac:dyDescent="0.25">
      <c r="A17" s="27" t="s">
        <v>12</v>
      </c>
      <c r="B17" s="4">
        <v>4</v>
      </c>
      <c r="C17" s="27" t="s">
        <v>13</v>
      </c>
      <c r="D17" s="27" t="s">
        <v>6</v>
      </c>
      <c r="E17" s="42">
        <v>0</v>
      </c>
      <c r="F17" s="65">
        <f>B17*E17</f>
        <v>0</v>
      </c>
      <c r="G17" s="18"/>
      <c r="H17" s="15">
        <v>0</v>
      </c>
    </row>
    <row r="18" spans="1:8" ht="15" customHeight="1" x14ac:dyDescent="0.25">
      <c r="A18" s="26" t="s">
        <v>92</v>
      </c>
      <c r="B18" s="6"/>
      <c r="C18" s="26" t="s">
        <v>14</v>
      </c>
      <c r="D18" s="26"/>
      <c r="E18" s="38"/>
      <c r="F18" s="41"/>
      <c r="G18" s="18"/>
      <c r="H18" s="1"/>
    </row>
    <row r="19" spans="1:8" ht="15" customHeight="1" x14ac:dyDescent="0.25">
      <c r="A19" s="27" t="s">
        <v>15</v>
      </c>
      <c r="B19" s="4">
        <v>1</v>
      </c>
      <c r="C19" s="27" t="s">
        <v>16</v>
      </c>
      <c r="D19" s="27" t="s">
        <v>6</v>
      </c>
      <c r="E19" s="30">
        <v>0</v>
      </c>
      <c r="F19" s="65">
        <f>B19*E19</f>
        <v>0</v>
      </c>
      <c r="G19" s="18"/>
      <c r="H19" s="15">
        <v>0</v>
      </c>
    </row>
    <row r="20" spans="1:8" ht="15" customHeight="1" x14ac:dyDescent="0.25">
      <c r="A20" s="26" t="s">
        <v>17</v>
      </c>
      <c r="B20" s="9"/>
      <c r="C20" s="33" t="s">
        <v>18</v>
      </c>
      <c r="D20" s="29"/>
      <c r="E20" s="34"/>
      <c r="F20" s="41"/>
      <c r="G20" s="18"/>
      <c r="H20" s="2"/>
    </row>
    <row r="21" spans="1:8" ht="15" customHeight="1" x14ac:dyDescent="0.25">
      <c r="A21" s="28" t="s">
        <v>19</v>
      </c>
      <c r="B21" s="4">
        <v>1</v>
      </c>
      <c r="C21" s="28" t="s">
        <v>20</v>
      </c>
      <c r="D21" s="28" t="s">
        <v>6</v>
      </c>
      <c r="E21" s="30">
        <v>0</v>
      </c>
      <c r="F21" s="65">
        <f>B21*E21</f>
        <v>0</v>
      </c>
      <c r="G21" s="18"/>
      <c r="H21" s="15">
        <v>0</v>
      </c>
    </row>
    <row r="22" spans="1:8" ht="15" customHeight="1" x14ac:dyDescent="0.25">
      <c r="A22" s="28" t="s">
        <v>21</v>
      </c>
      <c r="B22" s="10">
        <v>1</v>
      </c>
      <c r="C22" s="31" t="s">
        <v>22</v>
      </c>
      <c r="D22" s="31" t="s">
        <v>6</v>
      </c>
      <c r="E22" s="30">
        <v>0</v>
      </c>
      <c r="F22" s="65">
        <f>B22*E22</f>
        <v>0</v>
      </c>
      <c r="G22" s="18"/>
      <c r="H22" s="15">
        <v>0</v>
      </c>
    </row>
    <row r="23" spans="1:8" ht="15" customHeight="1" x14ac:dyDescent="0.25">
      <c r="A23" s="26" t="s">
        <v>23</v>
      </c>
      <c r="B23" s="5"/>
      <c r="C23" s="26" t="s">
        <v>24</v>
      </c>
      <c r="D23" s="25"/>
      <c r="E23" s="38"/>
      <c r="F23" s="41"/>
      <c r="G23" s="18"/>
      <c r="H23" s="1"/>
    </row>
    <row r="24" spans="1:8" ht="15" customHeight="1" x14ac:dyDescent="0.25">
      <c r="A24" s="28" t="s">
        <v>25</v>
      </c>
      <c r="B24" s="3">
        <v>1</v>
      </c>
      <c r="C24" s="27" t="s">
        <v>26</v>
      </c>
      <c r="D24" s="28" t="s">
        <v>27</v>
      </c>
      <c r="E24" s="30">
        <v>0</v>
      </c>
      <c r="F24" s="40">
        <f>B24*E24</f>
        <v>0</v>
      </c>
      <c r="G24" s="18"/>
      <c r="H24" s="15">
        <v>0</v>
      </c>
    </row>
    <row r="25" spans="1:8" ht="15" customHeight="1" x14ac:dyDescent="0.25">
      <c r="A25" s="28" t="s">
        <v>28</v>
      </c>
      <c r="B25" s="3">
        <v>1</v>
      </c>
      <c r="C25" s="27" t="s">
        <v>29</v>
      </c>
      <c r="D25" s="27" t="s">
        <v>30</v>
      </c>
      <c r="E25" s="30">
        <v>0</v>
      </c>
      <c r="F25" s="65">
        <f>B25*E25</f>
        <v>0</v>
      </c>
      <c r="G25" s="18"/>
      <c r="H25" s="15">
        <v>0</v>
      </c>
    </row>
    <row r="26" spans="1:8" ht="15" customHeight="1" x14ac:dyDescent="0.25">
      <c r="A26" s="28" t="s">
        <v>72</v>
      </c>
      <c r="B26" s="3">
        <v>1</v>
      </c>
      <c r="C26" s="28" t="s">
        <v>31</v>
      </c>
      <c r="D26" s="28" t="s">
        <v>27</v>
      </c>
      <c r="E26" s="30">
        <v>0</v>
      </c>
      <c r="F26" s="40">
        <f>B26*E26</f>
        <v>0</v>
      </c>
      <c r="G26" s="18"/>
      <c r="H26" s="15">
        <v>0</v>
      </c>
    </row>
    <row r="27" spans="1:8" ht="15" customHeight="1" x14ac:dyDescent="0.25">
      <c r="A27" s="26" t="s">
        <v>32</v>
      </c>
      <c r="B27" s="5"/>
      <c r="C27" s="26" t="s">
        <v>33</v>
      </c>
      <c r="D27" s="25"/>
      <c r="E27" s="38"/>
      <c r="F27" s="41"/>
      <c r="G27" s="18"/>
      <c r="H27" s="1"/>
    </row>
    <row r="28" spans="1:8" ht="15" customHeight="1" x14ac:dyDescent="0.25">
      <c r="A28" s="28" t="s">
        <v>34</v>
      </c>
      <c r="B28" s="3">
        <v>3</v>
      </c>
      <c r="C28" s="27" t="s">
        <v>35</v>
      </c>
      <c r="D28" s="28" t="s">
        <v>27</v>
      </c>
      <c r="E28" s="30">
        <v>0</v>
      </c>
      <c r="F28" s="40">
        <f>B28*E28</f>
        <v>0</v>
      </c>
      <c r="G28" s="18"/>
      <c r="H28" s="15">
        <v>0</v>
      </c>
    </row>
    <row r="29" spans="1:8" ht="15" customHeight="1" x14ac:dyDescent="0.25">
      <c r="A29" s="28" t="s">
        <v>36</v>
      </c>
      <c r="B29" s="3">
        <v>1</v>
      </c>
      <c r="C29" s="28" t="s">
        <v>74</v>
      </c>
      <c r="D29" s="28" t="s">
        <v>27</v>
      </c>
      <c r="E29" s="30">
        <v>0</v>
      </c>
      <c r="F29" s="65">
        <f>B29*E29</f>
        <v>0</v>
      </c>
      <c r="G29" s="18"/>
      <c r="H29" s="15">
        <v>0</v>
      </c>
    </row>
    <row r="30" spans="1:8" ht="15" customHeight="1" x14ac:dyDescent="0.25">
      <c r="A30" s="28" t="s">
        <v>37</v>
      </c>
      <c r="B30" s="3">
        <v>1</v>
      </c>
      <c r="C30" s="27" t="s">
        <v>38</v>
      </c>
      <c r="D30" s="28" t="s">
        <v>27</v>
      </c>
      <c r="E30" s="30">
        <v>0</v>
      </c>
      <c r="F30" s="40">
        <f t="shared" ref="F30:F38" si="0">B30*E30</f>
        <v>0</v>
      </c>
      <c r="G30" s="18"/>
      <c r="H30" s="15">
        <v>0</v>
      </c>
    </row>
    <row r="31" spans="1:8" ht="15" customHeight="1" x14ac:dyDescent="0.25">
      <c r="A31" s="28" t="s">
        <v>39</v>
      </c>
      <c r="B31" s="3">
        <v>1</v>
      </c>
      <c r="C31" s="43" t="s">
        <v>75</v>
      </c>
      <c r="D31" s="28" t="s">
        <v>6</v>
      </c>
      <c r="E31" s="30">
        <v>0</v>
      </c>
      <c r="F31" s="65">
        <f t="shared" si="0"/>
        <v>0</v>
      </c>
      <c r="G31" s="18"/>
      <c r="H31" s="15">
        <v>0</v>
      </c>
    </row>
    <row r="32" spans="1:8" ht="15" customHeight="1" x14ac:dyDescent="0.25">
      <c r="A32" s="28" t="s">
        <v>41</v>
      </c>
      <c r="B32" s="3">
        <v>1</v>
      </c>
      <c r="C32" s="27" t="s">
        <v>40</v>
      </c>
      <c r="D32" s="28" t="s">
        <v>27</v>
      </c>
      <c r="E32" s="30">
        <v>0</v>
      </c>
      <c r="F32" s="65">
        <f t="shared" si="0"/>
        <v>0</v>
      </c>
      <c r="G32" s="18"/>
      <c r="H32" s="15">
        <v>0</v>
      </c>
    </row>
    <row r="33" spans="1:8" ht="15" customHeight="1" x14ac:dyDescent="0.25">
      <c r="A33" s="28" t="s">
        <v>43</v>
      </c>
      <c r="B33" s="3">
        <v>1</v>
      </c>
      <c r="C33" s="27" t="s">
        <v>44</v>
      </c>
      <c r="D33" s="28" t="s">
        <v>27</v>
      </c>
      <c r="E33" s="30">
        <v>0</v>
      </c>
      <c r="F33" s="40">
        <f t="shared" si="0"/>
        <v>0</v>
      </c>
      <c r="G33" s="18"/>
      <c r="H33" s="15">
        <v>0</v>
      </c>
    </row>
    <row r="34" spans="1:8" ht="15" customHeight="1" x14ac:dyDescent="0.25">
      <c r="A34" s="28" t="s">
        <v>45</v>
      </c>
      <c r="B34" s="3">
        <v>1</v>
      </c>
      <c r="C34" s="32" t="s">
        <v>42</v>
      </c>
      <c r="D34" s="28" t="s">
        <v>27</v>
      </c>
      <c r="E34" s="30">
        <v>0</v>
      </c>
      <c r="F34" s="40">
        <f t="shared" si="0"/>
        <v>0</v>
      </c>
      <c r="G34" s="18"/>
      <c r="H34" s="15">
        <v>0</v>
      </c>
    </row>
    <row r="35" spans="1:8" ht="15" customHeight="1" x14ac:dyDescent="0.25">
      <c r="A35" s="28" t="s">
        <v>46</v>
      </c>
      <c r="B35" s="3">
        <v>1</v>
      </c>
      <c r="C35" s="27" t="s">
        <v>76</v>
      </c>
      <c r="D35" s="28" t="s">
        <v>89</v>
      </c>
      <c r="E35" s="30">
        <v>0</v>
      </c>
      <c r="F35" s="40">
        <f t="shared" si="0"/>
        <v>0</v>
      </c>
      <c r="G35" s="18"/>
      <c r="H35" s="15">
        <v>0</v>
      </c>
    </row>
    <row r="36" spans="1:8" ht="15" customHeight="1" x14ac:dyDescent="0.25">
      <c r="A36" s="28" t="s">
        <v>47</v>
      </c>
      <c r="B36" s="3">
        <v>1</v>
      </c>
      <c r="C36" s="27" t="s">
        <v>77</v>
      </c>
      <c r="D36" s="28" t="s">
        <v>89</v>
      </c>
      <c r="E36" s="30">
        <v>0</v>
      </c>
      <c r="F36" s="40">
        <f t="shared" si="0"/>
        <v>0</v>
      </c>
      <c r="G36" s="18"/>
      <c r="H36" s="15">
        <v>0</v>
      </c>
    </row>
    <row r="37" spans="1:8" ht="15" customHeight="1" x14ac:dyDescent="0.25">
      <c r="A37" s="28" t="s">
        <v>73</v>
      </c>
      <c r="B37" s="3">
        <v>1</v>
      </c>
      <c r="C37" s="27" t="s">
        <v>48</v>
      </c>
      <c r="D37" s="28" t="s">
        <v>89</v>
      </c>
      <c r="E37" s="30">
        <v>0</v>
      </c>
      <c r="F37" s="40">
        <f t="shared" si="0"/>
        <v>0</v>
      </c>
      <c r="G37" s="18"/>
      <c r="H37" s="15">
        <v>0</v>
      </c>
    </row>
    <row r="38" spans="1:8" ht="15" customHeight="1" x14ac:dyDescent="0.25">
      <c r="A38" s="28" t="s">
        <v>87</v>
      </c>
      <c r="B38" s="3">
        <v>1</v>
      </c>
      <c r="C38" s="17" t="s">
        <v>88</v>
      </c>
      <c r="D38" s="28" t="s">
        <v>89</v>
      </c>
      <c r="E38" s="30">
        <v>0</v>
      </c>
      <c r="F38" s="40">
        <f t="shared" si="0"/>
        <v>0</v>
      </c>
      <c r="G38" s="18"/>
      <c r="H38" s="15">
        <v>0</v>
      </c>
    </row>
    <row r="39" spans="1:8" ht="15" customHeight="1" x14ac:dyDescent="0.25">
      <c r="A39" s="33" t="s">
        <v>49</v>
      </c>
      <c r="B39" s="7"/>
      <c r="C39" s="44" t="s">
        <v>50</v>
      </c>
      <c r="D39" s="29"/>
      <c r="E39" s="34"/>
      <c r="F39" s="41"/>
      <c r="G39" s="18"/>
      <c r="H39" s="12"/>
    </row>
    <row r="40" spans="1:8" ht="15" customHeight="1" x14ac:dyDescent="0.25">
      <c r="A40" s="31" t="s">
        <v>51</v>
      </c>
      <c r="B40" s="10">
        <v>1</v>
      </c>
      <c r="C40" s="45" t="s">
        <v>52</v>
      </c>
      <c r="D40" s="35" t="s">
        <v>6</v>
      </c>
      <c r="E40" s="30">
        <v>0</v>
      </c>
      <c r="F40" s="65">
        <f t="shared" ref="F40:F45" si="1">B40*E40</f>
        <v>0</v>
      </c>
      <c r="G40" s="18"/>
      <c r="H40" s="15">
        <v>0</v>
      </c>
    </row>
    <row r="41" spans="1:8" ht="15" customHeight="1" x14ac:dyDescent="0.25">
      <c r="A41" s="31" t="s">
        <v>53</v>
      </c>
      <c r="B41" s="10">
        <v>1</v>
      </c>
      <c r="C41" s="45" t="s">
        <v>54</v>
      </c>
      <c r="D41" s="35" t="s">
        <v>6</v>
      </c>
      <c r="E41" s="30">
        <v>0</v>
      </c>
      <c r="F41" s="65">
        <f t="shared" si="1"/>
        <v>0</v>
      </c>
      <c r="G41" s="18"/>
      <c r="H41" s="15">
        <v>0</v>
      </c>
    </row>
    <row r="42" spans="1:8" ht="15" customHeight="1" x14ac:dyDescent="0.25">
      <c r="A42" s="31" t="s">
        <v>55</v>
      </c>
      <c r="B42" s="10">
        <v>1</v>
      </c>
      <c r="C42" s="45" t="s">
        <v>79</v>
      </c>
      <c r="D42" s="35" t="s">
        <v>6</v>
      </c>
      <c r="E42" s="30">
        <v>0</v>
      </c>
      <c r="F42" s="40">
        <f t="shared" si="1"/>
        <v>0</v>
      </c>
      <c r="G42" s="18"/>
      <c r="H42" s="15">
        <v>0</v>
      </c>
    </row>
    <row r="43" spans="1:8" ht="15" customHeight="1" x14ac:dyDescent="0.25">
      <c r="A43" s="31" t="s">
        <v>56</v>
      </c>
      <c r="B43" s="10">
        <v>1</v>
      </c>
      <c r="C43" s="45" t="s">
        <v>57</v>
      </c>
      <c r="D43" s="35" t="s">
        <v>6</v>
      </c>
      <c r="E43" s="30">
        <v>0</v>
      </c>
      <c r="F43" s="40">
        <f t="shared" si="1"/>
        <v>0</v>
      </c>
      <c r="G43" s="18"/>
      <c r="H43" s="15">
        <v>0</v>
      </c>
    </row>
    <row r="44" spans="1:8" ht="15" customHeight="1" x14ac:dyDescent="0.25">
      <c r="A44" s="31" t="s">
        <v>58</v>
      </c>
      <c r="B44" s="16">
        <v>1</v>
      </c>
      <c r="C44" s="46" t="s">
        <v>81</v>
      </c>
      <c r="D44" s="36" t="s">
        <v>6</v>
      </c>
      <c r="E44" s="30">
        <v>0</v>
      </c>
      <c r="F44" s="40">
        <f t="shared" si="1"/>
        <v>0</v>
      </c>
      <c r="G44" s="18"/>
      <c r="H44" s="15">
        <v>0</v>
      </c>
    </row>
    <row r="45" spans="1:8" ht="15" customHeight="1" x14ac:dyDescent="0.25">
      <c r="A45" s="31" t="s">
        <v>78</v>
      </c>
      <c r="B45" s="10">
        <v>1</v>
      </c>
      <c r="C45" s="43" t="s">
        <v>82</v>
      </c>
      <c r="D45" s="28" t="s">
        <v>27</v>
      </c>
      <c r="E45" s="30">
        <v>0</v>
      </c>
      <c r="F45" s="65">
        <f t="shared" si="1"/>
        <v>0</v>
      </c>
      <c r="G45" s="18"/>
      <c r="H45" s="15">
        <v>0</v>
      </c>
    </row>
    <row r="46" spans="1:8" ht="15" customHeight="1" x14ac:dyDescent="0.25">
      <c r="A46" s="33" t="s">
        <v>59</v>
      </c>
      <c r="B46" s="13"/>
      <c r="C46" s="44" t="s">
        <v>60</v>
      </c>
      <c r="D46" s="29"/>
      <c r="E46" s="34"/>
      <c r="F46" s="47"/>
      <c r="G46" s="19"/>
      <c r="H46" s="12"/>
    </row>
    <row r="47" spans="1:8" ht="15" customHeight="1" x14ac:dyDescent="0.25">
      <c r="A47" s="28" t="s">
        <v>61</v>
      </c>
      <c r="B47" s="3">
        <v>1</v>
      </c>
      <c r="C47" s="28" t="s">
        <v>62</v>
      </c>
      <c r="D47" s="35" t="s">
        <v>27</v>
      </c>
      <c r="E47" s="30">
        <v>0</v>
      </c>
      <c r="F47" s="40">
        <f>B47*E47</f>
        <v>0</v>
      </c>
      <c r="G47" s="18"/>
      <c r="H47" s="15">
        <v>0</v>
      </c>
    </row>
    <row r="48" spans="1:8" ht="15" customHeight="1" x14ac:dyDescent="0.25">
      <c r="A48" s="28" t="s">
        <v>63</v>
      </c>
      <c r="B48" s="3">
        <v>1</v>
      </c>
      <c r="C48" s="31" t="s">
        <v>64</v>
      </c>
      <c r="D48" s="35" t="s">
        <v>27</v>
      </c>
      <c r="E48" s="30">
        <v>0</v>
      </c>
      <c r="F48" s="40">
        <f>B48*E48</f>
        <v>0</v>
      </c>
      <c r="G48" s="18"/>
      <c r="H48" s="15">
        <v>0</v>
      </c>
    </row>
    <row r="49" spans="1:8" ht="15" customHeight="1" x14ac:dyDescent="0.25">
      <c r="A49" s="33" t="s">
        <v>65</v>
      </c>
      <c r="B49" s="13"/>
      <c r="C49" s="44" t="s">
        <v>66</v>
      </c>
      <c r="D49" s="29"/>
      <c r="E49" s="34"/>
      <c r="F49" s="41"/>
      <c r="G49" s="18"/>
      <c r="H49" s="12"/>
    </row>
    <row r="50" spans="1:8" ht="15" customHeight="1" x14ac:dyDescent="0.25">
      <c r="A50" s="28" t="s">
        <v>67</v>
      </c>
      <c r="B50" s="3">
        <v>1</v>
      </c>
      <c r="C50" s="28" t="s">
        <v>68</v>
      </c>
      <c r="D50" s="28" t="s">
        <v>27</v>
      </c>
      <c r="E50" s="30">
        <v>0</v>
      </c>
      <c r="F50" s="40">
        <f>B50*E50</f>
        <v>0</v>
      </c>
      <c r="G50" s="18"/>
      <c r="H50" s="15">
        <v>0</v>
      </c>
    </row>
    <row r="51" spans="1:8" ht="15" customHeight="1" x14ac:dyDescent="0.25">
      <c r="A51" s="31" t="s">
        <v>69</v>
      </c>
      <c r="B51" s="10">
        <v>1</v>
      </c>
      <c r="C51" s="48" t="s">
        <v>80</v>
      </c>
      <c r="D51" s="35" t="s">
        <v>6</v>
      </c>
      <c r="E51" s="30">
        <v>0</v>
      </c>
      <c r="F51" s="40">
        <f>B51*E51</f>
        <v>0</v>
      </c>
      <c r="G51" s="18"/>
      <c r="H51" s="15">
        <v>0</v>
      </c>
    </row>
    <row r="52" spans="1:8" ht="15" customHeight="1" x14ac:dyDescent="0.25">
      <c r="A52" s="28" t="s">
        <v>83</v>
      </c>
      <c r="B52" s="3">
        <v>1</v>
      </c>
      <c r="C52" s="31" t="s">
        <v>86</v>
      </c>
      <c r="D52" s="28" t="s">
        <v>27</v>
      </c>
      <c r="E52" s="30">
        <v>0</v>
      </c>
      <c r="F52" s="40">
        <f>B52*E52</f>
        <v>0</v>
      </c>
      <c r="G52" s="18"/>
      <c r="H52" s="15">
        <v>0</v>
      </c>
    </row>
    <row r="53" spans="1:8" ht="15" customHeight="1" x14ac:dyDescent="0.25">
      <c r="A53" s="28" t="s">
        <v>85</v>
      </c>
      <c r="B53" s="4">
        <v>1</v>
      </c>
      <c r="C53" s="31" t="s">
        <v>84</v>
      </c>
      <c r="D53" s="28" t="s">
        <v>30</v>
      </c>
      <c r="E53" s="30">
        <v>0</v>
      </c>
      <c r="F53" s="40">
        <f>B53*E53</f>
        <v>0</v>
      </c>
      <c r="G53" s="18"/>
      <c r="H53" s="15">
        <v>0</v>
      </c>
    </row>
    <row r="54" spans="1:8" ht="13" x14ac:dyDescent="0.3">
      <c r="A54" s="61" t="s">
        <v>102</v>
      </c>
      <c r="B54" s="62"/>
      <c r="C54" s="62"/>
      <c r="D54" s="62"/>
      <c r="E54" s="63"/>
      <c r="F54" s="49">
        <f>SUM(F12:F53)</f>
        <v>0</v>
      </c>
      <c r="G54" s="20"/>
      <c r="H54" s="21"/>
    </row>
    <row r="57" spans="1:8" ht="13" x14ac:dyDescent="0.25">
      <c r="D57" s="64" t="s">
        <v>91</v>
      </c>
      <c r="E57" s="64"/>
      <c r="F57" s="55">
        <f>(F13+F16+F17+F19+F21+F22+F25+F29+F31+F32+F40+F41+F45)*60</f>
        <v>0</v>
      </c>
    </row>
  </sheetData>
  <mergeCells count="2">
    <mergeCell ref="A54:E54"/>
    <mergeCell ref="D57:E5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85e711-00f7-49fb-9846-87ddc432b1ae">
      <Terms xmlns="http://schemas.microsoft.com/office/infopath/2007/PartnerControls"/>
    </lcf76f155ced4ddcb4097134ff3c332f>
    <TaxCatchAll xmlns="f44d33a5-536b-488f-8061-f6e8dfec16c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3" ma:contentTypeDescription="Een nieuw document maken." ma:contentTypeScope="" ma:versionID="caa5a2fb506fb5de2e1e1fdccd915d93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859d0636de584030212818ab7e0b2a56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ABF2DC-3BFF-466C-B753-38879355BD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97ED91-F205-4385-8D4C-339B12ED6FC4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851972a6-4684-423e-97d1-cbabbdbaa964"/>
    <ds:schemaRef ds:uri="http://purl.org/dc/elements/1.1/"/>
    <ds:schemaRef ds:uri="http://purl.org/dc/dcmitype/"/>
    <ds:schemaRef ds:uri="13e7fc23-f4b2-4d25-bdeb-bb3f2bc35977"/>
    <ds:schemaRef ds:uri="http://schemas.microsoft.com/office/infopath/2007/PartnerControls"/>
    <ds:schemaRef ds:uri="c8187ad9-badc-4a75-bbe4-fadf97d1e93e"/>
    <ds:schemaRef ds:uri="0485e711-00f7-49fb-9846-87ddc432b1ae"/>
    <ds:schemaRef ds:uri="f44d33a5-536b-488f-8061-f6e8dfec16c7"/>
  </ds:schemaRefs>
</ds:datastoreItem>
</file>

<file path=customXml/itemProps3.xml><?xml version="1.0" encoding="utf-8"?>
<ds:datastoreItem xmlns:ds="http://schemas.openxmlformats.org/officeDocument/2006/customXml" ds:itemID="{C5D006CE-B740-4F90-B011-B9C050C70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inschrijver</vt:lpstr>
      <vt:lpstr>Prijzenblad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Groeneveld, Jaap</dc:creator>
  <cp:keywords/>
  <dc:description/>
  <cp:lastModifiedBy>Tessa Feller</cp:lastModifiedBy>
  <cp:revision/>
  <dcterms:created xsi:type="dcterms:W3CDTF">2016-02-23T10:11:00Z</dcterms:created>
  <dcterms:modified xsi:type="dcterms:W3CDTF">2026-04-01T08:17:55Z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c15d54b9-9040-462a-87c3-ddfdd3463272</vt:lpwstr>
  </property>
  <property fmtid="{D5CDD505-2E9C-101B-9397-08002B2CF9AE}" pid="8" name="Afdeling">
    <vt:lpwstr>2;#Straattoezicht|984ad57a-4c2d-46f4-a922-c9084289aec0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1;#LP00000122|163129be-f07f-4be5-83f5-cfc90b652d57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3;#Gemeente Zaanstad|5da99fe8-27ce-4ad9-925a-5d6e14d5f231</vt:lpwstr>
  </property>
</Properties>
</file>