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ctgnl.sharepoint.com/sites/SWBPRJ10-PRJAanbestedingonderhoudwagenpark/Gedeelde documenten/General/Nieuwe aanbesteding/"/>
    </mc:Choice>
  </mc:AlternateContent>
  <xr:revisionPtr revIDLastSave="142" documentId="11_6BE3DC8C67F8C707B48BA3F263B7477FF18A42B2" xr6:coauthVersionLast="47" xr6:coauthVersionMax="47" xr10:uidLastSave="{D1AAF4DB-1A32-47B9-B82D-89A378C37C40}"/>
  <bookViews>
    <workbookView xWindow="-28920" yWindow="-120" windowWidth="29040" windowHeight="16440" xr2:uid="{00000000-000D-0000-FFFF-FFFF00000000}"/>
  </bookViews>
  <sheets>
    <sheet name="1. Prijzenblad" sheetId="1" r:id="rId1"/>
  </sheets>
  <definedNames>
    <definedName name="_xlnm.Print_Area" localSheetId="0">'1. Prijzenblad'!$A$1:$D$61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16" i="1"/>
  <c r="D15" i="1"/>
  <c r="D10" i="1"/>
  <c r="D43" i="1"/>
  <c r="D24" i="1"/>
  <c r="D42" i="1"/>
  <c r="D44" i="1"/>
  <c r="D41" i="1"/>
  <c r="D38" i="1"/>
  <c r="D32" i="1"/>
  <c r="D21" i="1"/>
  <c r="D20" i="1"/>
  <c r="D11" i="1"/>
  <c r="D12" i="1" l="1"/>
  <c r="D22" i="1"/>
  <c r="D45" i="1"/>
  <c r="D47" i="1" s="1"/>
  <c r="D17" i="1"/>
  <c r="D34" i="1" l="1"/>
  <c r="D49" i="1" s="1"/>
</calcChain>
</file>

<file path=xl/sharedStrings.xml><?xml version="1.0" encoding="utf-8"?>
<sst xmlns="http://schemas.openxmlformats.org/spreadsheetml/2006/main" count="63" uniqueCount="46">
  <si>
    <t>INSCHRIJFSTAAT</t>
  </si>
  <si>
    <t>t.b.v. de raamovereenkomsten reparatie, onderhoud en banden voor bedrijfswagens tot 5.500 kg</t>
  </si>
  <si>
    <t>Contract SF-25-561 met TenderNed kenmerk T567929</t>
  </si>
  <si>
    <t>* De geel gearceerde velden dienen door inschrijver ingevuld te worden.</t>
  </si>
  <si>
    <t>Preventieve werkzaamheden</t>
  </si>
  <si>
    <t>Bedrijfswagens</t>
  </si>
  <si>
    <t>APK keuringen (eis 21 PvE)</t>
  </si>
  <si>
    <t>Prijs per keuring</t>
  </si>
  <si>
    <t>Fictieve aantallen per jaar</t>
  </si>
  <si>
    <t xml:space="preserve">Totaalprijs </t>
  </si>
  <si>
    <t>Voertuigen &lt; 3.500 kg</t>
  </si>
  <si>
    <t>Voertuigen &gt; 3.500 kg tot 5.500 kg</t>
  </si>
  <si>
    <t>Totaal kosten APK keuringen</t>
  </si>
  <si>
    <t>Kleine beurt (zoals beschreven in eis 21 PvE)</t>
  </si>
  <si>
    <t>Prijs per beurt</t>
  </si>
  <si>
    <t>Totaal kosten kleine beurt</t>
  </si>
  <si>
    <t>Grote beurt (zoals beschreven in eis 22 PvE)</t>
  </si>
  <si>
    <t>Totaal kosten grote beurt</t>
  </si>
  <si>
    <t>prijs per voortuig</t>
  </si>
  <si>
    <t>jaarlijks onderhoud voertuigen EV volgens fabriekvoorschrift (eis 23 PvE)</t>
  </si>
  <si>
    <t>Autolaadkranen</t>
  </si>
  <si>
    <t>Overige keuringen</t>
  </si>
  <si>
    <t>Totaalprijs</t>
  </si>
  <si>
    <t>Keuring autolaadkranen</t>
  </si>
  <si>
    <t>Overige beurten</t>
  </si>
  <si>
    <t>Jaarlijkse beurt autolaadkranen</t>
  </si>
  <si>
    <t>Correctieve werkzaamheden</t>
  </si>
  <si>
    <t>Werkplaatstarief</t>
  </si>
  <si>
    <t>Prijs per uur</t>
  </si>
  <si>
    <t>Fictief aantal uren per jaar</t>
  </si>
  <si>
    <t>Werkplaatskosten</t>
  </si>
  <si>
    <t>Kosten banden</t>
  </si>
  <si>
    <t>Prijs per band</t>
  </si>
  <si>
    <t>Fictief aantal banden per jaar</t>
  </si>
  <si>
    <t>Maat: 215-65-16</t>
  </si>
  <si>
    <t>Maat: 205-60-16</t>
  </si>
  <si>
    <t>Maat: 235-65-16</t>
  </si>
  <si>
    <t>Maat: 205-75-16</t>
  </si>
  <si>
    <t>Totaal kosten banden</t>
  </si>
  <si>
    <t>Totaal preventief en correctief --&gt; bedrag overnemen in TenderNed!</t>
  </si>
  <si>
    <t>Ondertekening:</t>
  </si>
  <si>
    <t xml:space="preserve">Bedrijfsnaam: </t>
  </si>
  <si>
    <t>Naam:</t>
  </si>
  <si>
    <t>Datum:</t>
  </si>
  <si>
    <t xml:space="preserve">Handtekening: </t>
  </si>
  <si>
    <t>Versie 1.0 d.d. 04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</si>
</sst>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0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Verdana"/>
      <family val="2"/>
    </font>
    <font>
      <b/>
      <i/>
      <sz val="10"/>
      <color theme="1"/>
      <name val="Verdana"/>
      <family val="2"/>
    </font>
    <font>
      <b/>
      <sz val="16"/>
      <color theme="1"/>
      <name val="Verdana"/>
      <family val="2"/>
    </font>
    <font>
      <u/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0" fillId="3" borderId="5" xfId="0" applyFill="1" applyBorder="1"/>
    <xf numFmtId="0" fontId="0" fillId="3" borderId="2" xfId="0" applyFill="1" applyBorder="1"/>
    <xf numFmtId="0" fontId="0" fillId="3" borderId="0" xfId="0" applyFill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9" xfId="0" applyFill="1" applyBorder="1"/>
    <xf numFmtId="0" fontId="0" fillId="3" borderId="10" xfId="0" applyFill="1" applyBorder="1"/>
    <xf numFmtId="0" fontId="0" fillId="6" borderId="11" xfId="0" applyFill="1" applyBorder="1"/>
    <xf numFmtId="0" fontId="0" fillId="6" borderId="9" xfId="0" applyFill="1" applyBorder="1"/>
    <xf numFmtId="0" fontId="0" fillId="6" borderId="0" xfId="0" applyFill="1"/>
    <xf numFmtId="0" fontId="0" fillId="6" borderId="10" xfId="0" applyFill="1" applyBorder="1"/>
    <xf numFmtId="0" fontId="0" fillId="0" borderId="17" xfId="0" applyBorder="1"/>
    <xf numFmtId="0" fontId="4" fillId="6" borderId="11" xfId="0" applyFont="1" applyFill="1" applyBorder="1"/>
    <xf numFmtId="0" fontId="1" fillId="0" borderId="16" xfId="0" applyFont="1" applyBorder="1"/>
    <xf numFmtId="0" fontId="0" fillId="0" borderId="7" xfId="0" applyBorder="1"/>
    <xf numFmtId="0" fontId="0" fillId="5" borderId="9" xfId="0" applyFill="1" applyBorder="1"/>
    <xf numFmtId="0" fontId="0" fillId="5" borderId="0" xfId="0" applyFill="1"/>
    <xf numFmtId="0" fontId="0" fillId="5" borderId="10" xfId="0" applyFill="1" applyBorder="1"/>
    <xf numFmtId="0" fontId="0" fillId="5" borderId="5" xfId="0" applyFill="1" applyBorder="1"/>
    <xf numFmtId="0" fontId="0" fillId="5" borderId="2" xfId="0" applyFill="1" applyBorder="1"/>
    <xf numFmtId="0" fontId="0" fillId="4" borderId="19" xfId="0" applyFill="1" applyBorder="1"/>
    <xf numFmtId="0" fontId="2" fillId="4" borderId="18" xfId="0" applyFont="1" applyFill="1" applyBorder="1"/>
    <xf numFmtId="0" fontId="6" fillId="0" borderId="6" xfId="0" applyFont="1" applyBorder="1"/>
    <xf numFmtId="0" fontId="4" fillId="5" borderId="11" xfId="0" applyFont="1" applyFill="1" applyBorder="1"/>
    <xf numFmtId="0" fontId="0" fillId="5" borderId="11" xfId="0" applyFill="1" applyBorder="1"/>
    <xf numFmtId="164" fontId="0" fillId="3" borderId="12" xfId="0" applyNumberFormat="1" applyFill="1" applyBorder="1"/>
    <xf numFmtId="164" fontId="0" fillId="2" borderId="15" xfId="0" applyNumberFormat="1" applyFill="1" applyBorder="1"/>
    <xf numFmtId="164" fontId="0" fillId="2" borderId="12" xfId="0" applyNumberFormat="1" applyFill="1" applyBorder="1"/>
    <xf numFmtId="164" fontId="0" fillId="5" borderId="12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0" borderId="10" xfId="0" applyNumberFormat="1" applyBorder="1"/>
    <xf numFmtId="164" fontId="0" fillId="2" borderId="12" xfId="0" applyNumberFormat="1" applyFill="1" applyBorder="1" applyAlignment="1">
      <alignment horizontal="right"/>
    </xf>
    <xf numFmtId="0" fontId="1" fillId="7" borderId="0" xfId="0" applyFont="1" applyFill="1"/>
    <xf numFmtId="0" fontId="2" fillId="7" borderId="0" xfId="0" applyFont="1" applyFill="1"/>
    <xf numFmtId="0" fontId="0" fillId="7" borderId="0" xfId="0" applyFill="1"/>
    <xf numFmtId="0" fontId="4" fillId="6" borderId="1" xfId="0" applyFont="1" applyFill="1" applyBorder="1"/>
    <xf numFmtId="0" fontId="4" fillId="6" borderId="12" xfId="0" applyFont="1" applyFill="1" applyBorder="1"/>
    <xf numFmtId="0" fontId="4" fillId="5" borderId="1" xfId="0" applyFont="1" applyFill="1" applyBorder="1"/>
    <xf numFmtId="0" fontId="4" fillId="5" borderId="12" xfId="0" applyFont="1" applyFill="1" applyBorder="1"/>
    <xf numFmtId="0" fontId="4" fillId="3" borderId="1" xfId="0" applyFont="1" applyFill="1" applyBorder="1"/>
    <xf numFmtId="0" fontId="4" fillId="3" borderId="12" xfId="0" applyFont="1" applyFill="1" applyBorder="1"/>
    <xf numFmtId="0" fontId="0" fillId="0" borderId="0" xfId="0" quotePrefix="1"/>
    <xf numFmtId="164" fontId="8" fillId="4" borderId="4" xfId="0" applyNumberFormat="1" applyFont="1" applyFill="1" applyBorder="1"/>
    <xf numFmtId="0" fontId="1" fillId="0" borderId="0" xfId="0" applyFont="1"/>
    <xf numFmtId="164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/>
    <xf numFmtId="164" fontId="0" fillId="2" borderId="12" xfId="1" applyNumberFormat="1" applyFont="1" applyFill="1" applyBorder="1" applyAlignment="1"/>
    <xf numFmtId="0" fontId="0" fillId="0" borderId="0" xfId="0" applyAlignment="1">
      <alignment vertical="center"/>
    </xf>
    <xf numFmtId="164" fontId="0" fillId="2" borderId="5" xfId="0" applyNumberFormat="1" applyFill="1" applyBorder="1"/>
    <xf numFmtId="0" fontId="8" fillId="3" borderId="2" xfId="0" applyFont="1" applyFill="1" applyBorder="1"/>
    <xf numFmtId="0" fontId="8" fillId="3" borderId="5" xfId="0" applyFont="1" applyFill="1" applyBorder="1"/>
    <xf numFmtId="0" fontId="0" fillId="3" borderId="11" xfId="0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7" borderId="1" xfId="0" applyNumberFormat="1" applyFill="1" applyBorder="1" applyAlignment="1" applyProtection="1">
      <alignment horizontal="right"/>
      <protection locked="0"/>
    </xf>
    <xf numFmtId="164" fontId="0" fillId="7" borderId="3" xfId="0" applyNumberFormat="1" applyFill="1" applyBorder="1" applyAlignment="1" applyProtection="1">
      <alignment horizontal="right"/>
      <protection locked="0"/>
    </xf>
    <xf numFmtId="0" fontId="0" fillId="7" borderId="0" xfId="0" applyFill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1095375</xdr:colOff>
      <xdr:row>0</xdr:row>
      <xdr:rowOff>200025</xdr:rowOff>
    </xdr:from>
    <xdr:to>
      <xdr:col>4</xdr:col>
      <xdr:colOff>2897</xdr:colOff>
      <xdr:row>1</xdr:row>
      <xdr:rowOff>63354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00025"/>
          <a:ext cx="2222222" cy="1168254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0</xdr:row>
      <xdr:rowOff>0</xdr:rowOff>
    </xdr:from>
    <xdr:to>
      <xdr:col>2</xdr:col>
      <xdr:colOff>1017574</xdr:colOff>
      <xdr:row>0</xdr:row>
      <xdr:rowOff>1133475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149" y="0"/>
          <a:ext cx="1292142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1"/>
  <sheetViews>
    <sheetView tabSelected="1" topLeftCell="A23" zoomScale="115" zoomScaleNormal="115" workbookViewId="0">
      <selection activeCell="G15" sqref="G15"/>
    </sheetView>
  </sheetViews>
  <sheetFormatPr defaultRowHeight="12.75" x14ac:dyDescent="0.2"/>
  <cols>
    <col min="1" max="1" width="38.875" customWidth="1"/>
    <col min="2" max="2" width="16" customWidth="1"/>
    <col min="3" max="3" width="27.75" customWidth="1"/>
    <col min="4" max="4" width="15.75" customWidth="1"/>
    <col min="5" max="5" width="15.875" customWidth="1"/>
  </cols>
  <sheetData>
    <row r="1" spans="1:4" ht="102.75" customHeight="1" x14ac:dyDescent="0.3">
      <c r="A1" s="1" t="s">
        <v>0</v>
      </c>
    </row>
    <row r="3" spans="1:4" ht="42" customHeight="1" x14ac:dyDescent="0.25">
      <c r="A3" s="64" t="s">
        <v>1</v>
      </c>
      <c r="B3" s="65"/>
      <c r="C3" s="65"/>
      <c r="D3" s="65"/>
    </row>
    <row r="4" spans="1:4" ht="24.75" customHeight="1" x14ac:dyDescent="0.2">
      <c r="A4" s="59" t="s">
        <v>45</v>
      </c>
      <c r="B4" s="59" t="s">
        <v>2</v>
      </c>
      <c r="C4" s="59"/>
    </row>
    <row r="5" spans="1:4" ht="18.75" thickBot="1" x14ac:dyDescent="0.3">
      <c r="A5" s="44" t="s">
        <v>3</v>
      </c>
      <c r="B5" s="45"/>
      <c r="C5" s="45"/>
      <c r="D5" s="46"/>
    </row>
    <row r="6" spans="1:4" ht="18" x14ac:dyDescent="0.25">
      <c r="A6" s="31" t="s">
        <v>4</v>
      </c>
      <c r="B6" s="5"/>
      <c r="C6" s="5"/>
      <c r="D6" s="6"/>
    </row>
    <row r="7" spans="1:4" x14ac:dyDescent="0.2">
      <c r="A7" s="7"/>
      <c r="D7" s="8"/>
    </row>
    <row r="8" spans="1:4" ht="15" x14ac:dyDescent="0.2">
      <c r="A8" s="9" t="s">
        <v>5</v>
      </c>
      <c r="D8" s="8"/>
    </row>
    <row r="9" spans="1:4" x14ac:dyDescent="0.2">
      <c r="A9" s="10" t="s">
        <v>6</v>
      </c>
      <c r="B9" s="51" t="s">
        <v>7</v>
      </c>
      <c r="C9" s="51" t="s">
        <v>8</v>
      </c>
      <c r="D9" s="52" t="s">
        <v>9</v>
      </c>
    </row>
    <row r="10" spans="1:4" x14ac:dyDescent="0.2">
      <c r="A10" s="11" t="s">
        <v>10</v>
      </c>
      <c r="B10" s="66">
        <v>0</v>
      </c>
      <c r="C10" s="38">
        <v>130</v>
      </c>
      <c r="D10" s="57">
        <f>B10*C10</f>
        <v>0</v>
      </c>
    </row>
    <row r="11" spans="1:4" x14ac:dyDescent="0.2">
      <c r="A11" s="12" t="s">
        <v>11</v>
      </c>
      <c r="B11" s="66">
        <v>0</v>
      </c>
      <c r="C11" s="39">
        <v>20</v>
      </c>
      <c r="D11" s="57">
        <f t="shared" ref="D11" si="0">B11*C11</f>
        <v>0</v>
      </c>
    </row>
    <row r="12" spans="1:4" x14ac:dyDescent="0.2">
      <c r="A12" s="13" t="s">
        <v>12</v>
      </c>
      <c r="B12" s="2"/>
      <c r="C12" s="3"/>
      <c r="D12" s="58">
        <f>SUM(D10,D11)</f>
        <v>0</v>
      </c>
    </row>
    <row r="13" spans="1:4" x14ac:dyDescent="0.2">
      <c r="A13" s="14"/>
      <c r="B13" s="4"/>
      <c r="C13" s="4"/>
      <c r="D13" s="15"/>
    </row>
    <row r="14" spans="1:4" x14ac:dyDescent="0.2">
      <c r="A14" s="10" t="s">
        <v>13</v>
      </c>
      <c r="B14" s="51" t="s">
        <v>14</v>
      </c>
      <c r="C14" s="51" t="s">
        <v>8</v>
      </c>
      <c r="D14" s="52" t="s">
        <v>9</v>
      </c>
    </row>
    <row r="15" spans="1:4" x14ac:dyDescent="0.2">
      <c r="A15" s="11" t="s">
        <v>10</v>
      </c>
      <c r="B15" s="66">
        <v>0</v>
      </c>
      <c r="C15" s="38">
        <v>65</v>
      </c>
      <c r="D15" s="56">
        <f>B15*C15</f>
        <v>0</v>
      </c>
    </row>
    <row r="16" spans="1:4" x14ac:dyDescent="0.2">
      <c r="A16" s="12" t="s">
        <v>11</v>
      </c>
      <c r="B16" s="67">
        <v>0</v>
      </c>
      <c r="C16" s="39">
        <v>10</v>
      </c>
      <c r="D16" s="56">
        <f t="shared" ref="D16" si="1">B16*C16</f>
        <v>0</v>
      </c>
    </row>
    <row r="17" spans="1:4" x14ac:dyDescent="0.2">
      <c r="A17" s="13" t="s">
        <v>15</v>
      </c>
      <c r="B17" s="2"/>
      <c r="C17" s="3"/>
      <c r="D17" s="43">
        <f>SUM(D15,D16)</f>
        <v>0</v>
      </c>
    </row>
    <row r="18" spans="1:4" x14ac:dyDescent="0.2">
      <c r="A18" s="14"/>
      <c r="B18" s="4"/>
      <c r="C18" s="4"/>
      <c r="D18" s="15"/>
    </row>
    <row r="19" spans="1:4" x14ac:dyDescent="0.2">
      <c r="A19" s="10" t="s">
        <v>16</v>
      </c>
      <c r="B19" s="51" t="s">
        <v>14</v>
      </c>
      <c r="C19" s="51" t="s">
        <v>8</v>
      </c>
      <c r="D19" s="52" t="s">
        <v>9</v>
      </c>
    </row>
    <row r="20" spans="1:4" x14ac:dyDescent="0.2">
      <c r="A20" s="11" t="s">
        <v>10</v>
      </c>
      <c r="B20" s="66">
        <v>0</v>
      </c>
      <c r="C20" s="38">
        <v>65</v>
      </c>
      <c r="D20" s="34">
        <f>B20*C20</f>
        <v>0</v>
      </c>
    </row>
    <row r="21" spans="1:4" x14ac:dyDescent="0.2">
      <c r="A21" s="12" t="s">
        <v>11</v>
      </c>
      <c r="B21" s="66">
        <v>0</v>
      </c>
      <c r="C21" s="39">
        <v>10</v>
      </c>
      <c r="D21" s="34">
        <f>B21*C21</f>
        <v>0</v>
      </c>
    </row>
    <row r="22" spans="1:4" x14ac:dyDescent="0.2">
      <c r="A22" s="13" t="s">
        <v>17</v>
      </c>
      <c r="B22" s="2"/>
      <c r="C22" s="3"/>
      <c r="D22" s="35">
        <f>SUM(D20,D21)</f>
        <v>0</v>
      </c>
    </row>
    <row r="23" spans="1:4" x14ac:dyDescent="0.2">
      <c r="A23" s="13"/>
      <c r="B23" s="62" t="s">
        <v>18</v>
      </c>
      <c r="C23" s="61" t="s">
        <v>8</v>
      </c>
      <c r="D23" s="60"/>
    </row>
    <row r="24" spans="1:4" ht="25.5" x14ac:dyDescent="0.2">
      <c r="A24" s="63" t="s">
        <v>19</v>
      </c>
      <c r="B24" s="66">
        <v>0</v>
      </c>
      <c r="C24" s="38">
        <v>15</v>
      </c>
      <c r="D24" s="56">
        <f>B24*C24</f>
        <v>0</v>
      </c>
    </row>
    <row r="25" spans="1:4" x14ac:dyDescent="0.2">
      <c r="A25" s="7"/>
      <c r="D25" s="42"/>
    </row>
    <row r="26" spans="1:4" x14ac:dyDescent="0.2">
      <c r="A26" s="7"/>
      <c r="D26" s="8"/>
    </row>
    <row r="27" spans="1:4" ht="15" x14ac:dyDescent="0.2">
      <c r="A27" s="9" t="s">
        <v>20</v>
      </c>
      <c r="D27" s="8"/>
    </row>
    <row r="28" spans="1:4" x14ac:dyDescent="0.2">
      <c r="A28" s="21" t="s">
        <v>21</v>
      </c>
      <c r="B28" s="47" t="s">
        <v>7</v>
      </c>
      <c r="C28" s="47" t="s">
        <v>8</v>
      </c>
      <c r="D28" s="48" t="s">
        <v>22</v>
      </c>
    </row>
    <row r="29" spans="1:4" x14ac:dyDescent="0.2">
      <c r="A29" s="16" t="s">
        <v>23</v>
      </c>
      <c r="B29" s="66">
        <v>0</v>
      </c>
      <c r="C29" s="40">
        <v>15</v>
      </c>
      <c r="D29" s="36">
        <f>B29*C29</f>
        <v>0</v>
      </c>
    </row>
    <row r="30" spans="1:4" x14ac:dyDescent="0.2">
      <c r="A30" s="17"/>
      <c r="B30" s="18"/>
      <c r="C30" s="18"/>
      <c r="D30" s="19"/>
    </row>
    <row r="31" spans="1:4" x14ac:dyDescent="0.2">
      <c r="A31" s="21" t="s">
        <v>24</v>
      </c>
      <c r="B31" s="47" t="s">
        <v>14</v>
      </c>
      <c r="C31" s="47" t="s">
        <v>8</v>
      </c>
      <c r="D31" s="48" t="s">
        <v>22</v>
      </c>
    </row>
    <row r="32" spans="1:4" x14ac:dyDescent="0.2">
      <c r="A32" s="16" t="s">
        <v>25</v>
      </c>
      <c r="B32" s="66">
        <v>0</v>
      </c>
      <c r="C32" s="40">
        <v>15</v>
      </c>
      <c r="D32" s="36">
        <f>B32*C32</f>
        <v>0</v>
      </c>
    </row>
    <row r="33" spans="1:4" x14ac:dyDescent="0.2">
      <c r="A33" s="7"/>
      <c r="D33" s="8"/>
    </row>
    <row r="34" spans="1:4" ht="15.75" thickBot="1" x14ac:dyDescent="0.25">
      <c r="A34" s="22"/>
      <c r="B34" s="20"/>
      <c r="C34" s="20"/>
      <c r="D34" s="36">
        <f>SUM(D12,D17,D22,D29,D32)</f>
        <v>0</v>
      </c>
    </row>
    <row r="35" spans="1:4" ht="18" x14ac:dyDescent="0.25">
      <c r="A35" s="31" t="s">
        <v>26</v>
      </c>
      <c r="B35" s="23"/>
      <c r="C35" s="23"/>
      <c r="D35" s="6"/>
    </row>
    <row r="36" spans="1:4" x14ac:dyDescent="0.2">
      <c r="A36" s="7"/>
      <c r="D36" s="8"/>
    </row>
    <row r="37" spans="1:4" x14ac:dyDescent="0.2">
      <c r="A37" s="32" t="s">
        <v>27</v>
      </c>
      <c r="B37" s="49" t="s">
        <v>28</v>
      </c>
      <c r="C37" s="49" t="s">
        <v>29</v>
      </c>
      <c r="D37" s="50" t="s">
        <v>22</v>
      </c>
    </row>
    <row r="38" spans="1:4" x14ac:dyDescent="0.2">
      <c r="A38" s="33" t="s">
        <v>30</v>
      </c>
      <c r="B38" s="66">
        <v>0</v>
      </c>
      <c r="C38" s="41">
        <v>600</v>
      </c>
      <c r="D38" s="36">
        <f>B38*C38</f>
        <v>0</v>
      </c>
    </row>
    <row r="39" spans="1:4" x14ac:dyDescent="0.2">
      <c r="A39" s="24"/>
      <c r="B39" s="25"/>
      <c r="C39" s="25"/>
      <c r="D39" s="26"/>
    </row>
    <row r="40" spans="1:4" x14ac:dyDescent="0.2">
      <c r="A40" s="32" t="s">
        <v>31</v>
      </c>
      <c r="B40" s="49" t="s">
        <v>32</v>
      </c>
      <c r="C40" s="49" t="s">
        <v>33</v>
      </c>
      <c r="D40" s="50" t="s">
        <v>22</v>
      </c>
    </row>
    <row r="41" spans="1:4" x14ac:dyDescent="0.2">
      <c r="A41" s="33" t="s">
        <v>34</v>
      </c>
      <c r="B41" s="66">
        <v>0</v>
      </c>
      <c r="C41" s="41">
        <v>24</v>
      </c>
      <c r="D41" s="37">
        <f>B41*C41</f>
        <v>0</v>
      </c>
    </row>
    <row r="42" spans="1:4" x14ac:dyDescent="0.2">
      <c r="A42" s="33" t="s">
        <v>35</v>
      </c>
      <c r="B42" s="66">
        <v>0</v>
      </c>
      <c r="C42" s="41">
        <v>24</v>
      </c>
      <c r="D42" s="37">
        <f t="shared" ref="D42:D44" si="2">B42*C42</f>
        <v>0</v>
      </c>
    </row>
    <row r="43" spans="1:4" x14ac:dyDescent="0.2">
      <c r="A43" s="33" t="s">
        <v>36</v>
      </c>
      <c r="B43" s="66">
        <v>0</v>
      </c>
      <c r="C43" s="41">
        <v>12</v>
      </c>
      <c r="D43" s="37">
        <f>B43*C43</f>
        <v>0</v>
      </c>
    </row>
    <row r="44" spans="1:4" x14ac:dyDescent="0.2">
      <c r="A44" s="33" t="s">
        <v>37</v>
      </c>
      <c r="B44" s="66">
        <v>0</v>
      </c>
      <c r="C44" s="41">
        <v>12</v>
      </c>
      <c r="D44" s="37">
        <f t="shared" si="2"/>
        <v>0</v>
      </c>
    </row>
    <row r="45" spans="1:4" x14ac:dyDescent="0.2">
      <c r="A45" s="33" t="s">
        <v>38</v>
      </c>
      <c r="B45" s="27"/>
      <c r="C45" s="28"/>
      <c r="D45" s="36">
        <f>SUM(D41:D44)</f>
        <v>0</v>
      </c>
    </row>
    <row r="46" spans="1:4" x14ac:dyDescent="0.2">
      <c r="A46" s="7"/>
      <c r="D46" s="8"/>
    </row>
    <row r="47" spans="1:4" ht="15.75" thickBot="1" x14ac:dyDescent="0.25">
      <c r="A47" s="22"/>
      <c r="B47" s="20"/>
      <c r="C47" s="20"/>
      <c r="D47" s="36">
        <f>SUM(D38,D45)</f>
        <v>0</v>
      </c>
    </row>
    <row r="48" spans="1:4" ht="13.5" thickBot="1" x14ac:dyDescent="0.25"/>
    <row r="49" spans="1:4" ht="18.75" thickBot="1" x14ac:dyDescent="0.3">
      <c r="A49" s="30" t="s">
        <v>39</v>
      </c>
      <c r="B49" s="29"/>
      <c r="C49" s="29"/>
      <c r="D49" s="54">
        <f>SUM(D34,D47)</f>
        <v>0</v>
      </c>
    </row>
    <row r="50" spans="1:4" x14ac:dyDescent="0.2">
      <c r="A50" s="53"/>
    </row>
    <row r="51" spans="1:4" ht="15" x14ac:dyDescent="0.2">
      <c r="A51" s="55" t="s">
        <v>40</v>
      </c>
    </row>
    <row r="53" spans="1:4" x14ac:dyDescent="0.2">
      <c r="A53" s="68" t="s">
        <v>41</v>
      </c>
      <c r="B53" s="68"/>
    </row>
    <row r="54" spans="1:4" x14ac:dyDescent="0.2">
      <c r="A54" s="68"/>
      <c r="B54" s="68"/>
    </row>
    <row r="55" spans="1:4" x14ac:dyDescent="0.2">
      <c r="A55" s="68" t="s">
        <v>42</v>
      </c>
      <c r="B55" s="68"/>
    </row>
    <row r="56" spans="1:4" x14ac:dyDescent="0.2">
      <c r="A56" s="68"/>
      <c r="B56" s="68"/>
    </row>
    <row r="57" spans="1:4" x14ac:dyDescent="0.2">
      <c r="A57" s="68" t="s">
        <v>43</v>
      </c>
      <c r="B57" s="68"/>
    </row>
    <row r="58" spans="1:4" x14ac:dyDescent="0.2">
      <c r="A58" s="68"/>
      <c r="B58" s="68"/>
    </row>
    <row r="59" spans="1:4" x14ac:dyDescent="0.2">
      <c r="A59" s="68" t="s">
        <v>44</v>
      </c>
      <c r="B59" s="68"/>
    </row>
    <row r="60" spans="1:4" x14ac:dyDescent="0.2">
      <c r="A60" s="68"/>
      <c r="B60" s="68"/>
    </row>
    <row r="61" spans="1:4" x14ac:dyDescent="0.2">
      <c r="A61" s="68"/>
      <c r="B61" s="68"/>
    </row>
  </sheetData>
  <sheetProtection algorithmName="SHA-512" hashValue="zV0RSdpqf5rSqCS6HjjXhNfgxAUnIAGcyVfNUr5OILQjK4fCJ+yuoGmQv8YvjD+CCr1+3vRk0iB941Od3nO13A==" saltValue="iH7VPIqgshXYvpV2Uwru/A==" spinCount="100000" sheet="1" objects="1" scenarios="1"/>
  <mergeCells count="1">
    <mergeCell ref="A3:D3"/>
  </mergeCells>
  <pageMargins left="0.7" right="0.7" top="0.75" bottom="0.75" header="0.3" footer="0.3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65E3DEEC2B241A0B38B211D3C4F46" ma:contentTypeVersion="3" ma:contentTypeDescription="Een nieuw document maken." ma:contentTypeScope="" ma:versionID="f96d1bc55aed86676c9185bbc2db3d02">
  <xsd:schema xmlns:xsd="http://www.w3.org/2001/XMLSchema" xmlns:xs="http://www.w3.org/2001/XMLSchema" xmlns:p="http://schemas.microsoft.com/office/2006/metadata/properties" xmlns:ns2="0beae4f5-a324-4e86-b3e0-2d75c93d904d" targetNamespace="http://schemas.microsoft.com/office/2006/metadata/properties" ma:root="true" ma:fieldsID="2bceccd31a8a98b407f47a5d87d03a81" ns2:_="">
    <xsd:import namespace="0beae4f5-a324-4e86-b3e0-2d75c93d90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ae4f5-a324-4e86-b3e0-2d75c93d90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5D1226-0BDD-4573-9BEB-FC0545D1351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0beae4f5-a324-4e86-b3e0-2d75c93d904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135763-212A-4CA5-A154-C71D70BD1F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E8609C-D0C3-4186-93A1-968825850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ae4f5-a324-4e86-b3e0-2d75c93d90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1. Prijzenblad</vt:lpstr>
      <vt:lpstr>'1. Prijzenblad'!Afdrukbereik</vt:lpstr>
    </vt:vector>
  </TitlesOfParts>
  <Manager/>
  <Company>cctg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Jager, Hans</dc:creator>
  <cp:keywords/>
  <dc:description/>
  <cp:lastModifiedBy>Sprakel, Maite</cp:lastModifiedBy>
  <cp:revision/>
  <dcterms:created xsi:type="dcterms:W3CDTF">2020-11-24T09:41:48Z</dcterms:created>
  <dcterms:modified xsi:type="dcterms:W3CDTF">2026-02-04T10:06:32Z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0x0101003F965E3DEEC2B241A0B38B211D3C4F46</vt:lpwstr>
  </property>
  <property fmtid="{D5CDD505-2E9C-101B-9397-08002B2CF9AE}" pid="3" name="Order">
    <vt:r8>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