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terschapdedommel.sharepoint.com/sites/sam--inspectieenreinigenvantransportleidingen/Gedeelde documenten/General/General/Bestanden nieuw aanbesteding/"/>
    </mc:Choice>
  </mc:AlternateContent>
  <xr:revisionPtr revIDLastSave="562" documentId="11_3C670A3213404B03A01486B28C7A0D987F42BFEE" xr6:coauthVersionLast="47" xr6:coauthVersionMax="47" xr10:uidLastSave="{C041FE4A-0CF9-430A-9027-6F63CA9E774C}"/>
  <bookViews>
    <workbookView xWindow="-108" yWindow="-108" windowWidth="23256" windowHeight="12456" xr2:uid="{00000000-000D-0000-FFFF-FFFF00000000}"/>
  </bookViews>
  <sheets>
    <sheet name="Prijs 2026" sheetId="3" r:id="rId1"/>
  </sheets>
  <definedNames>
    <definedName name="_xlnm.Print_Area" localSheetId="0">'Prijs 2026'!$B$1:$G$73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3" l="1"/>
  <c r="G25" i="3"/>
  <c r="G16" i="3"/>
  <c r="G19" i="3"/>
  <c r="G23" i="3"/>
  <c r="G18" i="3"/>
  <c r="G22" i="3"/>
  <c r="G17" i="3"/>
  <c r="G21" i="3"/>
  <c r="G43" i="3"/>
  <c r="G44" i="3" s="1"/>
  <c r="G38" i="3"/>
  <c r="G37" i="3"/>
  <c r="G36" i="3"/>
  <c r="G35" i="3"/>
  <c r="G34" i="3"/>
  <c r="G33" i="3"/>
  <c r="G32" i="3"/>
  <c r="G31" i="3"/>
  <c r="G30" i="3"/>
  <c r="G5" i="3"/>
  <c r="G24" i="3"/>
  <c r="G13" i="3"/>
  <c r="G12" i="3"/>
  <c r="G11" i="3"/>
  <c r="G15" i="3"/>
  <c r="G10" i="3"/>
  <c r="G20" i="3"/>
  <c r="G9" i="3"/>
  <c r="G8" i="3"/>
  <c r="G7" i="3"/>
  <c r="G6" i="3"/>
  <c r="G39" i="3" l="1"/>
  <c r="G26" i="3"/>
  <c r="G47" i="3" l="1"/>
</calcChain>
</file>

<file path=xl/sharedStrings.xml><?xml version="1.0" encoding="utf-8"?>
<sst xmlns="http://schemas.openxmlformats.org/spreadsheetml/2006/main" count="97" uniqueCount="53">
  <si>
    <t>Verrekenprijzen voor uitvoering van de werkzaamheden tussen 7.00-18.00 uur</t>
  </si>
  <si>
    <t>Inzet 1 (extra) monteur</t>
  </si>
  <si>
    <t>Inzet inspectie bus met 1 inspecteur</t>
  </si>
  <si>
    <t>Inzet veiligheidsunit met veiligheidswacht</t>
  </si>
  <si>
    <t xml:space="preserve">Rapportagekosten </t>
  </si>
  <si>
    <t>Inzet extra vervoersmiddel t.b.v. slangen en afsluiters e.d. met chauffeur</t>
  </si>
  <si>
    <t>uur</t>
  </si>
  <si>
    <t>stuk</t>
  </si>
  <si>
    <t>Eenheid</t>
  </si>
  <si>
    <t>Eenheidsprijs</t>
  </si>
  <si>
    <t>Totaal</t>
  </si>
  <si>
    <t xml:space="preserve">Totaalbedrag </t>
  </si>
  <si>
    <t>Vervoer en verwerking vrijkomend slib</t>
  </si>
  <si>
    <t xml:space="preserve">Afvoer en verwerking van afval </t>
  </si>
  <si>
    <t>ton</t>
  </si>
  <si>
    <t xml:space="preserve">Totaalbedrag Verrekenprijzen voor uitvoering van de werkzaamheden tussen 7.00-18.00 uur </t>
  </si>
  <si>
    <t>Totaalbedrag Vervoer en verwerking vrijkomend slib</t>
  </si>
  <si>
    <t>Verrekenprijzen voor de uitvoering van de werkzaamheden tussen 18.00-7.00 uur</t>
  </si>
  <si>
    <t xml:space="preserve">Totaalbedrag Verrekenprijzen voor de uitvoering van de werkzaamheden tussen 18.00-7.00 uur </t>
  </si>
  <si>
    <t>Tarief inschrijving/indexcijfer [oud jaar]) x (indexcijfer [nieuw jaar] = nieuw tarief.</t>
  </si>
  <si>
    <t>Inzet vacuümwagen inclusief bediening door 1 monteur/chauffeur</t>
  </si>
  <si>
    <t>Inzet hogedrukwagen inclusief bediening door 1 monteur/chauffeur</t>
  </si>
  <si>
    <t>Inzet combiwagen inclusief bediening door 1 monteur/chauffeur</t>
  </si>
  <si>
    <t>Inzet slibtransportwagen (36 ton) inclusief bediening door 1 monteur/chauffeur</t>
  </si>
  <si>
    <t>Inzet extra vervoersmiddel t.b.v. slangen en afsluiters tot rond 500 e.d. met chauffeur</t>
  </si>
  <si>
    <t>Inzet extra vervoersmiddel t.b.v. slangen en afsluiters rond 500 tot rond 700 e.d. met chauffeur</t>
  </si>
  <si>
    <t>Inzet extra vervoersmiddel t.b.v. slangen en afsluiters rond 700 tot rond 1000 e.d. met chauffeur</t>
  </si>
  <si>
    <t>Inzet extra vervoersmiddel t.b.v. slangen en afsluiters vanaf rond 1000 e.d. met chauffeur</t>
  </si>
  <si>
    <t>Inzet extra vervoersmiddel t.b.v. slangen en afsluitersei ei 400/600 e.d. met chauffeur</t>
  </si>
  <si>
    <t>Inzet inspecteur t.b.v. visuele inspecties (persooninspectie)</t>
  </si>
  <si>
    <t>Inzet wortelfrees Φ500 t/m Φ700</t>
  </si>
  <si>
    <t>Inzet wortelfrees Φ500 t/m Φ1000</t>
  </si>
  <si>
    <t>Inzet wortelfrees &gt; Φ1000</t>
  </si>
  <si>
    <t>Inzet van maatvoerder en meetapparatuur, inclusief aanlevering van ingemeten data</t>
  </si>
  <si>
    <t>Put inspectie</t>
  </si>
  <si>
    <t>Fictief aantal</t>
  </si>
  <si>
    <t>Voorbereidende werkzaamheden , werkopname en werkplan</t>
  </si>
  <si>
    <t>alle overige kosten, staartkosten en/of heffingen te zijn.</t>
  </si>
  <si>
    <t xml:space="preserve">tarieven alleen gewijzigd worden overeenkomstig onderstaande indexering. </t>
  </si>
  <si>
    <t xml:space="preserve">functioneren van het product of de reguliere dienstverlening conform de in de inschrijvingsleidraad gestelde eisen, zijn voor rekening van inschrijver. </t>
  </si>
  <si>
    <t>1- U dient alleen de geel geraceerde velden in te vullen.</t>
  </si>
  <si>
    <t>2- De aantallen zijn fictief. Hier kunnen geen rechten aan worden ontleend.</t>
  </si>
  <si>
    <t xml:space="preserve">3- Alle vermelde prijzen en tarieven dienen gesteld te zijn in euro’s, exclusief BTW. De door u aangeboden prijzen en tarieven dienen verder inclusief </t>
  </si>
  <si>
    <t>4- Alle met de dienstverlening gemoeide kosten(o.a. product en transport) zijn verwerkt in de prijs.</t>
  </si>
  <si>
    <t xml:space="preserve">8- Als nieuw jaar wordt gehanteerd het jaar voorafgaand aan de prijswijziging, als oud jaar het jaar van de inschrijving. </t>
  </si>
  <si>
    <t>9- Indexeringsverzoeken over voorgaande jaren kunnen niet met terugwerkende kracht worden ingediend en ingevoerd.</t>
  </si>
  <si>
    <t>10- Kosten die niet in de inschrijving genoemd worden en niet verdisconteerd zijn in de prijsstelling, maar toch noodzakelijk blijken te zijn voor een goed</t>
  </si>
  <si>
    <t>11- De prijs dient te worden uitgedrukt in maximaal in 2 cijfers achter de komma.</t>
  </si>
  <si>
    <t>Inzet wortelfrees t/m Φ500</t>
  </si>
  <si>
    <t xml:space="preserve">5- De in de inschrijving afgegeven prijzen zijn minimaal vast tot 31 december 2027. In geval van verlenging van de raamovereenkomst mogen de geoffreerde </t>
  </si>
  <si>
    <t xml:space="preserve">6- De prijzen kunnen jaarlijks (voor het eerst op 1 januari 2028) geïndexeerd worden. </t>
  </si>
  <si>
    <t>Invullen</t>
  </si>
  <si>
    <t>7- Een eventuele indexering vindt plaats op basis van de CBS Grond-, weg- en waterbouw (GWW); inputprijsindex 2015 = 100, volgens onderstaande rekenmethode: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</si>
</sst>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ptos"/>
      <family val="2"/>
    </font>
    <font>
      <b/>
      <sz val="11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0"/>
      <color rgb="FFFF0000"/>
      <name val="Aptos"/>
      <family val="2"/>
    </font>
    <font>
      <b/>
      <sz val="12"/>
      <color theme="1"/>
      <name val="Aptos"/>
      <family val="2"/>
    </font>
    <font>
      <sz val="10"/>
      <color theme="0" tint="-0.34998626667073579"/>
      <name val="Aptos"/>
      <family val="2"/>
    </font>
    <font>
      <b/>
      <i/>
      <sz val="9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8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3"/>
    </xf>
    <xf numFmtId="0" fontId="1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inden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3"/>
    </xf>
    <xf numFmtId="0" fontId="8" fillId="0" borderId="0" xfId="0" applyFont="1" applyAlignment="1">
      <alignment horizontal="left" vertical="center" indent="3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1FFA7-1FF8-4275-A8DB-086FF74A4DC9}">
  <dimension ref="B3:H75"/>
  <sheetViews>
    <sheetView showGridLines="0" tabSelected="1" zoomScale="114" zoomScaleNormal="114" workbookViewId="0">
      <selection activeCell="C2" sqref="C2"/>
    </sheetView>
  </sheetViews>
  <sheetFormatPr defaultColWidth="8.88671875" defaultRowHeight="13.8" x14ac:dyDescent="0.3"/>
  <cols>
    <col min="1" max="1" width="3.33203125" style="1" customWidth="1"/>
    <col min="2" max="2" width="15.33203125" style="1" bestFit="1" customWidth="1"/>
    <col min="3" max="3" width="63.44140625" style="1" customWidth="1"/>
    <col min="4" max="4" width="7.88671875" style="1" bestFit="1" customWidth="1"/>
    <col min="5" max="5" width="12.88671875" style="1" bestFit="1" customWidth="1"/>
    <col min="6" max="6" width="12" style="1" bestFit="1" customWidth="1"/>
    <col min="7" max="7" width="20.6640625" style="1" customWidth="1"/>
    <col min="8" max="8" width="58.33203125" style="1" customWidth="1"/>
    <col min="9" max="9" width="22.44140625" style="1" customWidth="1"/>
    <col min="10" max="16384" width="8.88671875" style="1"/>
  </cols>
  <sheetData>
    <row r="3" spans="2:7" x14ac:dyDescent="0.3">
      <c r="E3" s="17" t="s">
        <v>51</v>
      </c>
    </row>
    <row r="4" spans="2:7" ht="27.6" x14ac:dyDescent="0.3">
      <c r="B4" s="26" t="s">
        <v>0</v>
      </c>
      <c r="C4" s="27"/>
      <c r="D4" s="2" t="s">
        <v>8</v>
      </c>
      <c r="E4" s="16" t="s">
        <v>9</v>
      </c>
      <c r="F4" s="3" t="s">
        <v>35</v>
      </c>
      <c r="G4" s="3" t="s">
        <v>10</v>
      </c>
    </row>
    <row r="5" spans="2:7" x14ac:dyDescent="0.3">
      <c r="B5" s="24" t="s">
        <v>36</v>
      </c>
      <c r="C5" s="25"/>
      <c r="D5" s="4" t="s">
        <v>6</v>
      </c>
      <c r="E5" s="15"/>
      <c r="F5" s="4">
        <v>100</v>
      </c>
      <c r="G5" s="5">
        <f>E5*F5</f>
        <v>0</v>
      </c>
    </row>
    <row r="6" spans="2:7" x14ac:dyDescent="0.3">
      <c r="B6" s="24" t="s">
        <v>20</v>
      </c>
      <c r="C6" s="25"/>
      <c r="D6" s="4" t="s">
        <v>6</v>
      </c>
      <c r="E6" s="15"/>
      <c r="F6" s="4">
        <v>200</v>
      </c>
      <c r="G6" s="5">
        <f>E6*F6</f>
        <v>0</v>
      </c>
    </row>
    <row r="7" spans="2:7" x14ac:dyDescent="0.3">
      <c r="B7" s="24" t="s">
        <v>21</v>
      </c>
      <c r="C7" s="25"/>
      <c r="D7" s="4" t="s">
        <v>6</v>
      </c>
      <c r="E7" s="15"/>
      <c r="F7" s="4">
        <v>200</v>
      </c>
      <c r="G7" s="5">
        <f t="shared" ref="G7:G25" si="0">E7*F7</f>
        <v>0</v>
      </c>
    </row>
    <row r="8" spans="2:7" x14ac:dyDescent="0.3">
      <c r="B8" s="24" t="s">
        <v>22</v>
      </c>
      <c r="C8" s="25"/>
      <c r="D8" s="4" t="s">
        <v>6</v>
      </c>
      <c r="E8" s="15"/>
      <c r="F8" s="4">
        <v>100</v>
      </c>
      <c r="G8" s="5">
        <f t="shared" si="0"/>
        <v>0</v>
      </c>
    </row>
    <row r="9" spans="2:7" x14ac:dyDescent="0.3">
      <c r="B9" s="24" t="s">
        <v>23</v>
      </c>
      <c r="C9" s="25"/>
      <c r="D9" s="4" t="s">
        <v>6</v>
      </c>
      <c r="E9" s="15"/>
      <c r="F9" s="4">
        <v>20</v>
      </c>
      <c r="G9" s="5">
        <f t="shared" si="0"/>
        <v>0</v>
      </c>
    </row>
    <row r="10" spans="2:7" x14ac:dyDescent="0.3">
      <c r="B10" s="24" t="s">
        <v>1</v>
      </c>
      <c r="C10" s="25"/>
      <c r="D10" s="4" t="s">
        <v>6</v>
      </c>
      <c r="E10" s="15"/>
      <c r="F10" s="4">
        <v>200</v>
      </c>
      <c r="G10" s="5">
        <f>E10*F10</f>
        <v>0</v>
      </c>
    </row>
    <row r="11" spans="2:7" x14ac:dyDescent="0.3">
      <c r="B11" s="24" t="s">
        <v>2</v>
      </c>
      <c r="C11" s="25"/>
      <c r="D11" s="4" t="s">
        <v>6</v>
      </c>
      <c r="E11" s="15"/>
      <c r="F11" s="4">
        <v>200</v>
      </c>
      <c r="G11" s="5">
        <f t="shared" si="0"/>
        <v>0</v>
      </c>
    </row>
    <row r="12" spans="2:7" x14ac:dyDescent="0.3">
      <c r="B12" s="24" t="s">
        <v>29</v>
      </c>
      <c r="C12" s="25"/>
      <c r="D12" s="4" t="s">
        <v>6</v>
      </c>
      <c r="E12" s="15"/>
      <c r="F12" s="4">
        <v>20</v>
      </c>
      <c r="G12" s="5">
        <f t="shared" si="0"/>
        <v>0</v>
      </c>
    </row>
    <row r="13" spans="2:7" x14ac:dyDescent="0.3">
      <c r="B13" s="24" t="s">
        <v>3</v>
      </c>
      <c r="C13" s="25"/>
      <c r="D13" s="4" t="s">
        <v>6</v>
      </c>
      <c r="E13" s="15"/>
      <c r="F13" s="4">
        <v>200</v>
      </c>
      <c r="G13" s="5">
        <f t="shared" si="0"/>
        <v>0</v>
      </c>
    </row>
    <row r="14" spans="2:7" x14ac:dyDescent="0.3">
      <c r="B14" s="24" t="s">
        <v>34</v>
      </c>
      <c r="C14" s="25"/>
      <c r="D14" s="4" t="s">
        <v>7</v>
      </c>
      <c r="E14" s="15"/>
      <c r="F14" s="4">
        <v>100</v>
      </c>
      <c r="G14" s="5">
        <f>E14*F14</f>
        <v>0</v>
      </c>
    </row>
    <row r="15" spans="2:7" x14ac:dyDescent="0.3">
      <c r="B15" s="24" t="s">
        <v>24</v>
      </c>
      <c r="C15" s="25"/>
      <c r="D15" s="4" t="s">
        <v>6</v>
      </c>
      <c r="E15" s="15"/>
      <c r="F15" s="4">
        <v>20</v>
      </c>
      <c r="G15" s="5">
        <f t="shared" ref="G15:G23" si="1">E15*F15</f>
        <v>0</v>
      </c>
    </row>
    <row r="16" spans="2:7" x14ac:dyDescent="0.3">
      <c r="B16" s="24" t="s">
        <v>28</v>
      </c>
      <c r="C16" s="25"/>
      <c r="D16" s="4" t="s">
        <v>6</v>
      </c>
      <c r="E16" s="15"/>
      <c r="F16" s="4">
        <v>20</v>
      </c>
      <c r="G16" s="5">
        <f t="shared" si="1"/>
        <v>0</v>
      </c>
    </row>
    <row r="17" spans="2:7" x14ac:dyDescent="0.3">
      <c r="B17" s="24" t="s">
        <v>25</v>
      </c>
      <c r="C17" s="25"/>
      <c r="D17" s="4" t="s">
        <v>6</v>
      </c>
      <c r="E17" s="15"/>
      <c r="F17" s="4">
        <v>20</v>
      </c>
      <c r="G17" s="5">
        <f t="shared" si="1"/>
        <v>0</v>
      </c>
    </row>
    <row r="18" spans="2:7" x14ac:dyDescent="0.3">
      <c r="B18" s="24" t="s">
        <v>26</v>
      </c>
      <c r="C18" s="25"/>
      <c r="D18" s="4" t="s">
        <v>6</v>
      </c>
      <c r="E18" s="15"/>
      <c r="F18" s="4">
        <v>20</v>
      </c>
      <c r="G18" s="5">
        <f t="shared" si="1"/>
        <v>0</v>
      </c>
    </row>
    <row r="19" spans="2:7" x14ac:dyDescent="0.3">
      <c r="B19" s="24" t="s">
        <v>27</v>
      </c>
      <c r="C19" s="25"/>
      <c r="D19" s="4" t="s">
        <v>6</v>
      </c>
      <c r="E19" s="15"/>
      <c r="F19" s="4">
        <v>20</v>
      </c>
      <c r="G19" s="5">
        <f t="shared" si="1"/>
        <v>0</v>
      </c>
    </row>
    <row r="20" spans="2:7" x14ac:dyDescent="0.3">
      <c r="B20" s="24" t="s">
        <v>48</v>
      </c>
      <c r="C20" s="25"/>
      <c r="D20" s="4" t="s">
        <v>6</v>
      </c>
      <c r="E20" s="15"/>
      <c r="F20" s="4">
        <v>4</v>
      </c>
      <c r="G20" s="5">
        <f t="shared" si="1"/>
        <v>0</v>
      </c>
    </row>
    <row r="21" spans="2:7" x14ac:dyDescent="0.3">
      <c r="B21" s="24" t="s">
        <v>30</v>
      </c>
      <c r="C21" s="25"/>
      <c r="D21" s="4" t="s">
        <v>6</v>
      </c>
      <c r="E21" s="15"/>
      <c r="F21" s="4">
        <v>4</v>
      </c>
      <c r="G21" s="5">
        <f t="shared" si="1"/>
        <v>0</v>
      </c>
    </row>
    <row r="22" spans="2:7" x14ac:dyDescent="0.3">
      <c r="B22" s="24" t="s">
        <v>31</v>
      </c>
      <c r="C22" s="25"/>
      <c r="D22" s="4" t="s">
        <v>6</v>
      </c>
      <c r="E22" s="15"/>
      <c r="F22" s="4">
        <v>4</v>
      </c>
      <c r="G22" s="5">
        <f t="shared" si="1"/>
        <v>0</v>
      </c>
    </row>
    <row r="23" spans="2:7" x14ac:dyDescent="0.3">
      <c r="B23" s="24" t="s">
        <v>32</v>
      </c>
      <c r="C23" s="25"/>
      <c r="D23" s="4" t="s">
        <v>6</v>
      </c>
      <c r="E23" s="15"/>
      <c r="F23" s="4">
        <v>4</v>
      </c>
      <c r="G23" s="5">
        <f t="shared" si="1"/>
        <v>0</v>
      </c>
    </row>
    <row r="24" spans="2:7" x14ac:dyDescent="0.3">
      <c r="B24" s="24" t="s">
        <v>4</v>
      </c>
      <c r="C24" s="25"/>
      <c r="D24" s="4" t="s">
        <v>7</v>
      </c>
      <c r="E24" s="15"/>
      <c r="F24" s="4">
        <v>20</v>
      </c>
      <c r="G24" s="5">
        <f t="shared" si="0"/>
        <v>0</v>
      </c>
    </row>
    <row r="25" spans="2:7" s="8" customFormat="1" x14ac:dyDescent="0.3">
      <c r="B25" s="24" t="s">
        <v>33</v>
      </c>
      <c r="C25" s="25"/>
      <c r="D25" s="6" t="s">
        <v>6</v>
      </c>
      <c r="E25" s="15"/>
      <c r="F25" s="6">
        <v>100</v>
      </c>
      <c r="G25" s="7">
        <f t="shared" si="0"/>
        <v>0</v>
      </c>
    </row>
    <row r="26" spans="2:7" ht="14.4" x14ac:dyDescent="0.3">
      <c r="B26" s="28" t="s">
        <v>15</v>
      </c>
      <c r="C26" s="28"/>
      <c r="D26" s="28"/>
      <c r="E26" s="28"/>
      <c r="F26" s="28"/>
      <c r="G26" s="13">
        <f>SUM(G6:G25)</f>
        <v>0</v>
      </c>
    </row>
    <row r="27" spans="2:7" x14ac:dyDescent="0.3">
      <c r="B27" s="9"/>
      <c r="C27" s="9"/>
      <c r="D27" s="9"/>
    </row>
    <row r="29" spans="2:7" ht="27.6" x14ac:dyDescent="0.3">
      <c r="B29" s="26" t="s">
        <v>17</v>
      </c>
      <c r="C29" s="27"/>
      <c r="D29" s="2" t="s">
        <v>8</v>
      </c>
      <c r="E29" s="16" t="s">
        <v>9</v>
      </c>
      <c r="F29" s="3" t="s">
        <v>35</v>
      </c>
      <c r="G29" s="3" t="s">
        <v>10</v>
      </c>
    </row>
    <row r="30" spans="2:7" x14ac:dyDescent="0.3">
      <c r="B30" s="24" t="s">
        <v>20</v>
      </c>
      <c r="C30" s="25"/>
      <c r="D30" s="4" t="s">
        <v>6</v>
      </c>
      <c r="E30" s="15"/>
      <c r="F30" s="10">
        <v>20</v>
      </c>
      <c r="G30" s="5">
        <f>E30*F30</f>
        <v>0</v>
      </c>
    </row>
    <row r="31" spans="2:7" x14ac:dyDescent="0.3">
      <c r="B31" s="24" t="s">
        <v>21</v>
      </c>
      <c r="C31" s="25"/>
      <c r="D31" s="4" t="s">
        <v>6</v>
      </c>
      <c r="E31" s="15"/>
      <c r="F31" s="10">
        <v>20</v>
      </c>
      <c r="G31" s="5">
        <f t="shared" ref="G31:G38" si="2">E31*F31</f>
        <v>0</v>
      </c>
    </row>
    <row r="32" spans="2:7" x14ac:dyDescent="0.3">
      <c r="B32" s="24" t="s">
        <v>22</v>
      </c>
      <c r="C32" s="25"/>
      <c r="D32" s="4" t="s">
        <v>6</v>
      </c>
      <c r="E32" s="15"/>
      <c r="F32" s="10">
        <v>20</v>
      </c>
      <c r="G32" s="5">
        <f t="shared" si="2"/>
        <v>0</v>
      </c>
    </row>
    <row r="33" spans="2:8" x14ac:dyDescent="0.3">
      <c r="B33" s="24" t="s">
        <v>23</v>
      </c>
      <c r="C33" s="25"/>
      <c r="D33" s="4" t="s">
        <v>6</v>
      </c>
      <c r="E33" s="15"/>
      <c r="F33" s="4">
        <v>20</v>
      </c>
      <c r="G33" s="5">
        <f t="shared" si="2"/>
        <v>0</v>
      </c>
    </row>
    <row r="34" spans="2:8" x14ac:dyDescent="0.3">
      <c r="B34" s="24" t="s">
        <v>1</v>
      </c>
      <c r="C34" s="25"/>
      <c r="D34" s="4" t="s">
        <v>6</v>
      </c>
      <c r="E34" s="15"/>
      <c r="F34" s="10">
        <v>20</v>
      </c>
      <c r="G34" s="5">
        <f t="shared" si="2"/>
        <v>0</v>
      </c>
    </row>
    <row r="35" spans="2:8" x14ac:dyDescent="0.3">
      <c r="B35" s="24" t="s">
        <v>5</v>
      </c>
      <c r="C35" s="25"/>
      <c r="D35" s="4" t="s">
        <v>6</v>
      </c>
      <c r="E35" s="15"/>
      <c r="F35" s="10">
        <v>2</v>
      </c>
      <c r="G35" s="5">
        <f t="shared" si="2"/>
        <v>0</v>
      </c>
    </row>
    <row r="36" spans="2:8" x14ac:dyDescent="0.3">
      <c r="B36" s="24" t="s">
        <v>2</v>
      </c>
      <c r="C36" s="25"/>
      <c r="D36" s="4" t="s">
        <v>6</v>
      </c>
      <c r="E36" s="15"/>
      <c r="F36" s="10">
        <v>20</v>
      </c>
      <c r="G36" s="5">
        <f t="shared" si="2"/>
        <v>0</v>
      </c>
    </row>
    <row r="37" spans="2:8" x14ac:dyDescent="0.3">
      <c r="B37" s="24" t="s">
        <v>29</v>
      </c>
      <c r="C37" s="25"/>
      <c r="D37" s="4" t="s">
        <v>6</v>
      </c>
      <c r="E37" s="15"/>
      <c r="F37" s="10">
        <v>2</v>
      </c>
      <c r="G37" s="5">
        <f t="shared" si="2"/>
        <v>0</v>
      </c>
    </row>
    <row r="38" spans="2:8" x14ac:dyDescent="0.3">
      <c r="B38" s="24" t="s">
        <v>3</v>
      </c>
      <c r="C38" s="25"/>
      <c r="D38" s="4" t="s">
        <v>6</v>
      </c>
      <c r="E38" s="15"/>
      <c r="F38" s="10">
        <v>20</v>
      </c>
      <c r="G38" s="5">
        <f t="shared" si="2"/>
        <v>0</v>
      </c>
    </row>
    <row r="39" spans="2:8" ht="14.4" x14ac:dyDescent="0.3">
      <c r="B39" s="28" t="s">
        <v>18</v>
      </c>
      <c r="C39" s="28"/>
      <c r="D39" s="28"/>
      <c r="E39" s="28"/>
      <c r="F39" s="28"/>
      <c r="G39" s="13">
        <f>SUM(G30:G38)</f>
        <v>0</v>
      </c>
    </row>
    <row r="42" spans="2:8" ht="27.6" x14ac:dyDescent="0.3">
      <c r="B42" s="26" t="s">
        <v>12</v>
      </c>
      <c r="C42" s="27"/>
      <c r="D42" s="2" t="s">
        <v>8</v>
      </c>
      <c r="E42" s="16" t="s">
        <v>9</v>
      </c>
      <c r="F42" s="3" t="s">
        <v>35</v>
      </c>
      <c r="G42" s="3" t="s">
        <v>10</v>
      </c>
    </row>
    <row r="43" spans="2:8" x14ac:dyDescent="0.3">
      <c r="B43" s="24" t="s">
        <v>13</v>
      </c>
      <c r="C43" s="25"/>
      <c r="D43" s="4" t="s">
        <v>14</v>
      </c>
      <c r="E43" s="15"/>
      <c r="F43" s="10">
        <v>2500</v>
      </c>
      <c r="G43" s="5">
        <f>E43*F43</f>
        <v>0</v>
      </c>
      <c r="H43" s="9"/>
    </row>
    <row r="44" spans="2:8" ht="14.4" x14ac:dyDescent="0.3">
      <c r="B44" s="28" t="s">
        <v>16</v>
      </c>
      <c r="C44" s="28"/>
      <c r="D44" s="28"/>
      <c r="E44" s="28"/>
      <c r="F44" s="28"/>
      <c r="G44" s="13">
        <f>SUM(G43)</f>
        <v>0</v>
      </c>
    </row>
    <row r="46" spans="2:8" ht="14.4" thickBot="1" x14ac:dyDescent="0.35"/>
    <row r="47" spans="2:8" ht="21.75" customHeight="1" thickTop="1" thickBot="1" x14ac:dyDescent="0.35">
      <c r="E47" s="32" t="s">
        <v>11</v>
      </c>
      <c r="F47" s="33"/>
      <c r="G47" s="14">
        <f>G26+G39+G44</f>
        <v>0</v>
      </c>
    </row>
    <row r="48" spans="2:8" ht="14.4" thickTop="1" x14ac:dyDescent="0.3"/>
    <row r="49" spans="2:8" x14ac:dyDescent="0.3">
      <c r="B49" s="18" t="s">
        <v>40</v>
      </c>
      <c r="C49" s="18"/>
      <c r="D49" s="19"/>
      <c r="E49" s="19"/>
      <c r="F49" s="19"/>
      <c r="G49" s="19"/>
    </row>
    <row r="50" spans="2:8" x14ac:dyDescent="0.3">
      <c r="B50" s="18" t="s">
        <v>41</v>
      </c>
      <c r="C50" s="18"/>
      <c r="D50" s="19"/>
      <c r="E50" s="19"/>
      <c r="F50" s="19"/>
      <c r="G50" s="19"/>
    </row>
    <row r="51" spans="2:8" x14ac:dyDescent="0.3">
      <c r="B51" s="18" t="s">
        <v>42</v>
      </c>
      <c r="C51" s="18"/>
      <c r="D51" s="18"/>
      <c r="E51" s="18"/>
      <c r="F51" s="18"/>
      <c r="G51" s="18"/>
      <c r="H51" s="11"/>
    </row>
    <row r="52" spans="2:8" x14ac:dyDescent="0.3">
      <c r="B52" s="21" t="s">
        <v>37</v>
      </c>
      <c r="C52" s="21"/>
      <c r="D52" s="21"/>
      <c r="E52" s="21"/>
      <c r="F52" s="21"/>
      <c r="G52" s="21"/>
    </row>
    <row r="53" spans="2:8" x14ac:dyDescent="0.3">
      <c r="B53" s="18" t="s">
        <v>43</v>
      </c>
      <c r="C53" s="18"/>
      <c r="D53" s="19"/>
      <c r="E53" s="19"/>
      <c r="F53" s="19"/>
      <c r="G53" s="19"/>
    </row>
    <row r="54" spans="2:8" x14ac:dyDescent="0.3">
      <c r="B54" s="22" t="s">
        <v>49</v>
      </c>
      <c r="C54" s="22"/>
      <c r="D54" s="23"/>
      <c r="E54" s="23"/>
      <c r="F54" s="23"/>
      <c r="G54" s="23"/>
    </row>
    <row r="55" spans="2:8" x14ac:dyDescent="0.3">
      <c r="B55" s="29" t="s">
        <v>38</v>
      </c>
      <c r="C55" s="29"/>
      <c r="D55" s="29"/>
      <c r="E55" s="29"/>
      <c r="F55" s="29"/>
      <c r="G55" s="29"/>
    </row>
    <row r="56" spans="2:8" x14ac:dyDescent="0.3">
      <c r="B56" s="22" t="s">
        <v>50</v>
      </c>
      <c r="C56" s="22"/>
      <c r="D56" s="23"/>
      <c r="E56" s="23"/>
      <c r="F56" s="23"/>
      <c r="G56" s="23"/>
    </row>
    <row r="57" spans="2:8" x14ac:dyDescent="0.3">
      <c r="B57" s="22" t="s">
        <v>52</v>
      </c>
      <c r="C57" s="22"/>
      <c r="D57" s="23"/>
      <c r="E57" s="23"/>
      <c r="F57" s="23"/>
      <c r="G57" s="23"/>
    </row>
    <row r="58" spans="2:8" x14ac:dyDescent="0.3">
      <c r="B58" s="30" t="s">
        <v>19</v>
      </c>
      <c r="C58" s="30"/>
      <c r="D58" s="31"/>
      <c r="E58" s="31"/>
      <c r="F58" s="31"/>
      <c r="G58" s="31"/>
    </row>
    <row r="59" spans="2:8" x14ac:dyDescent="0.3">
      <c r="B59" s="18" t="s">
        <v>44</v>
      </c>
      <c r="C59" s="18"/>
      <c r="D59" s="18"/>
      <c r="E59" s="18"/>
      <c r="F59" s="18"/>
      <c r="G59" s="18"/>
    </row>
    <row r="60" spans="2:8" x14ac:dyDescent="0.3">
      <c r="B60" s="18" t="s">
        <v>45</v>
      </c>
      <c r="C60" s="18"/>
      <c r="D60" s="19"/>
      <c r="E60" s="19"/>
      <c r="F60" s="19"/>
      <c r="G60" s="19"/>
    </row>
    <row r="61" spans="2:8" x14ac:dyDescent="0.3">
      <c r="B61" s="18" t="s">
        <v>46</v>
      </c>
      <c r="C61" s="18"/>
      <c r="D61" s="18"/>
      <c r="E61" s="18"/>
      <c r="F61" s="18"/>
      <c r="G61" s="18"/>
    </row>
    <row r="62" spans="2:8" x14ac:dyDescent="0.3">
      <c r="B62" s="20" t="s">
        <v>39</v>
      </c>
      <c r="C62" s="20"/>
      <c r="D62" s="21"/>
      <c r="E62" s="21"/>
      <c r="F62" s="21"/>
      <c r="G62" s="21"/>
    </row>
    <row r="63" spans="2:8" x14ac:dyDescent="0.3">
      <c r="B63" s="18" t="s">
        <v>47</v>
      </c>
      <c r="C63" s="18"/>
      <c r="D63" s="18"/>
      <c r="E63" s="18"/>
      <c r="F63" s="18"/>
      <c r="G63" s="18"/>
    </row>
    <row r="66" spans="2:3" ht="7.5" customHeight="1" x14ac:dyDescent="0.3"/>
    <row r="67" spans="2:3" ht="23.25" customHeight="1" x14ac:dyDescent="0.3"/>
    <row r="68" spans="2:3" ht="23.25" customHeight="1" x14ac:dyDescent="0.3"/>
    <row r="69" spans="2:3" ht="23.25" customHeight="1" x14ac:dyDescent="0.3"/>
    <row r="70" spans="2:3" ht="23.25" customHeight="1" x14ac:dyDescent="0.3"/>
    <row r="71" spans="2:3" ht="23.25" customHeight="1" x14ac:dyDescent="0.3"/>
    <row r="72" spans="2:3" ht="23.25" customHeight="1" x14ac:dyDescent="0.3"/>
    <row r="73" spans="2:3" ht="23.25" customHeight="1" x14ac:dyDescent="0.3"/>
    <row r="75" spans="2:3" x14ac:dyDescent="0.3">
      <c r="B75" s="12"/>
      <c r="C75" s="12"/>
    </row>
  </sheetData>
  <mergeCells count="53">
    <mergeCell ref="B63:G63"/>
    <mergeCell ref="B59:G59"/>
    <mergeCell ref="B55:G55"/>
    <mergeCell ref="B51:G51"/>
    <mergeCell ref="B36:C36"/>
    <mergeCell ref="B37:C37"/>
    <mergeCell ref="B38:C38"/>
    <mergeCell ref="B43:C43"/>
    <mergeCell ref="B58:G58"/>
    <mergeCell ref="B44:F44"/>
    <mergeCell ref="E47:F47"/>
    <mergeCell ref="B49:G49"/>
    <mergeCell ref="B50:G50"/>
    <mergeCell ref="B52:G52"/>
    <mergeCell ref="B53:G53"/>
    <mergeCell ref="B54:G54"/>
    <mergeCell ref="B22:C22"/>
    <mergeCell ref="B23:C23"/>
    <mergeCell ref="B29:C29"/>
    <mergeCell ref="B42:C42"/>
    <mergeCell ref="B24:C24"/>
    <mergeCell ref="B25:C25"/>
    <mergeCell ref="B30:C30"/>
    <mergeCell ref="B31:C31"/>
    <mergeCell ref="B32:C32"/>
    <mergeCell ref="B26:F26"/>
    <mergeCell ref="B39:F39"/>
    <mergeCell ref="B17:C17"/>
    <mergeCell ref="B18:C18"/>
    <mergeCell ref="B19:C19"/>
    <mergeCell ref="B20:C20"/>
    <mergeCell ref="B21:C21"/>
    <mergeCell ref="B33:C33"/>
    <mergeCell ref="B34:C34"/>
    <mergeCell ref="B35:C35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60:G60"/>
    <mergeCell ref="B62:G62"/>
    <mergeCell ref="B61:G61"/>
    <mergeCell ref="B56:G56"/>
    <mergeCell ref="B57:G5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ce393b-8c27-4a0f-b561-e5ddfb80521f">
      <Terms xmlns="http://schemas.microsoft.com/office/infopath/2007/PartnerControls"/>
    </lcf76f155ced4ddcb4097134ff3c332f>
    <TaxCatchAll xmlns="8f1a5954-b567-4d51-a373-6996837060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08E8935F10774B819AD352BDE4407B" ma:contentTypeVersion="14" ma:contentTypeDescription="Een nieuw document maken." ma:contentTypeScope="" ma:versionID="c937336ec26b60834a86cc15e17047dc">
  <xsd:schema xmlns:xsd="http://www.w3.org/2001/XMLSchema" xmlns:xs="http://www.w3.org/2001/XMLSchema" xmlns:p="http://schemas.microsoft.com/office/2006/metadata/properties" xmlns:ns2="21ce393b-8c27-4a0f-b561-e5ddfb80521f" xmlns:ns3="8f1a5954-b567-4d51-a373-69968370604e" targetNamespace="http://schemas.microsoft.com/office/2006/metadata/properties" ma:root="true" ma:fieldsID="b80a0ba75af32c0cb76ff79e9ff061d1" ns2:_="" ns3:_="">
    <xsd:import namespace="21ce393b-8c27-4a0f-b561-e5ddfb80521f"/>
    <xsd:import namespace="8f1a5954-b567-4d51-a373-699683706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e393b-8c27-4a0f-b561-e5ddfb8052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a32a3eee-c88d-483f-9265-7ba3b05c89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a5954-b567-4d51-a373-69968370604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64a1834-0e57-4247-9035-8bbe761a121a}" ma:internalName="TaxCatchAll" ma:showField="CatchAllData" ma:web="8f1a5954-b567-4d51-a373-699683706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C0316A-43B2-4E9E-A4D3-608EA23DEA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F1C286-150D-4B2C-9A66-282BA343D21A}">
  <ds:schemaRefs>
    <ds:schemaRef ds:uri="http://schemas.microsoft.com/office/2006/documentManagement/types"/>
    <ds:schemaRef ds:uri="59ad2d0c-c158-46da-84bc-391437d7fc67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71e51371-9b45-4482-90d9-e91f54f1c6db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C9E65A0-4290-40B2-B05E-FBA7619F5D5E}"/>
</file>

<file path=docMetadata/LabelInfo.xml><?xml version="1.0" encoding="utf-8"?>
<clbl:labelList xmlns:clbl="http://schemas.microsoft.com/office/2020/mipLabelMetadata">
  <clbl:label id="{e66bbd51-0ffa-4488-83b9-000196f14f1e}" enabled="1" method="Standard" siteId="{6886d5d3-0698-41d8-b31f-1b2affd39be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 2026</vt:lpstr>
      <vt:lpstr>'Prijs 2026'!Afdrukbereik</vt:lpstr>
    </vt:vector>
  </TitlesOfParts>
  <Company>Waterschap de Dommel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Hattem, Hans v.</dc:creator>
  <cp:lastModifiedBy>Wassenberg - van Cuijk, Bregtje van de</cp:lastModifiedBy>
  <cp:lastPrinted>2026-01-28T20:13:44Z</cp:lastPrinted>
  <dcterms:created xsi:type="dcterms:W3CDTF">2017-02-03T10:22:48Z</dcterms:created>
  <dcterms:modified xsi:type="dcterms:W3CDTF">2026-02-04T10:29:37Z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0x0101007A08E8935F10774B819AD352BDE4407B</vt:lpwstr>
  </property>
  <property fmtid="{D5CDD505-2E9C-101B-9397-08002B2CF9AE}" pid="3" name="Order">
    <vt:r8>6994400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