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www.samenwerkruimten.nl/teamsites/schoonmaakonderhoud defensie regio zuid/Gedeelde  documenten/"/>
    </mc:Choice>
  </mc:AlternateContent>
  <xr:revisionPtr revIDLastSave="0" documentId="13_ncr:1_{24144B30-0DE3-4C59-8907-2F150A82661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Wel Overnameplichtig" sheetId="1" r:id="rId1"/>
  </sheets>
  <externalReferences>
    <externalReference r:id="rId2"/>
    <externalReference r:id="rId3"/>
    <externalReference r:id="rId4"/>
    <externalReference r:id="rId5"/>
  </externalReferences>
  <definedNames>
    <definedName name="_1_0_F" hidden="1">[1]Blad1!#REF!</definedName>
    <definedName name="_Fill" hidden="1">'[2]#REF'!#REF!</definedName>
    <definedName name="_xlnm._FilterDatabase" localSheetId="0" hidden="1">'Wel Overnameplichtig'!$A$6:$S$610</definedName>
    <definedName name="_Key1" hidden="1">'[2]#REF'!#REF!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able1_In1" hidden="1">#REF!</definedName>
    <definedName name="_Table1_Out" hidden="1">#REF!</definedName>
    <definedName name="A">'[3]HULP-velden'!$D$8</definedName>
    <definedName name="B">'[3]HULP-velden'!$D$9</definedName>
    <definedName name="dertien" hidden="1">{"'ma_vr'!$A$1:$AA$42"}</definedName>
    <definedName name="Exponent">#REF!</definedName>
    <definedName name="han" hidden="1">'[2]#REF'!#REF!</definedName>
    <definedName name="html" hidden="1">{"'Blad1'!$A$1:$Q$51"}</definedName>
    <definedName name="HTML_CodePage" hidden="1">1252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html2" hidden="1">{"'Blad1'!$A$1:$Q$51"}</definedName>
    <definedName name="html3" hidden="1">{"'Blad1'!$A$1:$Q$51"}</definedName>
    <definedName name="Kengetal">[4]kengetallen!$A$6:$N$114</definedName>
    <definedName name="Mutatiederdekwartaal" hidden="1">{"'ma_vr'!$A$1:$AA$42"}</definedName>
    <definedName name="Pmax">#REF!</definedName>
    <definedName name="Pref">#REF!</definedName>
    <definedName name="Qmax">#REF!</definedName>
    <definedName name="Qmin">#REF!</definedName>
    <definedName name="Qref">#REF!</definedName>
    <definedName name="Qwensen">#REF!</definedName>
    <definedName name="test" hidden="1">{"'ma_vr'!$A$1:$AA$42"}</definedName>
    <definedName name="ww" hidden="1">{"'ma_vr'!$A$1:$AA$42"}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4" i="1" l="1"/>
  <c r="L91" i="1"/>
  <c r="L54" i="1"/>
  <c r="L8" i="1"/>
  <c r="L7" i="1"/>
  <c r="L123" i="1"/>
  <c r="L124" i="1"/>
  <c r="L125" i="1"/>
  <c r="L126" i="1"/>
  <c r="L127" i="1"/>
  <c r="L128" i="1"/>
  <c r="L129" i="1"/>
  <c r="L130" i="1"/>
  <c r="L131" i="1"/>
  <c r="L33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5" i="1"/>
  <c r="L86" i="1"/>
  <c r="L87" i="1"/>
  <c r="L88" i="1"/>
  <c r="L89" i="1"/>
  <c r="L90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</calcChain>
</file>

<file path=xl/sharedStrings.xml><?xml version="1.0" encoding="utf-8"?>
<sst xmlns="http://schemas.openxmlformats.org/spreadsheetml/2006/main" count="1466" uniqueCount="90">
  <si>
    <t>Medewerker</t>
  </si>
  <si>
    <t>Werkzaam op locatie</t>
  </si>
  <si>
    <t>In bezit VOG ja/nee</t>
  </si>
  <si>
    <t>Branche-erkend diploma ja/nee</t>
  </si>
  <si>
    <t>Datum werkzaam in branche</t>
  </si>
  <si>
    <t>1,5 jaar werkzaam op locatie ja/nee</t>
  </si>
  <si>
    <t>Contracturen per week</t>
  </si>
  <si>
    <t>Contract weken per jaar</t>
  </si>
  <si>
    <t>Totaal contracturen per jaar</t>
  </si>
  <si>
    <t>Opgebouwd bruto uurloon</t>
  </si>
  <si>
    <t>VET toeslag per uur</t>
  </si>
  <si>
    <t>Reiskosten per dag</t>
  </si>
  <si>
    <t xml:space="preserve">Telefoon vergoeding per 4 wk periode </t>
  </si>
  <si>
    <t>Overige toeslagen per uur</t>
  </si>
  <si>
    <t>District</t>
  </si>
  <si>
    <t>Loongroep</t>
  </si>
  <si>
    <t>Geboortejaar</t>
  </si>
  <si>
    <t>Overnameplichtig ja/nee</t>
  </si>
  <si>
    <t>Geilenkirchen, vliegveld Beek, Eygelshoven</t>
  </si>
  <si>
    <t>Ja</t>
  </si>
  <si>
    <t>nvt</t>
  </si>
  <si>
    <t>Zuid</t>
  </si>
  <si>
    <t>Kasteel van Breda</t>
  </si>
  <si>
    <t>Trip van Zoudtlandkazerne</t>
  </si>
  <si>
    <t>Logistiek centrum Dongen</t>
  </si>
  <si>
    <t>Vliegbasis Gilze-Rijen</t>
  </si>
  <si>
    <t>Ja, ivm branchedatum</t>
  </si>
  <si>
    <t>BOS</t>
  </si>
  <si>
    <t xml:space="preserve">BOS </t>
  </si>
  <si>
    <t>Loongroep 5</t>
  </si>
  <si>
    <t>Loongroep 1</t>
  </si>
  <si>
    <t>Loongroep 3</t>
  </si>
  <si>
    <t>Loongroep 2</t>
  </si>
  <si>
    <t>Vrij uurloon</t>
  </si>
  <si>
    <t>Engelbrecht van Nassaukazerne</t>
  </si>
  <si>
    <t>Engelbrecht van Nassaukazerne 
Tentenkam Bakhuis Roozenboom 
Tentenkamp v/d Meerkamp</t>
  </si>
  <si>
    <t xml:space="preserve">Engelbrecht van Nassaukazerne 
</t>
  </si>
  <si>
    <t>Gasthuisvelden Breda    
Trip van Zoutlandkazerne</t>
  </si>
  <si>
    <t xml:space="preserve"> Kasteel van Breda</t>
  </si>
  <si>
    <t>Engelbrecht van Nassaukazerne Mobilisatiecomplex Ruckphen</t>
  </si>
  <si>
    <t xml:space="preserve">Ja </t>
  </si>
  <si>
    <t>Kasteel van Breda 
Trip van Zouttlandkazerne</t>
  </si>
  <si>
    <t>Brigade Scheldestromen</t>
  </si>
  <si>
    <t>Generaal Majoor de Ruyter van Steveninckkazerne</t>
  </si>
  <si>
    <t>Vliegbasis Eindhoven</t>
  </si>
  <si>
    <t>Van Brederodekazerne
Lunettenkazerne</t>
  </si>
  <si>
    <t>Kantoor Statenlaan</t>
  </si>
  <si>
    <t>District zuid</t>
  </si>
  <si>
    <t>Vliegbasis Volkel</t>
  </si>
  <si>
    <t>Generaal Majoor de Ruyter van Steveninckkazerne
Strijpse Kampen</t>
  </si>
  <si>
    <t>Generaal Bestkazerne</t>
  </si>
  <si>
    <t xml:space="preserve">Van Brederodekazerne
</t>
  </si>
  <si>
    <t>Flex</t>
  </si>
  <si>
    <t>Vliegbasis Eindhoven Mobilisatiecomplex Veldhoven</t>
  </si>
  <si>
    <t>Vliegbasis Volkel
Schietbaan Heumensoord</t>
  </si>
  <si>
    <t>Brigade Brabant zuid</t>
  </si>
  <si>
    <t>Nee</t>
  </si>
  <si>
    <t>Generaal Majoor de Ruyter van Steveninckkazerne
Strijpse Kampen
Schietbaan Weert</t>
  </si>
  <si>
    <t>Springterrein Schaijk
Mobilisatiecomplex Grave Driehuis</t>
  </si>
  <si>
    <t>ja</t>
  </si>
  <si>
    <t xml:space="preserve">Vliegbasis Eindhoven </t>
  </si>
  <si>
    <t>Brigade Brabant zuid
Generaal Majoor de Ruyter van Steveninckkazerne
Mobilisatiecomplex Veldhoven</t>
  </si>
  <si>
    <t>nee</t>
  </si>
  <si>
    <t xml:space="preserve">Generaal Majoor de Ruyter van Steveninckkazerne
Strijpse Kampen
</t>
  </si>
  <si>
    <t>Vliegbais Volkel</t>
  </si>
  <si>
    <t xml:space="preserve">Vliegbais Eindhoven </t>
  </si>
  <si>
    <t xml:space="preserve">Kasteel van Breda </t>
  </si>
  <si>
    <t>flex medewerker vloeren</t>
  </si>
  <si>
    <t xml:space="preserve">Lt. Gen. Bestkazerne </t>
  </si>
  <si>
    <t>Lt. Gen. Bestkazerne</t>
  </si>
  <si>
    <t>Lunettenkazerne
Van Brederodekazerne</t>
  </si>
  <si>
    <t xml:space="preserve">Vliegbais Volkel </t>
  </si>
  <si>
    <t xml:space="preserve">Engelense Gat
oefenterrein Fort Crevecoeur
Sagenn Educatie </t>
  </si>
  <si>
    <t>Generaal Majoor de Ruyter van Steveninckkazerne
Oefenterrein Overdiepse Polder
Strijpse Kampen</t>
  </si>
  <si>
    <t xml:space="preserve">Engelbrecht van Nassaukazerne </t>
  </si>
  <si>
    <t>Lt. Gen Bestkazerne</t>
  </si>
  <si>
    <t xml:space="preserve">Lunettenkazerne </t>
  </si>
  <si>
    <t xml:space="preserve">Vliegbasis Volkel </t>
  </si>
  <si>
    <t>Nee, tenzij BOS niet hoeft voor vloeren</t>
  </si>
  <si>
    <t>Kasteel van Breda - Defaco leiding</t>
  </si>
  <si>
    <t>Loongroep 4</t>
  </si>
  <si>
    <t>In bezit VGB ja/nee</t>
  </si>
  <si>
    <t>Peildatum: 26-01-2026</t>
  </si>
  <si>
    <t>Vredepeel - Defaco leiding Zuid</t>
  </si>
  <si>
    <t xml:space="preserve">Vliegbasis Volkel
Defaco leiding Zuid </t>
  </si>
  <si>
    <t>Generaal Majoor de Ruyter van Steveninckkazerne
Defaco leiding zuid</t>
  </si>
  <si>
    <t>Engelbrecht van Nassaukazerne 
Tentenkam Bakhuis Roozenboom 
Tentenkamp v/d Meerkamp
Defaco leiding zuid</t>
  </si>
  <si>
    <t xml:space="preserve"> objectleider</t>
  </si>
  <si>
    <t>Overname overzicht personeel conform CAO artikel 44</t>
  </si>
  <si>
    <t>t.b.v. aanbesteding schoonmaakonderhoud Ministerie van Defensie, perceel Zuid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</si>
</sst>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_ ;_ * \-#,##0_ ;_ * &quot;-&quot;??_ ;_ @_ "/>
    <numFmt numFmtId="166" formatCode="_-&quot;€&quot;\ * #,##0.00_-;_-&quot;€&quot;\ * #,##0.00\-;_-&quot;€&quot;\ * &quot;-&quot;??_-;_-@_-"/>
    <numFmt numFmtId="167" formatCode="_-[$€-2]\ * #,##0.00_-;_-[$€-2]\ * #,##0.00\-;_-[$€-2]\ * &quot;-&quot;??_-"/>
    <numFmt numFmtId="168" formatCode="_-* #,##0.00_-;_-* #,##0.00\-;_-* &quot;-&quot;??_-;_-@_-"/>
    <numFmt numFmtId="169" formatCode="_-&quot;€&quot;\ * #,##0.00_-;\-&quot;€&quot;\ * #,##0.00_-;_-&quot;€&quot;\ * &quot;-&quot;??_-;_-@_-"/>
    <numFmt numFmtId="170" formatCode="_-* #,##0.00_-;\-* #,##0.00_-;_-* &quot;-&quot;??_-;_-@_-"/>
    <numFmt numFmtId="171" formatCode="[$-413]d\ mmmm\ yyyy;@"/>
    <numFmt numFmtId="172" formatCode="_(&quot;Fl.&quot;* #,##0_);_(&quot;Fl.&quot;* \(#,##0\);_(&quot;Fl.&quot;* &quot;-&quot;_);_(@_)"/>
    <numFmt numFmtId="173" formatCode="_(&quot;Fl.&quot;* #,##0.00_);_(&quot;Fl.&quot;* \(#,##0.00\);_(&quot;Fl.&quot;* &quot;-&quot;??_);_(@_)"/>
    <numFmt numFmtId="174" formatCode="#,##0,_);[Blue]\(#,##0,\)"/>
    <numFmt numFmtId="175" formatCode="#,##0,_);[Black]\(#,##0,\)"/>
    <numFmt numFmtId="176" formatCode="_-* #,##0_-;_-* #,##0\-;_-* &quot;-&quot;_-;_-@_-"/>
    <numFmt numFmtId="177" formatCode="&quot;ƒ &quot;#,##0;\-&quot;ƒ &quot;#,##0"/>
    <numFmt numFmtId="178" formatCode="&quot;Fl.&quot;#,##0_);[Red]\(&quot;Fl.&quot;#,##0\)"/>
    <numFmt numFmtId="179" formatCode="_-\F* #,##0.00_-;\-\F* #,##0.00_-;_-\F* &quot;-&quot;??_-;_-@_-"/>
    <numFmt numFmtId="180" formatCode="&quot;Fl.&quot;#,##0.00_);[Red]\(&quot;Fl.&quot;#,##0.00\)"/>
  </numFmts>
  <fonts count="50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Helv"/>
    </font>
    <font>
      <b/>
      <sz val="14"/>
      <color theme="0"/>
      <name val="Verdana"/>
      <family val="2"/>
    </font>
    <font>
      <sz val="9"/>
      <name val="Verdana"/>
      <family val="2"/>
    </font>
    <font>
      <sz val="11"/>
      <color indexed="8"/>
      <name val="Calibri"/>
      <family val="2"/>
    </font>
    <font>
      <b/>
      <sz val="10"/>
      <color theme="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1"/>
      <color theme="1"/>
      <name val="Verdana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MS Sans Serif"/>
    </font>
    <font>
      <sz val="11"/>
      <color theme="1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color indexed="12"/>
      <name val="Arial"/>
      <family val="2"/>
    </font>
    <font>
      <sz val="9"/>
      <color indexed="8"/>
      <name val="Arial"/>
      <family val="2"/>
    </font>
    <font>
      <u/>
      <sz val="10"/>
      <color indexed="36"/>
      <name val="Arial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sz val="11"/>
      <color indexed="60"/>
      <name val="Calibri"/>
      <family val="2"/>
    </font>
    <font>
      <sz val="9"/>
      <name val="Geneva"/>
    </font>
    <font>
      <sz val="10"/>
      <name val="Courier"/>
      <family val="3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4"/>
      <name val="Verdana"/>
      <family val="2"/>
    </font>
    <font>
      <b/>
      <sz val="9"/>
      <name val="Verdana"/>
      <family val="2"/>
    </font>
    <font>
      <sz val="11"/>
      <name val="Verdana"/>
      <family val="2"/>
    </font>
  </fonts>
  <fills count="32">
    <fill>
      <patternFill patternType="none"/>
    </fill>
    <fill>
      <patternFill patternType="gray125"/>
    </fill>
    <fill>
      <patternFill patternType="solid">
        <fgColor rgb="FF009EC7"/>
        <bgColor indexed="64"/>
      </patternFill>
    </fill>
    <fill>
      <patternFill patternType="solid">
        <fgColor rgb="FFE1F2F7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9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6" fillId="0" borderId="0"/>
    <xf numFmtId="0" fontId="14" fillId="0" borderId="0"/>
    <xf numFmtId="166" fontId="14" fillId="0" borderId="0" applyFont="0" applyFill="0" applyBorder="0" applyAlignment="0" applyProtection="0"/>
    <xf numFmtId="0" fontId="14" fillId="0" borderId="0"/>
    <xf numFmtId="167" fontId="15" fillId="0" borderId="0" applyFont="0" applyFill="0" applyBorder="0" applyAlignment="0" applyProtection="0"/>
    <xf numFmtId="0" fontId="16" fillId="0" borderId="0"/>
    <xf numFmtId="166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8" fillId="0" borderId="0"/>
    <xf numFmtId="169" fontId="18" fillId="0" borderId="0" applyFont="0" applyFill="0" applyBorder="0" applyAlignment="0" applyProtection="0"/>
    <xf numFmtId="0" fontId="17" fillId="0" borderId="0"/>
    <xf numFmtId="170" fontId="18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8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43" fontId="2" fillId="0" borderId="0" applyFont="0" applyFill="0" applyBorder="0" applyAlignment="0" applyProtection="0"/>
    <xf numFmtId="0" fontId="2" fillId="0" borderId="0"/>
    <xf numFmtId="168" fontId="14" fillId="0" borderId="0" applyFont="0" applyFill="0" applyBorder="0" applyAlignment="0" applyProtection="0"/>
    <xf numFmtId="0" fontId="14" fillId="0" borderId="0"/>
    <xf numFmtId="171" fontId="6" fillId="5" borderId="0" applyNumberFormat="0" applyBorder="0" applyAlignment="0" applyProtection="0"/>
    <xf numFmtId="171" fontId="6" fillId="6" borderId="0" applyNumberFormat="0" applyBorder="0" applyAlignment="0" applyProtection="0"/>
    <xf numFmtId="171" fontId="6" fillId="7" borderId="0" applyNumberFormat="0" applyBorder="0" applyAlignment="0" applyProtection="0"/>
    <xf numFmtId="171" fontId="6" fillId="8" borderId="0" applyNumberFormat="0" applyBorder="0" applyAlignment="0" applyProtection="0"/>
    <xf numFmtId="171" fontId="6" fillId="9" borderId="0" applyNumberFormat="0" applyBorder="0" applyAlignment="0" applyProtection="0"/>
    <xf numFmtId="171" fontId="6" fillId="10" borderId="0" applyNumberFormat="0" applyBorder="0" applyAlignment="0" applyProtection="0"/>
    <xf numFmtId="171" fontId="6" fillId="11" borderId="0" applyNumberFormat="0" applyBorder="0" applyAlignment="0" applyProtection="0"/>
    <xf numFmtId="171" fontId="6" fillId="12" borderId="0" applyNumberFormat="0" applyBorder="0" applyAlignment="0" applyProtection="0"/>
    <xf numFmtId="171" fontId="6" fillId="13" borderId="0" applyNumberFormat="0" applyBorder="0" applyAlignment="0" applyProtection="0"/>
    <xf numFmtId="171" fontId="6" fillId="8" borderId="0" applyNumberFormat="0" applyBorder="0" applyAlignment="0" applyProtection="0"/>
    <xf numFmtId="171" fontId="6" fillId="11" borderId="0" applyNumberFormat="0" applyBorder="0" applyAlignment="0" applyProtection="0"/>
    <xf numFmtId="171" fontId="6" fillId="14" borderId="0" applyNumberFormat="0" applyBorder="0" applyAlignment="0" applyProtection="0"/>
    <xf numFmtId="171" fontId="23" fillId="15" borderId="0" applyNumberFormat="0" applyBorder="0" applyAlignment="0" applyProtection="0"/>
    <xf numFmtId="171" fontId="23" fillId="12" borderId="0" applyNumberFormat="0" applyBorder="0" applyAlignment="0" applyProtection="0"/>
    <xf numFmtId="171" fontId="23" fillId="13" borderId="0" applyNumberFormat="0" applyBorder="0" applyAlignment="0" applyProtection="0"/>
    <xf numFmtId="171" fontId="23" fillId="16" borderId="0" applyNumberFormat="0" applyBorder="0" applyAlignment="0" applyProtection="0"/>
    <xf numFmtId="171" fontId="23" fillId="17" borderId="0" applyNumberFormat="0" applyBorder="0" applyAlignment="0" applyProtection="0"/>
    <xf numFmtId="171" fontId="23" fillId="18" borderId="0" applyNumberFormat="0" applyBorder="0" applyAlignment="0" applyProtection="0"/>
    <xf numFmtId="171" fontId="23" fillId="19" borderId="0" applyNumberFormat="0" applyBorder="0" applyAlignment="0" applyProtection="0"/>
    <xf numFmtId="171" fontId="23" fillId="20" borderId="0" applyNumberFormat="0" applyBorder="0" applyAlignment="0" applyProtection="0"/>
    <xf numFmtId="171" fontId="23" fillId="21" borderId="0" applyNumberFormat="0" applyBorder="0" applyAlignment="0" applyProtection="0"/>
    <xf numFmtId="171" fontId="23" fillId="16" borderId="0" applyNumberFormat="0" applyBorder="0" applyAlignment="0" applyProtection="0"/>
    <xf numFmtId="171" fontId="23" fillId="17" borderId="0" applyNumberFormat="0" applyBorder="0" applyAlignment="0" applyProtection="0"/>
    <xf numFmtId="171" fontId="23" fillId="22" borderId="0" applyNumberFormat="0" applyBorder="0" applyAlignment="0" applyProtection="0"/>
    <xf numFmtId="171" fontId="24" fillId="23" borderId="2" applyNumberFormat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5" fillId="24" borderId="3" applyNumberFormat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26" fillId="0" borderId="0">
      <protection locked="0"/>
    </xf>
    <xf numFmtId="175" fontId="27" fillId="25" borderId="0"/>
    <xf numFmtId="166" fontId="18" fillId="0" borderId="0" applyFont="0" applyFill="0" applyBorder="0" applyAlignment="0" applyProtection="0"/>
    <xf numFmtId="167" fontId="15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71" fontId="29" fillId="0" borderId="4" applyNumberFormat="0" applyFill="0" applyAlignment="0" applyProtection="0"/>
    <xf numFmtId="171" fontId="30" fillId="7" borderId="0" applyNumberFormat="0" applyBorder="0" applyAlignment="0" applyProtection="0"/>
    <xf numFmtId="0" fontId="31" fillId="0" borderId="0" applyNumberFormat="0" applyFill="0" applyBorder="0" applyAlignment="0" applyProtection="0"/>
    <xf numFmtId="171" fontId="32" fillId="10" borderId="2" applyNumberFormat="0" applyAlignment="0" applyProtection="0"/>
    <xf numFmtId="176" fontId="1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1" fontId="18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33" fillId="26" borderId="0"/>
    <xf numFmtId="171" fontId="34" fillId="0" borderId="5" applyNumberFormat="0" applyFill="0" applyAlignment="0" applyProtection="0"/>
    <xf numFmtId="171" fontId="35" fillId="0" borderId="6" applyNumberFormat="0" applyFill="0" applyAlignment="0" applyProtection="0"/>
    <xf numFmtId="171" fontId="36" fillId="0" borderId="7" applyNumberFormat="0" applyFill="0" applyAlignment="0" applyProtection="0"/>
    <xf numFmtId="171" fontId="36" fillId="0" borderId="0" applyNumberFormat="0" applyFill="0" applyBorder="0" applyAlignment="0" applyProtection="0"/>
    <xf numFmtId="168" fontId="37" fillId="0" borderId="0">
      <alignment horizontal="center" vertical="center" textRotation="90" wrapText="1"/>
    </xf>
    <xf numFmtId="0" fontId="22" fillId="27" borderId="8"/>
    <xf numFmtId="177" fontId="14" fillId="0" borderId="0"/>
    <xf numFmtId="171" fontId="38" fillId="28" borderId="0" applyNumberFormat="0" applyBorder="0" applyAlignment="0" applyProtection="0"/>
    <xf numFmtId="0" fontId="39" fillId="0" borderId="0"/>
    <xf numFmtId="0" fontId="3" fillId="0" borderId="0"/>
    <xf numFmtId="171" fontId="6" fillId="29" borderId="9" applyNumberFormat="0" applyFont="0" applyAlignment="0" applyProtection="0"/>
    <xf numFmtId="171" fontId="18" fillId="29" borderId="9" applyNumberFormat="0" applyFont="0" applyAlignment="0" applyProtection="0"/>
    <xf numFmtId="0" fontId="40" fillId="0" borderId="0"/>
    <xf numFmtId="171" fontId="41" fillId="6" borderId="0" applyNumberFormat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30" borderId="10" applyNumberFormat="0" applyFont="0" applyBorder="0">
      <alignment horizontal="center"/>
    </xf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43" fontId="20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171" fontId="2" fillId="0" borderId="0"/>
    <xf numFmtId="0" fontId="14" fillId="0" borderId="0"/>
    <xf numFmtId="0" fontId="21" fillId="0" borderId="0"/>
    <xf numFmtId="171" fontId="42" fillId="0" borderId="0" applyNumberFormat="0" applyFill="0" applyBorder="0" applyAlignment="0" applyProtection="0"/>
    <xf numFmtId="171" fontId="43" fillId="0" borderId="11" applyNumberFormat="0" applyFill="0" applyAlignment="0" applyProtection="0"/>
    <xf numFmtId="171" fontId="44" fillId="23" borderId="12" applyNumberFormat="0" applyAlignment="0" applyProtection="0"/>
    <xf numFmtId="44" fontId="21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178" fontId="14" fillId="0" borderId="0"/>
    <xf numFmtId="179" fontId="18" fillId="0" borderId="0" applyFont="0" applyFill="0" applyBorder="0" applyAlignment="0" applyProtection="0"/>
    <xf numFmtId="180" fontId="14" fillId="0" borderId="0"/>
    <xf numFmtId="171" fontId="45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20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/>
    <xf numFmtId="0" fontId="20" fillId="0" borderId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21" fillId="0" borderId="0"/>
  </cellStyleXfs>
  <cellXfs count="63">
    <xf numFmtId="0" fontId="0" fillId="0" borderId="0" xfId="0"/>
    <xf numFmtId="0" fontId="5" fillId="3" borderId="0" xfId="2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0" borderId="0" xfId="0" applyFont="1"/>
    <xf numFmtId="164" fontId="9" fillId="4" borderId="1" xfId="1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165" fontId="7" fillId="2" borderId="1" xfId="4" applyNumberFormat="1" applyFont="1" applyFill="1" applyBorder="1" applyAlignment="1">
      <alignment vertical="top" wrapText="1"/>
    </xf>
    <xf numFmtId="165" fontId="9" fillId="0" borderId="1" xfId="4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165" fontId="4" fillId="0" borderId="0" xfId="4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2" applyNumberFormat="1" applyFont="1" applyFill="1" applyBorder="1" applyAlignment="1">
      <alignment vertical="center" wrapText="1"/>
    </xf>
    <xf numFmtId="165" fontId="12" fillId="0" borderId="0" xfId="4" applyNumberFormat="1" applyFont="1" applyFill="1" applyBorder="1" applyAlignment="1">
      <alignment vertical="center" wrapText="1"/>
    </xf>
    <xf numFmtId="0" fontId="13" fillId="0" borderId="0" xfId="0" applyFont="1"/>
    <xf numFmtId="165" fontId="13" fillId="0" borderId="0" xfId="4" applyNumberFormat="1" applyFont="1"/>
    <xf numFmtId="0" fontId="9" fillId="4" borderId="1" xfId="0" applyNumberFormat="1" applyFont="1" applyFill="1" applyBorder="1" applyAlignment="1">
      <alignment horizontal="center" vertical="center" wrapText="1"/>
    </xf>
    <xf numFmtId="0" fontId="13" fillId="0" borderId="0" xfId="0" applyNumberFormat="1" applyFont="1"/>
    <xf numFmtId="0" fontId="7" fillId="2" borderId="1" xfId="0" applyNumberFormat="1" applyFont="1" applyFill="1" applyBorder="1" applyAlignment="1">
      <alignment vertical="top" wrapText="1"/>
    </xf>
    <xf numFmtId="44" fontId="13" fillId="0" borderId="0" xfId="1" applyFont="1"/>
    <xf numFmtId="44" fontId="4" fillId="0" borderId="0" xfId="1" applyFont="1" applyFill="1" applyBorder="1" applyAlignment="1">
      <alignment horizontal="right"/>
    </xf>
    <xf numFmtId="44" fontId="12" fillId="0" borderId="0" xfId="1" applyFont="1" applyFill="1" applyBorder="1" applyAlignment="1">
      <alignment vertical="center" wrapText="1"/>
    </xf>
    <xf numFmtId="44" fontId="7" fillId="2" borderId="1" xfId="1" applyFont="1" applyFill="1" applyBorder="1" applyAlignment="1">
      <alignment vertical="top" wrapText="1"/>
    </xf>
    <xf numFmtId="44" fontId="9" fillId="4" borderId="1" xfId="1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right"/>
    </xf>
    <xf numFmtId="1" fontId="4" fillId="0" borderId="0" xfId="4" applyNumberFormat="1" applyFont="1" applyFill="1" applyBorder="1" applyAlignment="1">
      <alignment horizontal="right"/>
    </xf>
    <xf numFmtId="1" fontId="12" fillId="0" borderId="0" xfId="4" applyNumberFormat="1" applyFont="1" applyFill="1" applyBorder="1" applyAlignment="1">
      <alignment vertical="center" wrapText="1"/>
    </xf>
    <xf numFmtId="1" fontId="13" fillId="0" borderId="0" xfId="4" applyNumberFormat="1" applyFont="1"/>
    <xf numFmtId="1" fontId="7" fillId="2" borderId="1" xfId="4" applyNumberFormat="1" applyFont="1" applyFill="1" applyBorder="1" applyAlignment="1">
      <alignment vertical="top" wrapText="1"/>
    </xf>
    <xf numFmtId="1" fontId="9" fillId="4" borderId="1" xfId="0" applyNumberFormat="1" applyFont="1" applyFill="1" applyBorder="1" applyAlignment="1">
      <alignment horizontal="center" vertical="center" wrapText="1"/>
    </xf>
    <xf numFmtId="1" fontId="9" fillId="0" borderId="1" xfId="4" applyNumberFormat="1" applyFont="1" applyBorder="1" applyAlignment="1">
      <alignment horizontal="center" vertical="center" wrapText="1"/>
    </xf>
    <xf numFmtId="0" fontId="8" fillId="31" borderId="1" xfId="0" applyFont="1" applyFill="1" applyBorder="1" applyAlignment="1">
      <alignment horizontal="center" vertical="center" wrapText="1"/>
    </xf>
    <xf numFmtId="0" fontId="9" fillId="31" borderId="1" xfId="0" applyFont="1" applyFill="1" applyBorder="1" applyAlignment="1">
      <alignment horizontal="left" vertical="center" wrapText="1"/>
    </xf>
    <xf numFmtId="0" fontId="9" fillId="31" borderId="1" xfId="0" applyNumberFormat="1" applyFont="1" applyFill="1" applyBorder="1" applyAlignment="1">
      <alignment horizontal="center" vertical="center" wrapText="1"/>
    </xf>
    <xf numFmtId="0" fontId="9" fillId="31" borderId="1" xfId="0" applyFont="1" applyFill="1" applyBorder="1" applyAlignment="1">
      <alignment horizontal="center" vertical="center" wrapText="1"/>
    </xf>
    <xf numFmtId="14" fontId="9" fillId="31" borderId="1" xfId="0" applyNumberFormat="1" applyFont="1" applyFill="1" applyBorder="1" applyAlignment="1">
      <alignment horizontal="center" vertical="center" wrapText="1"/>
    </xf>
    <xf numFmtId="1" fontId="9" fillId="31" borderId="1" xfId="0" applyNumberFormat="1" applyFont="1" applyFill="1" applyBorder="1" applyAlignment="1">
      <alignment horizontal="center" vertical="center" wrapText="1"/>
    </xf>
    <xf numFmtId="164" fontId="9" fillId="31" borderId="1" xfId="1" applyNumberFormat="1" applyFont="1" applyFill="1" applyBorder="1" applyAlignment="1">
      <alignment horizontal="center" vertical="center" wrapText="1"/>
    </xf>
    <xf numFmtId="0" fontId="13" fillId="31" borderId="0" xfId="0" applyFont="1" applyFill="1"/>
    <xf numFmtId="14" fontId="9" fillId="4" borderId="13" xfId="0" applyNumberFormat="1" applyFont="1" applyFill="1" applyBorder="1" applyAlignment="1">
      <alignment horizontal="center" vertical="center" wrapText="1"/>
    </xf>
    <xf numFmtId="0" fontId="0" fillId="31" borderId="1" xfId="0" applyNumberFormat="1" applyFill="1" applyBorder="1" applyAlignment="1">
      <alignment horizontal="center" vertical="top"/>
    </xf>
    <xf numFmtId="14" fontId="9" fillId="31" borderId="13" xfId="0" applyNumberFormat="1" applyFont="1" applyFill="1" applyBorder="1" applyAlignment="1">
      <alignment horizontal="center" vertical="center" wrapText="1"/>
    </xf>
    <xf numFmtId="44" fontId="9" fillId="31" borderId="1" xfId="1" applyFont="1" applyFill="1" applyBorder="1" applyAlignment="1">
      <alignment horizontal="center" vertical="center" wrapText="1"/>
    </xf>
    <xf numFmtId="0" fontId="11" fillId="0" borderId="0" xfId="0" applyFont="1" applyFill="1"/>
    <xf numFmtId="0" fontId="13" fillId="0" borderId="0" xfId="0" applyFont="1" applyFill="1"/>
    <xf numFmtId="0" fontId="0" fillId="0" borderId="0" xfId="0" applyFill="1"/>
    <xf numFmtId="0" fontId="49" fillId="0" borderId="0" xfId="0" applyFont="1" applyFill="1"/>
    <xf numFmtId="0" fontId="48" fillId="31" borderId="1" xfId="0" applyFont="1" applyFill="1" applyBorder="1" applyAlignment="1">
      <alignment horizontal="center" vertical="center" wrapText="1"/>
    </xf>
    <xf numFmtId="0" fontId="5" fillId="31" borderId="1" xfId="0" applyFont="1" applyFill="1" applyBorder="1" applyAlignment="1">
      <alignment horizontal="left" vertical="center" wrapText="1"/>
    </xf>
    <xf numFmtId="0" fontId="5" fillId="31" borderId="1" xfId="0" applyNumberFormat="1" applyFont="1" applyFill="1" applyBorder="1" applyAlignment="1">
      <alignment horizontal="center" vertical="center" wrapText="1"/>
    </xf>
    <xf numFmtId="0" fontId="5" fillId="31" borderId="1" xfId="0" applyFont="1" applyFill="1" applyBorder="1" applyAlignment="1">
      <alignment horizontal="center" vertical="center" wrapText="1"/>
    </xf>
    <xf numFmtId="14" fontId="5" fillId="31" borderId="1" xfId="0" applyNumberFormat="1" applyFont="1" applyFill="1" applyBorder="1" applyAlignment="1">
      <alignment horizontal="center" vertical="center" wrapText="1"/>
    </xf>
    <xf numFmtId="1" fontId="5" fillId="31" borderId="1" xfId="0" applyNumberFormat="1" applyFont="1" applyFill="1" applyBorder="1" applyAlignment="1">
      <alignment horizontal="center" vertical="center" wrapText="1"/>
    </xf>
    <xf numFmtId="164" fontId="5" fillId="31" borderId="1" xfId="1" applyNumberFormat="1" applyFont="1" applyFill="1" applyBorder="1" applyAlignment="1">
      <alignment horizontal="center" vertical="center" wrapText="1"/>
    </xf>
    <xf numFmtId="0" fontId="49" fillId="31" borderId="0" xfId="0" applyFont="1" applyFill="1"/>
    <xf numFmtId="44" fontId="5" fillId="31" borderId="1" xfId="1" applyFont="1" applyFill="1" applyBorder="1" applyAlignment="1">
      <alignment horizontal="center" vertical="center" wrapText="1"/>
    </xf>
    <xf numFmtId="0" fontId="13" fillId="4" borderId="0" xfId="0" applyFont="1" applyFill="1"/>
    <xf numFmtId="0" fontId="9" fillId="4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5" fillId="3" borderId="0" xfId="2" applyNumberFormat="1" applyFont="1" applyFill="1" applyBorder="1" applyAlignment="1">
      <alignment horizontal="left" vertical="center" wrapText="1"/>
    </xf>
  </cellXfs>
  <cellStyles count="209">
    <cellStyle name="20% - Accent1 2" xfId="38" xr:uid="{00000000-0005-0000-0000-000000000000}"/>
    <cellStyle name="20% - Accent2 2" xfId="39" xr:uid="{00000000-0005-0000-0000-000001000000}"/>
    <cellStyle name="20% - Accent3 2" xfId="40" xr:uid="{00000000-0005-0000-0000-000002000000}"/>
    <cellStyle name="20% - Accent4 2" xfId="41" xr:uid="{00000000-0005-0000-0000-000003000000}"/>
    <cellStyle name="20% - Accent5 2" xfId="42" xr:uid="{00000000-0005-0000-0000-000004000000}"/>
    <cellStyle name="20% - Accent6 2" xfId="43" xr:uid="{00000000-0005-0000-0000-000005000000}"/>
    <cellStyle name="40% - Accent1 2" xfId="44" xr:uid="{00000000-0005-0000-0000-000006000000}"/>
    <cellStyle name="40% - Accent2 2" xfId="45" xr:uid="{00000000-0005-0000-0000-000007000000}"/>
    <cellStyle name="40% - Accent3 2" xfId="46" xr:uid="{00000000-0005-0000-0000-000008000000}"/>
    <cellStyle name="40% - Accent4 2" xfId="47" xr:uid="{00000000-0005-0000-0000-000009000000}"/>
    <cellStyle name="40% - Accent5 2" xfId="48" xr:uid="{00000000-0005-0000-0000-00000A000000}"/>
    <cellStyle name="40% - Accent6 2" xfId="49" xr:uid="{00000000-0005-0000-0000-00000B000000}"/>
    <cellStyle name="60% - Accent1 2" xfId="50" xr:uid="{00000000-0005-0000-0000-00000C000000}"/>
    <cellStyle name="60% - Accent2 2" xfId="51" xr:uid="{00000000-0005-0000-0000-00000D000000}"/>
    <cellStyle name="60% - Accent3 2" xfId="52" xr:uid="{00000000-0005-0000-0000-00000E000000}"/>
    <cellStyle name="60% - Accent4 2" xfId="53" xr:uid="{00000000-0005-0000-0000-00000F000000}"/>
    <cellStyle name="60% - Accent5 2" xfId="54" xr:uid="{00000000-0005-0000-0000-000010000000}"/>
    <cellStyle name="60% - Accent6 2" xfId="55" xr:uid="{00000000-0005-0000-0000-000011000000}"/>
    <cellStyle name="Accent1 2" xfId="56" xr:uid="{00000000-0005-0000-0000-000012000000}"/>
    <cellStyle name="Accent2 2" xfId="57" xr:uid="{00000000-0005-0000-0000-000013000000}"/>
    <cellStyle name="Accent3 2" xfId="58" xr:uid="{00000000-0005-0000-0000-000014000000}"/>
    <cellStyle name="Accent4 2" xfId="59" xr:uid="{00000000-0005-0000-0000-000015000000}"/>
    <cellStyle name="Accent5 2" xfId="60" xr:uid="{00000000-0005-0000-0000-000016000000}"/>
    <cellStyle name="Accent6 2" xfId="61" xr:uid="{00000000-0005-0000-0000-000017000000}"/>
    <cellStyle name="Berekening 2" xfId="62" xr:uid="{00000000-0005-0000-0000-000018000000}"/>
    <cellStyle name="Comma [0]_AA BCR/ Basis ruimtestaat 13.0" xfId="63" xr:uid="{00000000-0005-0000-0000-000019000000}"/>
    <cellStyle name="Comma_AA BCR/ Basis ruimtestaat 13.0" xfId="64" xr:uid="{00000000-0005-0000-0000-00001A000000}"/>
    <cellStyle name="Controlecel 2" xfId="65" xr:uid="{00000000-0005-0000-0000-00001B000000}"/>
    <cellStyle name="Currency [0]_AA BCR/ Basis ruimtestaat 13.0" xfId="66" xr:uid="{00000000-0005-0000-0000-00001C000000}"/>
    <cellStyle name="Currency_AA BCR/ Basis ruimtestaat 13.0" xfId="67" xr:uid="{00000000-0005-0000-0000-00001D000000}"/>
    <cellStyle name="DataEntry-scale" xfId="68" xr:uid="{00000000-0005-0000-0000-00001E000000}"/>
    <cellStyle name="DataPull" xfId="69" xr:uid="{00000000-0005-0000-0000-00001F000000}"/>
    <cellStyle name="Euro" xfId="16" xr:uid="{00000000-0005-0000-0000-000020000000}"/>
    <cellStyle name="Euro 2" xfId="71" xr:uid="{00000000-0005-0000-0000-000021000000}"/>
    <cellStyle name="Euro 3" xfId="72" xr:uid="{00000000-0005-0000-0000-000022000000}"/>
    <cellStyle name="Euro 4" xfId="70" xr:uid="{00000000-0005-0000-0000-000023000000}"/>
    <cellStyle name="Followed Hyperlink_Aantal groepen per school.xls" xfId="73" xr:uid="{00000000-0005-0000-0000-000024000000}"/>
    <cellStyle name="Gekoppelde cel 2" xfId="74" xr:uid="{00000000-0005-0000-0000-000025000000}"/>
    <cellStyle name="Goed 2" xfId="75" xr:uid="{00000000-0005-0000-0000-000026000000}"/>
    <cellStyle name="Hyperlink 2" xfId="76" xr:uid="{00000000-0005-0000-0000-000027000000}"/>
    <cellStyle name="Invoer 2" xfId="77" xr:uid="{00000000-0005-0000-0000-000028000000}"/>
    <cellStyle name="Komma" xfId="4" builtinId="3"/>
    <cellStyle name="Komma [0] 2" xfId="78" xr:uid="{00000000-0005-0000-0000-00002A000000}"/>
    <cellStyle name="Komma 10" xfId="79" xr:uid="{00000000-0005-0000-0000-00002B000000}"/>
    <cellStyle name="Komma 10 2" xfId="158" xr:uid="{00000000-0005-0000-0000-00002C000000}"/>
    <cellStyle name="Komma 10 2 2" xfId="165" xr:uid="{00000000-0005-0000-0000-00002D000000}"/>
    <cellStyle name="Komma 10 2 3" xfId="193" xr:uid="{00000000-0005-0000-0000-00002E000000}"/>
    <cellStyle name="Komma 10 3" xfId="205" xr:uid="{00000000-0005-0000-0000-00002F000000}"/>
    <cellStyle name="Komma 10 4" xfId="173" xr:uid="{00000000-0005-0000-0000-000030000000}"/>
    <cellStyle name="Komma 11" xfId="80" xr:uid="{00000000-0005-0000-0000-000031000000}"/>
    <cellStyle name="Komma 11 2" xfId="203" xr:uid="{00000000-0005-0000-0000-000032000000}"/>
    <cellStyle name="Komma 11 3" xfId="174" xr:uid="{00000000-0005-0000-0000-000033000000}"/>
    <cellStyle name="Komma 12" xfId="155" xr:uid="{00000000-0005-0000-0000-000034000000}"/>
    <cellStyle name="Komma 12 2" xfId="157" xr:uid="{00000000-0005-0000-0000-000035000000}"/>
    <cellStyle name="Komma 12 2 2" xfId="192" xr:uid="{00000000-0005-0000-0000-000036000000}"/>
    <cellStyle name="Komma 12 3" xfId="167" xr:uid="{00000000-0005-0000-0000-000037000000}"/>
    <cellStyle name="Komma 12 4" xfId="189" xr:uid="{00000000-0005-0000-0000-000038000000}"/>
    <cellStyle name="Komma 13" xfId="29" xr:uid="{00000000-0005-0000-0000-000039000000}"/>
    <cellStyle name="Komma 14" xfId="121" xr:uid="{00000000-0005-0000-0000-00003A000000}"/>
    <cellStyle name="Komma 15" xfId="170" xr:uid="{00000000-0005-0000-0000-00003B000000}"/>
    <cellStyle name="Komma 16" xfId="187" xr:uid="{00000000-0005-0000-0000-00003C000000}"/>
    <cellStyle name="Komma 17" xfId="6" xr:uid="{00000000-0005-0000-0000-00003D000000}"/>
    <cellStyle name="Komma 18" xfId="5" xr:uid="{00000000-0005-0000-0000-00003E000000}"/>
    <cellStyle name="Komma 2" xfId="9" xr:uid="{00000000-0005-0000-0000-00003F000000}"/>
    <cellStyle name="Komma 2 2" xfId="23" xr:uid="{00000000-0005-0000-0000-000040000000}"/>
    <cellStyle name="Komma 2 2 2" xfId="34" xr:uid="{00000000-0005-0000-0000-000041000000}"/>
    <cellStyle name="Komma 2 2 3" xfId="175" xr:uid="{00000000-0005-0000-0000-000042000000}"/>
    <cellStyle name="Komma 2 3" xfId="81" xr:uid="{00000000-0005-0000-0000-000043000000}"/>
    <cellStyle name="Komma 2 4" xfId="82" xr:uid="{00000000-0005-0000-0000-000044000000}"/>
    <cellStyle name="Komma 2 4 2" xfId="176" xr:uid="{00000000-0005-0000-0000-000045000000}"/>
    <cellStyle name="Komma 2 5" xfId="147" xr:uid="{00000000-0005-0000-0000-000046000000}"/>
    <cellStyle name="Komma 2 5 2" xfId="190" xr:uid="{00000000-0005-0000-0000-000047000000}"/>
    <cellStyle name="Komma 2 6" xfId="31" xr:uid="{00000000-0005-0000-0000-000048000000}"/>
    <cellStyle name="Komma 2 7" xfId="171" xr:uid="{00000000-0005-0000-0000-000049000000}"/>
    <cellStyle name="Komma 3" xfId="21" xr:uid="{00000000-0005-0000-0000-00004A000000}"/>
    <cellStyle name="Komma 3 2" xfId="22" xr:uid="{00000000-0005-0000-0000-00004B000000}"/>
    <cellStyle name="Komma 4" xfId="27" xr:uid="{00000000-0005-0000-0000-00004C000000}"/>
    <cellStyle name="Komma 4 2" xfId="83" xr:uid="{00000000-0005-0000-0000-00004D000000}"/>
    <cellStyle name="Komma 4 3" xfId="177" xr:uid="{00000000-0005-0000-0000-00004E000000}"/>
    <cellStyle name="Komma 5" xfId="84" xr:uid="{00000000-0005-0000-0000-00004F000000}"/>
    <cellStyle name="Komma 6" xfId="85" xr:uid="{00000000-0005-0000-0000-000050000000}"/>
    <cellStyle name="Komma 7" xfId="36" xr:uid="{00000000-0005-0000-0000-000051000000}"/>
    <cellStyle name="Komma 8" xfId="86" xr:uid="{00000000-0005-0000-0000-000052000000}"/>
    <cellStyle name="Komma 8 2" xfId="150" xr:uid="{00000000-0005-0000-0000-000053000000}"/>
    <cellStyle name="Komma 8 2 2" xfId="194" xr:uid="{00000000-0005-0000-0000-000054000000}"/>
    <cellStyle name="Komma 8 3" xfId="201" xr:uid="{00000000-0005-0000-0000-000055000000}"/>
    <cellStyle name="Komma 8 4" xfId="178" xr:uid="{00000000-0005-0000-0000-000056000000}"/>
    <cellStyle name="Komma 9" xfId="87" xr:uid="{00000000-0005-0000-0000-000057000000}"/>
    <cellStyle name="Komma 9 2" xfId="159" xr:uid="{00000000-0005-0000-0000-000058000000}"/>
    <cellStyle name="Komma 9 2 2" xfId="195" xr:uid="{00000000-0005-0000-0000-000059000000}"/>
    <cellStyle name="Komma 9 3" xfId="179" xr:uid="{00000000-0005-0000-0000-00005A000000}"/>
    <cellStyle name="kop" xfId="88" xr:uid="{00000000-0005-0000-0000-00005B000000}"/>
    <cellStyle name="Kop 1 2" xfId="89" xr:uid="{00000000-0005-0000-0000-00005C000000}"/>
    <cellStyle name="Kop 2 2" xfId="90" xr:uid="{00000000-0005-0000-0000-00005D000000}"/>
    <cellStyle name="Kop 3 2" xfId="91" xr:uid="{00000000-0005-0000-0000-00005E000000}"/>
    <cellStyle name="Kop 4 2" xfId="92" xr:uid="{00000000-0005-0000-0000-00005F000000}"/>
    <cellStyle name="Koppen_rekenblad" xfId="93" xr:uid="{00000000-0005-0000-0000-000060000000}"/>
    <cellStyle name="koppenrekenblad2" xfId="94" xr:uid="{00000000-0005-0000-0000-000061000000}"/>
    <cellStyle name="m2" xfId="95" xr:uid="{00000000-0005-0000-0000-000062000000}"/>
    <cellStyle name="Neutraal 2" xfId="96" xr:uid="{00000000-0005-0000-0000-000063000000}"/>
    <cellStyle name="Normaal_Basis Inventarisatielijst. xls.xls" xfId="97" xr:uid="{00000000-0005-0000-0000-000064000000}"/>
    <cellStyle name="Normal_ KLM-CTR(STA)-Recap.xls" xfId="98" xr:uid="{00000000-0005-0000-0000-000065000000}"/>
    <cellStyle name="Normal_CALCULATIEBLAD.XLS" xfId="2" xr:uid="{00000000-0005-0000-0000-000066000000}"/>
    <cellStyle name="Notitie 2" xfId="99" xr:uid="{00000000-0005-0000-0000-000067000000}"/>
    <cellStyle name="Notitie 3" xfId="100" xr:uid="{00000000-0005-0000-0000-000068000000}"/>
    <cellStyle name="Ongedefinieerd" xfId="101" xr:uid="{00000000-0005-0000-0000-000069000000}"/>
    <cellStyle name="Ongeldig 2" xfId="102" xr:uid="{00000000-0005-0000-0000-00006A000000}"/>
    <cellStyle name="Procent 10" xfId="200" xr:uid="{00000000-0005-0000-0000-00006B000000}"/>
    <cellStyle name="Procent 2" xfId="19" xr:uid="{00000000-0005-0000-0000-00006C000000}"/>
    <cellStyle name="Procent 2 2" xfId="103" xr:uid="{00000000-0005-0000-0000-00006D000000}"/>
    <cellStyle name="Procent 3" xfId="104" xr:uid="{00000000-0005-0000-0000-00006E000000}"/>
    <cellStyle name="Procent 3 2" xfId="105" xr:uid="{00000000-0005-0000-0000-00006F000000}"/>
    <cellStyle name="Procent 4" xfId="106" xr:uid="{00000000-0005-0000-0000-000070000000}"/>
    <cellStyle name="Procent 4 2" xfId="107" xr:uid="{00000000-0005-0000-0000-000071000000}"/>
    <cellStyle name="Procent 4 3" xfId="108" xr:uid="{00000000-0005-0000-0000-000072000000}"/>
    <cellStyle name="Procent 5" xfId="109" xr:uid="{00000000-0005-0000-0000-000073000000}"/>
    <cellStyle name="Procent 6" xfId="110" xr:uid="{00000000-0005-0000-0000-000074000000}"/>
    <cellStyle name="Procent 7" xfId="111" xr:uid="{00000000-0005-0000-0000-000075000000}"/>
    <cellStyle name="Procent 8" xfId="112" xr:uid="{00000000-0005-0000-0000-000076000000}"/>
    <cellStyle name="Procent 9" xfId="146" xr:uid="{00000000-0005-0000-0000-000077000000}"/>
    <cellStyle name="Procent 9 2" xfId="191" xr:uid="{00000000-0005-0000-0000-000078000000}"/>
    <cellStyle name="Ruimtestaat_Koppen" xfId="113" xr:uid="{00000000-0005-0000-0000-000079000000}"/>
    <cellStyle name="Standaard" xfId="0" builtinId="0"/>
    <cellStyle name="Standaard 10" xfId="114" xr:uid="{00000000-0005-0000-0000-00007B000000}"/>
    <cellStyle name="Standaard 11" xfId="115" xr:uid="{00000000-0005-0000-0000-00007C000000}"/>
    <cellStyle name="Standaard 11 2" xfId="156" xr:uid="{00000000-0005-0000-0000-00007D000000}"/>
    <cellStyle name="Standaard 11 2 2" xfId="164" xr:uid="{00000000-0005-0000-0000-00007E000000}"/>
    <cellStyle name="Standaard 11 2 3" xfId="208" xr:uid="{00000000-0005-0000-0000-00007F000000}"/>
    <cellStyle name="Standaard 11 3" xfId="168" xr:uid="{00000000-0005-0000-0000-000080000000}"/>
    <cellStyle name="Standaard 12" xfId="153" xr:uid="{00000000-0005-0000-0000-000081000000}"/>
    <cellStyle name="Standaard 13" xfId="154" xr:uid="{00000000-0005-0000-0000-000082000000}"/>
    <cellStyle name="Standaard 13 2" xfId="166" xr:uid="{00000000-0005-0000-0000-000083000000}"/>
    <cellStyle name="Standaard 14" xfId="160" xr:uid="{00000000-0005-0000-0000-000084000000}"/>
    <cellStyle name="Standaard 15" xfId="28" xr:uid="{00000000-0005-0000-0000-000085000000}"/>
    <cellStyle name="Standaard 16" xfId="169" xr:uid="{00000000-0005-0000-0000-000086000000}"/>
    <cellStyle name="Standaard 2" xfId="11" xr:uid="{00000000-0005-0000-0000-000087000000}"/>
    <cellStyle name="Standaard 2 2" xfId="8" xr:uid="{00000000-0005-0000-0000-000088000000}"/>
    <cellStyle name="Standaard 2 2 2" xfId="15" xr:uid="{00000000-0005-0000-0000-000089000000}"/>
    <cellStyle name="Standaard 2 2 3" xfId="30" xr:uid="{00000000-0005-0000-0000-00008A000000}"/>
    <cellStyle name="Standaard 2 3" xfId="17" xr:uid="{00000000-0005-0000-0000-00008B000000}"/>
    <cellStyle name="Standaard 2 3 2" xfId="116" xr:uid="{00000000-0005-0000-0000-00008C000000}"/>
    <cellStyle name="Standaard 2 4" xfId="26" xr:uid="{00000000-0005-0000-0000-00008D000000}"/>
    <cellStyle name="Standaard 2 4 2" xfId="148" xr:uid="{00000000-0005-0000-0000-00008E000000}"/>
    <cellStyle name="Standaard 2 5" xfId="163" xr:uid="{00000000-0005-0000-0000-00008F000000}"/>
    <cellStyle name="Standaard 2 6" xfId="33" xr:uid="{00000000-0005-0000-0000-000090000000}"/>
    <cellStyle name="Standaard 3" xfId="20" xr:uid="{00000000-0005-0000-0000-000091000000}"/>
    <cellStyle name="Standaard 3 2" xfId="118" xr:uid="{00000000-0005-0000-0000-000092000000}"/>
    <cellStyle name="Standaard 3 2 2" xfId="119" xr:uid="{00000000-0005-0000-0000-000093000000}"/>
    <cellStyle name="Standaard 3 3" xfId="35" xr:uid="{00000000-0005-0000-0000-000094000000}"/>
    <cellStyle name="Standaard 3 4" xfId="120" xr:uid="{00000000-0005-0000-0000-000095000000}"/>
    <cellStyle name="Standaard 3 5" xfId="117" xr:uid="{00000000-0005-0000-0000-000096000000}"/>
    <cellStyle name="Standaard 4" xfId="12" xr:uid="{00000000-0005-0000-0000-000097000000}"/>
    <cellStyle name="Standaard 4 2" xfId="24" xr:uid="{00000000-0005-0000-0000-000098000000}"/>
    <cellStyle name="Standaard 5" xfId="3" xr:uid="{00000000-0005-0000-0000-000099000000}"/>
    <cellStyle name="Standaard 5 2" xfId="122" xr:uid="{00000000-0005-0000-0000-00009A000000}"/>
    <cellStyle name="Standaard 6" xfId="13" xr:uid="{00000000-0005-0000-0000-00009B000000}"/>
    <cellStyle name="Standaard 6 2" xfId="124" xr:uid="{00000000-0005-0000-0000-00009C000000}"/>
    <cellStyle name="Standaard 6 3" xfId="123" xr:uid="{00000000-0005-0000-0000-00009D000000}"/>
    <cellStyle name="Standaard 7" xfId="125" xr:uid="{00000000-0005-0000-0000-00009E000000}"/>
    <cellStyle name="Standaard 8" xfId="37" xr:uid="{00000000-0005-0000-0000-00009F000000}"/>
    <cellStyle name="Standaard 8 2" xfId="126" xr:uid="{00000000-0005-0000-0000-0000A0000000}"/>
    <cellStyle name="Standaard 9" xfId="127" xr:uid="{00000000-0005-0000-0000-0000A1000000}"/>
    <cellStyle name="Standaard 9 2" xfId="152" xr:uid="{00000000-0005-0000-0000-0000A2000000}"/>
    <cellStyle name="Standaard 9 3" xfId="207" xr:uid="{00000000-0005-0000-0000-0000A3000000}"/>
    <cellStyle name="Titel 2" xfId="128" xr:uid="{00000000-0005-0000-0000-0000A4000000}"/>
    <cellStyle name="Totaal 2" xfId="129" xr:uid="{00000000-0005-0000-0000-0000A5000000}"/>
    <cellStyle name="Uitvoer 2" xfId="130" xr:uid="{00000000-0005-0000-0000-0000A6000000}"/>
    <cellStyle name="Valuta" xfId="1" builtinId="4"/>
    <cellStyle name="Valuta 10" xfId="131" xr:uid="{00000000-0005-0000-0000-0000A8000000}"/>
    <cellStyle name="Valuta 10 2" xfId="180" xr:uid="{00000000-0005-0000-0000-0000A9000000}"/>
    <cellStyle name="Valuta 11" xfId="145" xr:uid="{00000000-0005-0000-0000-0000AA000000}"/>
    <cellStyle name="Valuta 11 2" xfId="204" xr:uid="{00000000-0005-0000-0000-0000AB000000}"/>
    <cellStyle name="Valuta 11 3" xfId="188" xr:uid="{00000000-0005-0000-0000-0000AC000000}"/>
    <cellStyle name="Valuta 12" xfId="7" xr:uid="{00000000-0005-0000-0000-0000AD000000}"/>
    <cellStyle name="Valuta 2" xfId="10" xr:uid="{00000000-0005-0000-0000-0000AE000000}"/>
    <cellStyle name="Valuta 2 2" xfId="132" xr:uid="{00000000-0005-0000-0000-0000AF000000}"/>
    <cellStyle name="Valuta 3" xfId="25" xr:uid="{00000000-0005-0000-0000-0000B0000000}"/>
    <cellStyle name="Valuta 3 2" xfId="134" xr:uid="{00000000-0005-0000-0000-0000B1000000}"/>
    <cellStyle name="Valuta 3 2 2" xfId="182" xr:uid="{00000000-0005-0000-0000-0000B2000000}"/>
    <cellStyle name="Valuta 3 3" xfId="133" xr:uid="{00000000-0005-0000-0000-0000B3000000}"/>
    <cellStyle name="Valuta 3 4" xfId="181" xr:uid="{00000000-0005-0000-0000-0000B4000000}"/>
    <cellStyle name="Valuta 4" xfId="18" xr:uid="{00000000-0005-0000-0000-0000B5000000}"/>
    <cellStyle name="Valuta 4 2" xfId="135" xr:uid="{00000000-0005-0000-0000-0000B6000000}"/>
    <cellStyle name="Valuta 5" xfId="14" xr:uid="{00000000-0005-0000-0000-0000B7000000}"/>
    <cellStyle name="Valuta 5 2" xfId="136" xr:uid="{00000000-0005-0000-0000-0000B8000000}"/>
    <cellStyle name="Valuta 5 3" xfId="183" xr:uid="{00000000-0005-0000-0000-0000B9000000}"/>
    <cellStyle name="Valuta 6" xfId="32" xr:uid="{00000000-0005-0000-0000-0000BA000000}"/>
    <cellStyle name="Valuta 6 2" xfId="149" xr:uid="{00000000-0005-0000-0000-0000BB000000}"/>
    <cellStyle name="Valuta 6 2 2" xfId="196" xr:uid="{00000000-0005-0000-0000-0000BC000000}"/>
    <cellStyle name="Valuta 6 3" xfId="151" xr:uid="{00000000-0005-0000-0000-0000BD000000}"/>
    <cellStyle name="Valuta 6 3 2" xfId="197" xr:uid="{00000000-0005-0000-0000-0000BE000000}"/>
    <cellStyle name="Valuta 6 4" xfId="172" xr:uid="{00000000-0005-0000-0000-0000BF000000}"/>
    <cellStyle name="Valuta 7" xfId="137" xr:uid="{00000000-0005-0000-0000-0000C0000000}"/>
    <cellStyle name="Valuta 7 2" xfId="161" xr:uid="{00000000-0005-0000-0000-0000C1000000}"/>
    <cellStyle name="Valuta 7 2 2" xfId="198" xr:uid="{00000000-0005-0000-0000-0000C2000000}"/>
    <cellStyle name="Valuta 7 3" xfId="202" xr:uid="{00000000-0005-0000-0000-0000C3000000}"/>
    <cellStyle name="Valuta 7 4" xfId="184" xr:uid="{00000000-0005-0000-0000-0000C4000000}"/>
    <cellStyle name="Valuta 8" xfId="138" xr:uid="{00000000-0005-0000-0000-0000C5000000}"/>
    <cellStyle name="Valuta 8 2" xfId="185" xr:uid="{00000000-0005-0000-0000-0000C6000000}"/>
    <cellStyle name="Valuta 9" xfId="139" xr:uid="{00000000-0005-0000-0000-0000C7000000}"/>
    <cellStyle name="Valuta 9 2" xfId="162" xr:uid="{00000000-0005-0000-0000-0000C8000000}"/>
    <cellStyle name="Valuta 9 2 2" xfId="199" xr:uid="{00000000-0005-0000-0000-0000C9000000}"/>
    <cellStyle name="Valuta 9 3" xfId="206" xr:uid="{00000000-0005-0000-0000-0000CA000000}"/>
    <cellStyle name="Valuta 9 4" xfId="186" xr:uid="{00000000-0005-0000-0000-0000CB000000}"/>
    <cellStyle name="Valuta euro rb" xfId="140" xr:uid="{00000000-0005-0000-0000-0000CC000000}"/>
    <cellStyle name="Valuta F rb" xfId="141" xr:uid="{00000000-0005-0000-0000-0000CD000000}"/>
    <cellStyle name="Valuta gulden rb" xfId="142" xr:uid="{00000000-0005-0000-0000-0000CE000000}"/>
    <cellStyle name="Verklarende tekst 2" xfId="143" xr:uid="{00000000-0005-0000-0000-0000CF000000}"/>
    <cellStyle name="Waarschuwingstekst 2" xfId="144" xr:uid="{00000000-0005-0000-0000-0000D0000000}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ogin.commerce-hub.com/Users/patrickwolfert/PGW%20Advies/Accounts/Politie/Aanbesteding%20schoonmaak/PVE/Calculatiebestanden/bijna%20goed%20leeg/atir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Fortron_Oud\K%20(commercie)\Aanbestedingen%202018\03.%20Gegund\3006-1023820%20RSO%20glasbewassing%20aanbesteding\4.%20Opdracht\Bijlage%203a%20Prijsstelling%20perceel%201%20vs%2020180105%20nav%20opm%201e%20NvI%20FORTR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fdelingen/National%20Accounts/Beheer/AAfm%20-%20DB%20Schenker/Calculatie/Huidig/versie%2023calculatie%20DB%20Schenker%20AAFM%20pb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Kalender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AZR psychiatrie"/>
      <sheetName val="Blad3_(3)1"/>
      <sheetName val="Blad3_(2)1"/>
      <sheetName val="Kalender_(2)"/>
      <sheetName val="01_255"/>
      <sheetName val="02_255"/>
      <sheetName val="04_25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eswijzer &amp; beoordeling"/>
      <sheetName val="Tarieven"/>
      <sheetName val="Opbouw m2 tarief"/>
      <sheetName val="Additionele kosten"/>
      <sheetName val="Perceel 1"/>
      <sheetName val="Niet regulier glas"/>
      <sheetName val="EMVI grafiek"/>
      <sheetName val="DATA"/>
      <sheetName val="HULP-veld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8">
          <cell r="D8" t="e">
            <v>#REF!</v>
          </cell>
        </row>
        <row r="9">
          <cell r="D9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aanpassing"/>
      <sheetName val="Mutatieblad"/>
      <sheetName val="Lopende Offertes"/>
      <sheetName val="Verwerkte Offertes"/>
      <sheetName val="Ordernummers"/>
      <sheetName val="Ruimtestaat"/>
      <sheetName val="Totaalblad"/>
      <sheetName val="kengetallen"/>
      <sheetName val="Additioneel werk"/>
      <sheetName val="Overig"/>
      <sheetName val="Glasbewassing"/>
      <sheetName val="Periodieke werkzaamheden"/>
      <sheetName val="ongediertebestrijding"/>
      <sheetName val="Uurtarieven"/>
      <sheetName val="Toeslag uren"/>
      <sheetName val="Sanitair"/>
      <sheetName val="Sanitair CWS"/>
      <sheetName val="Verbruiksartikelen sanitair"/>
      <sheetName val="Afroepprijzen"/>
      <sheetName val="Factuurbijlage DB 1-11"/>
      <sheetName val="Autokosten Rotterdam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A6" t="str">
            <v>Programma 
code</v>
          </cell>
          <cell r="B6" t="str">
            <v>Freq
ma-vr</v>
          </cell>
          <cell r="C6" t="str">
            <v>Freq
naloop</v>
          </cell>
          <cell r="D6" t="str">
            <v>Freq
za-zo</v>
          </cell>
          <cell r="E6" t="str">
            <v>Freq
tot</v>
          </cell>
          <cell r="F6" t="str">
            <v>basis
norm</v>
          </cell>
          <cell r="G6" t="str">
            <v>ma-vr
uur/m2/jr</v>
          </cell>
          <cell r="H6" t="str">
            <v>naloop
uur/m2/jr</v>
          </cell>
          <cell r="I6" t="str">
            <v>weekend
uur/m2/jr</v>
          </cell>
          <cell r="J6" t="str">
            <v>totaal
uur/m2/jr</v>
          </cell>
          <cell r="K6" t="str">
            <v>uur/jaar</v>
          </cell>
          <cell r="L6" t="str">
            <v>m2</v>
          </cell>
          <cell r="M6" t="str">
            <v>werkelijk
uur/m2/jr</v>
          </cell>
          <cell r="N6" t="str">
            <v>factor</v>
          </cell>
        </row>
        <row r="7">
          <cell r="A7" t="str">
            <v>arch1_12</v>
          </cell>
          <cell r="B7">
            <v>12</v>
          </cell>
          <cell r="E7">
            <v>12</v>
          </cell>
          <cell r="F7">
            <v>450</v>
          </cell>
          <cell r="G7">
            <v>2.6666666666666668E-2</v>
          </cell>
          <cell r="H7">
            <v>0</v>
          </cell>
          <cell r="I7">
            <v>0</v>
          </cell>
          <cell r="J7">
            <v>2.6666666666666668E-2</v>
          </cell>
          <cell r="K7">
            <v>0.70141856508035239</v>
          </cell>
          <cell r="L7">
            <v>27.33</v>
          </cell>
          <cell r="M7">
            <v>2.5664784671802138E-2</v>
          </cell>
          <cell r="N7">
            <v>0.96242942519258012</v>
          </cell>
        </row>
        <row r="8">
          <cell r="A8" t="str">
            <v>arch2_12</v>
          </cell>
          <cell r="B8">
            <v>12</v>
          </cell>
          <cell r="E8">
            <v>12</v>
          </cell>
          <cell r="F8">
            <v>450</v>
          </cell>
          <cell r="G8">
            <v>2.6666666666666668E-2</v>
          </cell>
          <cell r="H8">
            <v>0</v>
          </cell>
          <cell r="I8">
            <v>0</v>
          </cell>
          <cell r="J8">
            <v>2.6666666666666668E-2</v>
          </cell>
          <cell r="K8">
            <v>4.9354415364298152</v>
          </cell>
          <cell r="L8">
            <v>185.98</v>
          </cell>
          <cell r="M8">
            <v>2.65374854093441E-2</v>
          </cell>
          <cell r="N8">
            <v>0.99515570285040367</v>
          </cell>
        </row>
        <row r="9">
          <cell r="A9" t="str">
            <v>arch2_4</v>
          </cell>
          <cell r="B9">
            <v>4</v>
          </cell>
          <cell r="E9">
            <v>4</v>
          </cell>
          <cell r="F9">
            <v>125</v>
          </cell>
          <cell r="G9">
            <v>3.2000000000000001E-2</v>
          </cell>
          <cell r="H9">
            <v>0</v>
          </cell>
          <cell r="I9">
            <v>0</v>
          </cell>
          <cell r="J9">
            <v>3.2000000000000001E-2</v>
          </cell>
          <cell r="K9">
            <v>0.59840000000000004</v>
          </cell>
          <cell r="L9">
            <v>18.7</v>
          </cell>
          <cell r="M9">
            <v>3.2000000000000001E-2</v>
          </cell>
          <cell r="N9">
            <v>1</v>
          </cell>
        </row>
        <row r="10">
          <cell r="A10" t="str">
            <v>arch2_52</v>
          </cell>
          <cell r="B10">
            <v>52</v>
          </cell>
          <cell r="E10">
            <v>52</v>
          </cell>
          <cell r="F10">
            <v>650</v>
          </cell>
          <cell r="G10">
            <v>0.08</v>
          </cell>
          <cell r="H10">
            <v>0</v>
          </cell>
          <cell r="I10">
            <v>0</v>
          </cell>
          <cell r="J10">
            <v>0.08</v>
          </cell>
          <cell r="K10">
            <v>4.3625795774984262</v>
          </cell>
          <cell r="L10">
            <v>45.5</v>
          </cell>
          <cell r="M10">
            <v>9.588086983513025E-2</v>
          </cell>
          <cell r="N10">
            <v>1.1985108729391281</v>
          </cell>
        </row>
        <row r="11">
          <cell r="A11" t="str">
            <v>berg1_12</v>
          </cell>
          <cell r="B11">
            <v>12</v>
          </cell>
          <cell r="E11">
            <v>12</v>
          </cell>
          <cell r="F11">
            <v>450</v>
          </cell>
          <cell r="G11">
            <v>2.6666666666666668E-2</v>
          </cell>
          <cell r="H11">
            <v>0</v>
          </cell>
          <cell r="I11">
            <v>0</v>
          </cell>
          <cell r="J11">
            <v>2.6666666666666668E-2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berg3_12</v>
          </cell>
          <cell r="B12">
            <v>12</v>
          </cell>
          <cell r="E12">
            <v>12</v>
          </cell>
          <cell r="F12">
            <v>450</v>
          </cell>
          <cell r="G12">
            <v>2.6666666666666668E-2</v>
          </cell>
          <cell r="H12">
            <v>0</v>
          </cell>
          <cell r="I12">
            <v>0</v>
          </cell>
          <cell r="J12">
            <v>2.6666666666666668E-2</v>
          </cell>
          <cell r="K12">
            <v>1.4984999999999999</v>
          </cell>
          <cell r="L12">
            <v>56.193749999999994</v>
          </cell>
          <cell r="M12">
            <v>2.6666666666666668E-2</v>
          </cell>
          <cell r="N12">
            <v>1</v>
          </cell>
        </row>
        <row r="13">
          <cell r="A13" t="str">
            <v>cntr3_255</v>
          </cell>
          <cell r="B13">
            <v>255</v>
          </cell>
          <cell r="E13">
            <v>255</v>
          </cell>
          <cell r="F13">
            <v>500</v>
          </cell>
          <cell r="G13">
            <v>0.51</v>
          </cell>
          <cell r="H13">
            <v>0</v>
          </cell>
          <cell r="I13">
            <v>0</v>
          </cell>
          <cell r="J13">
            <v>0.51</v>
          </cell>
          <cell r="K13">
            <v>1.9728496008978362</v>
          </cell>
          <cell r="L13">
            <v>5.3</v>
          </cell>
          <cell r="M13">
            <v>0.37223577375430872</v>
          </cell>
          <cell r="N13">
            <v>0.72987406618491901</v>
          </cell>
        </row>
        <row r="14">
          <cell r="A14" t="str">
            <v>cpr1_255</v>
          </cell>
          <cell r="B14">
            <v>255</v>
          </cell>
          <cell r="E14">
            <v>255</v>
          </cell>
          <cell r="F14">
            <v>350</v>
          </cell>
          <cell r="G14">
            <v>0.72857142857142854</v>
          </cell>
          <cell r="H14">
            <v>0</v>
          </cell>
          <cell r="I14">
            <v>0</v>
          </cell>
          <cell r="J14">
            <v>0.72857142857142854</v>
          </cell>
          <cell r="K14">
            <v>10.8849080261922</v>
          </cell>
          <cell r="L14">
            <v>15</v>
          </cell>
          <cell r="M14">
            <v>0.72566053507948003</v>
          </cell>
          <cell r="N14">
            <v>0.99600465599144328</v>
          </cell>
        </row>
        <row r="15">
          <cell r="A15" t="str">
            <v>cpr2_255</v>
          </cell>
          <cell r="B15">
            <v>255</v>
          </cell>
          <cell r="E15">
            <v>255</v>
          </cell>
          <cell r="F15">
            <v>350</v>
          </cell>
          <cell r="G15">
            <v>0.72857142857142854</v>
          </cell>
          <cell r="H15">
            <v>0</v>
          </cell>
          <cell r="I15">
            <v>0</v>
          </cell>
          <cell r="J15">
            <v>0.72857142857142854</v>
          </cell>
          <cell r="K15">
            <v>117.70115869473814</v>
          </cell>
          <cell r="L15">
            <v>162.89000000000001</v>
          </cell>
          <cell r="M15">
            <v>0.72258062922670596</v>
          </cell>
          <cell r="N15">
            <v>0.99177733423273373</v>
          </cell>
        </row>
        <row r="16">
          <cell r="A16" t="str">
            <v>cpr3_255</v>
          </cell>
          <cell r="B16">
            <v>255</v>
          </cell>
          <cell r="E16">
            <v>255</v>
          </cell>
          <cell r="F16">
            <v>350</v>
          </cell>
          <cell r="G16">
            <v>0.72857142857142854</v>
          </cell>
          <cell r="H16">
            <v>0</v>
          </cell>
          <cell r="I16">
            <v>0</v>
          </cell>
          <cell r="J16">
            <v>0.72857142857142854</v>
          </cell>
          <cell r="K16">
            <v>50.932429441921741</v>
          </cell>
          <cell r="L16">
            <v>71.897999999999996</v>
          </cell>
          <cell r="M16">
            <v>0.70839841778521995</v>
          </cell>
          <cell r="N16">
            <v>0.97231155382285095</v>
          </cell>
        </row>
        <row r="17">
          <cell r="A17" t="str">
            <v>dche3_255</v>
          </cell>
          <cell r="B17">
            <v>255</v>
          </cell>
          <cell r="E17">
            <v>255</v>
          </cell>
          <cell r="F17">
            <v>80</v>
          </cell>
          <cell r="G17">
            <v>3.1875</v>
          </cell>
          <cell r="H17">
            <v>0</v>
          </cell>
          <cell r="I17">
            <v>0</v>
          </cell>
          <cell r="J17">
            <v>3.1875</v>
          </cell>
          <cell r="K17">
            <v>371.35152425068043</v>
          </cell>
          <cell r="L17">
            <v>116.98</v>
          </cell>
          <cell r="M17">
            <v>3.1744872991167759</v>
          </cell>
          <cell r="N17">
            <v>0.99591758403663555</v>
          </cell>
        </row>
        <row r="18">
          <cell r="A18" t="str">
            <v>dche3_357</v>
          </cell>
          <cell r="B18">
            <v>255</v>
          </cell>
          <cell r="D18">
            <v>102</v>
          </cell>
          <cell r="E18">
            <v>357</v>
          </cell>
          <cell r="F18">
            <v>80</v>
          </cell>
          <cell r="G18">
            <v>3.1880000000000002</v>
          </cell>
          <cell r="H18">
            <v>0</v>
          </cell>
          <cell r="I18">
            <v>1.175</v>
          </cell>
          <cell r="J18">
            <v>4.3630000000000004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ehbo3_52</v>
          </cell>
          <cell r="B19">
            <v>52</v>
          </cell>
          <cell r="E19">
            <v>52</v>
          </cell>
          <cell r="F19">
            <v>225</v>
          </cell>
          <cell r="G19">
            <v>0.2311</v>
          </cell>
          <cell r="H19">
            <v>0</v>
          </cell>
          <cell r="I19">
            <v>0</v>
          </cell>
          <cell r="J19">
            <v>0.23111000000000001</v>
          </cell>
          <cell r="K19">
            <v>2.6345399999999999</v>
          </cell>
          <cell r="L19">
            <v>11.4</v>
          </cell>
          <cell r="M19">
            <v>0.23109999999999997</v>
          </cell>
          <cell r="N19">
            <v>0.99995673056120449</v>
          </cell>
        </row>
        <row r="20">
          <cell r="A20" t="str">
            <v>entr1_255</v>
          </cell>
          <cell r="B20">
            <v>255</v>
          </cell>
          <cell r="E20">
            <v>255</v>
          </cell>
          <cell r="F20">
            <v>150</v>
          </cell>
          <cell r="G20">
            <v>1.7</v>
          </cell>
          <cell r="H20">
            <v>0</v>
          </cell>
          <cell r="I20">
            <v>0</v>
          </cell>
          <cell r="J20">
            <v>1.7</v>
          </cell>
          <cell r="K20">
            <v>23.112495338629262</v>
          </cell>
          <cell r="L20">
            <v>15</v>
          </cell>
          <cell r="M20">
            <v>1.5408330225752842</v>
          </cell>
          <cell r="N20">
            <v>0.90637236622075545</v>
          </cell>
        </row>
        <row r="21">
          <cell r="A21" t="str">
            <v>entr2_255</v>
          </cell>
          <cell r="B21">
            <v>255</v>
          </cell>
          <cell r="E21">
            <v>255</v>
          </cell>
          <cell r="F21">
            <v>150</v>
          </cell>
          <cell r="G21">
            <v>1.7</v>
          </cell>
          <cell r="H21">
            <v>0</v>
          </cell>
          <cell r="I21">
            <v>0</v>
          </cell>
          <cell r="J21">
            <v>1.7</v>
          </cell>
          <cell r="K21">
            <v>317.58307079479408</v>
          </cell>
          <cell r="L21">
            <v>205.79800000000003</v>
          </cell>
          <cell r="M21">
            <v>1.5431786061807891</v>
          </cell>
          <cell r="N21">
            <v>0.90775212128281713</v>
          </cell>
        </row>
        <row r="22">
          <cell r="A22" t="str">
            <v>entr3_104</v>
          </cell>
          <cell r="B22">
            <v>104</v>
          </cell>
          <cell r="E22">
            <v>104</v>
          </cell>
          <cell r="F22">
            <v>121.5</v>
          </cell>
          <cell r="G22">
            <v>0.8559670781893004</v>
          </cell>
          <cell r="H22">
            <v>0</v>
          </cell>
          <cell r="I22">
            <v>0</v>
          </cell>
          <cell r="J22">
            <v>0.8559670781893004</v>
          </cell>
          <cell r="K22">
            <v>13.510650924242466</v>
          </cell>
          <cell r="L22">
            <v>15</v>
          </cell>
          <cell r="M22">
            <v>0.9007100616161644</v>
          </cell>
          <cell r="N22">
            <v>1.0522718508304227</v>
          </cell>
        </row>
        <row r="23">
          <cell r="A23" t="str">
            <v>entr3_255</v>
          </cell>
          <cell r="B23">
            <v>255</v>
          </cell>
          <cell r="E23">
            <v>255</v>
          </cell>
          <cell r="F23">
            <v>150</v>
          </cell>
          <cell r="G23">
            <v>1.7</v>
          </cell>
          <cell r="H23">
            <v>0</v>
          </cell>
          <cell r="I23">
            <v>0</v>
          </cell>
          <cell r="J23">
            <v>1.7</v>
          </cell>
          <cell r="K23">
            <v>471.21696251210233</v>
          </cell>
          <cell r="L23">
            <v>325.00599999999997</v>
          </cell>
          <cell r="M23">
            <v>1.4498715793311581</v>
          </cell>
          <cell r="N23">
            <v>0.85286563490068124</v>
          </cell>
        </row>
        <row r="24">
          <cell r="A24" t="str">
            <v>entr3_510</v>
          </cell>
          <cell r="B24">
            <v>255</v>
          </cell>
          <cell r="C24">
            <v>255</v>
          </cell>
          <cell r="E24">
            <v>510</v>
          </cell>
          <cell r="F24">
            <v>150</v>
          </cell>
          <cell r="G24">
            <v>1.7</v>
          </cell>
          <cell r="H24">
            <v>1.7</v>
          </cell>
          <cell r="I24">
            <v>0</v>
          </cell>
          <cell r="J24">
            <v>3.4</v>
          </cell>
          <cell r="K24">
            <v>22.604279411000753</v>
          </cell>
          <cell r="L24">
            <v>5</v>
          </cell>
          <cell r="M24">
            <v>4.5208558822001503</v>
          </cell>
          <cell r="N24">
            <v>1.3296634947647501</v>
          </cell>
        </row>
        <row r="25">
          <cell r="A25" t="str">
            <v>gang1_255</v>
          </cell>
          <cell r="B25">
            <v>255</v>
          </cell>
          <cell r="E25">
            <v>255</v>
          </cell>
          <cell r="F25">
            <v>600</v>
          </cell>
          <cell r="G25">
            <v>0.42499999999999999</v>
          </cell>
          <cell r="H25">
            <v>0</v>
          </cell>
          <cell r="I25">
            <v>0</v>
          </cell>
          <cell r="J25">
            <v>0.42499999999999999</v>
          </cell>
          <cell r="K25">
            <v>157.83820954801627</v>
          </cell>
          <cell r="L25">
            <v>419.27499999999998</v>
          </cell>
          <cell r="M25">
            <v>0.37645509402663235</v>
          </cell>
          <cell r="N25">
            <v>0.88577669182737029</v>
          </cell>
        </row>
        <row r="26">
          <cell r="A26" t="str">
            <v>gang1_357</v>
          </cell>
          <cell r="B26">
            <v>255</v>
          </cell>
          <cell r="D26">
            <v>102</v>
          </cell>
          <cell r="E26">
            <v>357</v>
          </cell>
          <cell r="F26">
            <v>600</v>
          </cell>
          <cell r="G26">
            <v>0.42499999999999999</v>
          </cell>
          <cell r="H26">
            <v>0</v>
          </cell>
          <cell r="I26">
            <v>0.161</v>
          </cell>
          <cell r="J26">
            <v>0.58599999999999997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gang2_104</v>
          </cell>
          <cell r="B27">
            <v>104</v>
          </cell>
          <cell r="E27">
            <v>104</v>
          </cell>
          <cell r="F27">
            <v>486</v>
          </cell>
          <cell r="G27">
            <v>0.2139917695473251</v>
          </cell>
          <cell r="H27">
            <v>0</v>
          </cell>
          <cell r="I27">
            <v>0</v>
          </cell>
          <cell r="J27">
            <v>0.2139917695473251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gang2_12</v>
          </cell>
          <cell r="B28">
            <v>12</v>
          </cell>
          <cell r="E28">
            <v>12</v>
          </cell>
          <cell r="F28">
            <v>393.66</v>
          </cell>
          <cell r="G28">
            <v>3.0483158055174514E-2</v>
          </cell>
          <cell r="H28">
            <v>0</v>
          </cell>
          <cell r="I28">
            <v>0</v>
          </cell>
          <cell r="J28">
            <v>3.0483158055174514E-2</v>
          </cell>
          <cell r="K28">
            <v>2.5642739016967204</v>
          </cell>
          <cell r="L28">
            <v>84</v>
          </cell>
          <cell r="M28">
            <v>3.0527070258294292E-2</v>
          </cell>
          <cell r="N28">
            <v>1.0014405398233444</v>
          </cell>
        </row>
        <row r="29">
          <cell r="A29" t="str">
            <v>gang2_255</v>
          </cell>
          <cell r="B29">
            <v>255</v>
          </cell>
          <cell r="E29">
            <v>255</v>
          </cell>
          <cell r="F29">
            <v>600</v>
          </cell>
          <cell r="G29">
            <v>0.42499999999999999</v>
          </cell>
          <cell r="H29">
            <v>0</v>
          </cell>
          <cell r="I29">
            <v>0</v>
          </cell>
          <cell r="J29">
            <v>0.42499999999999999</v>
          </cell>
          <cell r="K29">
            <v>405.50895889253502</v>
          </cell>
          <cell r="L29">
            <v>941.58049999999992</v>
          </cell>
          <cell r="M29">
            <v>0.43066839095811249</v>
          </cell>
          <cell r="N29">
            <v>1.0133373904896765</v>
          </cell>
        </row>
        <row r="30">
          <cell r="A30" t="str">
            <v>gang2_52</v>
          </cell>
          <cell r="B30">
            <v>52</v>
          </cell>
          <cell r="E30">
            <v>52</v>
          </cell>
          <cell r="F30">
            <v>437.40000000000003</v>
          </cell>
          <cell r="G30">
            <v>0.1188843164151806</v>
          </cell>
          <cell r="H30">
            <v>0</v>
          </cell>
          <cell r="I30">
            <v>0</v>
          </cell>
          <cell r="J30">
            <v>0.1188843164151806</v>
          </cell>
          <cell r="K30">
            <v>4.7537475474186444</v>
          </cell>
          <cell r="L30">
            <v>38</v>
          </cell>
          <cell r="M30">
            <v>0.1250986196689117</v>
          </cell>
          <cell r="N30">
            <v>1.0522718508304227</v>
          </cell>
        </row>
        <row r="31">
          <cell r="A31" t="str">
            <v>gang3_1275</v>
          </cell>
          <cell r="B31">
            <v>255</v>
          </cell>
          <cell r="C31">
            <v>1020</v>
          </cell>
          <cell r="E31">
            <v>1275</v>
          </cell>
          <cell r="F31">
            <v>600</v>
          </cell>
          <cell r="G31">
            <v>0.42499999999999999</v>
          </cell>
          <cell r="H31">
            <v>1.7</v>
          </cell>
          <cell r="I31">
            <v>0</v>
          </cell>
          <cell r="J31">
            <v>2.125</v>
          </cell>
          <cell r="K31">
            <v>70.163950059016372</v>
          </cell>
          <cell r="L31">
            <v>55</v>
          </cell>
          <cell r="M31">
            <v>1.2757081828912067</v>
          </cell>
          <cell r="N31">
            <v>0.60033326253703845</v>
          </cell>
        </row>
        <row r="32">
          <cell r="A32" t="str">
            <v>gang3_255</v>
          </cell>
          <cell r="B32">
            <v>255</v>
          </cell>
          <cell r="E32">
            <v>255</v>
          </cell>
          <cell r="F32">
            <v>600</v>
          </cell>
          <cell r="G32">
            <v>0.42499999999999999</v>
          </cell>
          <cell r="H32">
            <v>0</v>
          </cell>
          <cell r="I32">
            <v>0</v>
          </cell>
          <cell r="J32">
            <v>0.42499999999999999</v>
          </cell>
          <cell r="K32">
            <v>418.43265496860653</v>
          </cell>
          <cell r="L32">
            <v>1085.3600000000001</v>
          </cell>
          <cell r="M32">
            <v>0.38552430066393317</v>
          </cell>
          <cell r="N32">
            <v>0.90711600156219574</v>
          </cell>
        </row>
        <row r="33">
          <cell r="A33" t="str">
            <v>gard1_255</v>
          </cell>
          <cell r="B33">
            <v>255</v>
          </cell>
          <cell r="E33">
            <v>255</v>
          </cell>
          <cell r="F33">
            <v>450</v>
          </cell>
          <cell r="G33">
            <v>0.56666666666666665</v>
          </cell>
          <cell r="H33">
            <v>0</v>
          </cell>
          <cell r="I33">
            <v>0</v>
          </cell>
          <cell r="J33">
            <v>0.56666666666666665</v>
          </cell>
          <cell r="K33">
            <v>4.1933333333333334</v>
          </cell>
          <cell r="L33">
            <v>7.4</v>
          </cell>
          <cell r="M33">
            <v>0.56666666666666665</v>
          </cell>
          <cell r="N33">
            <v>1</v>
          </cell>
        </row>
        <row r="34">
          <cell r="A34" t="str">
            <v>gard2_255</v>
          </cell>
          <cell r="B34">
            <v>255</v>
          </cell>
          <cell r="E34">
            <v>255</v>
          </cell>
          <cell r="F34">
            <v>450</v>
          </cell>
          <cell r="G34">
            <v>0.56666666666666665</v>
          </cell>
          <cell r="H34">
            <v>0</v>
          </cell>
          <cell r="I34">
            <v>0</v>
          </cell>
          <cell r="J34">
            <v>0.56666666666666665</v>
          </cell>
          <cell r="K34">
            <v>19.977278137912727</v>
          </cell>
          <cell r="L34">
            <v>35.199999999999996</v>
          </cell>
          <cell r="M34">
            <v>0.56753631073615707</v>
          </cell>
          <cell r="N34">
            <v>1.0015346660049831</v>
          </cell>
        </row>
        <row r="35">
          <cell r="A35" t="str">
            <v>gard3_104</v>
          </cell>
          <cell r="B35">
            <v>104</v>
          </cell>
          <cell r="E35">
            <v>104</v>
          </cell>
          <cell r="F35">
            <v>405</v>
          </cell>
          <cell r="G35">
            <v>0.25679012345679014</v>
          </cell>
          <cell r="H35">
            <v>0</v>
          </cell>
          <cell r="I35">
            <v>0</v>
          </cell>
          <cell r="J35">
            <v>0.25679012345679014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gard3_255</v>
          </cell>
          <cell r="B36">
            <v>255</v>
          </cell>
          <cell r="E36">
            <v>255</v>
          </cell>
          <cell r="F36">
            <v>450</v>
          </cell>
          <cell r="G36">
            <v>0.56666666666666665</v>
          </cell>
          <cell r="H36">
            <v>0</v>
          </cell>
          <cell r="I36">
            <v>0</v>
          </cell>
          <cell r="J36">
            <v>0.56666666666666665</v>
          </cell>
          <cell r="K36">
            <v>31.233409460540077</v>
          </cell>
          <cell r="L36">
            <v>69.489999999999995</v>
          </cell>
          <cell r="M36">
            <v>0.44946624637415572</v>
          </cell>
          <cell r="N36">
            <v>0.79317572889556898</v>
          </cell>
        </row>
        <row r="37">
          <cell r="A37" t="str">
            <v>hal1_255</v>
          </cell>
          <cell r="B37">
            <v>255</v>
          </cell>
          <cell r="E37">
            <v>255</v>
          </cell>
          <cell r="F37">
            <v>500</v>
          </cell>
          <cell r="G37">
            <v>0.51</v>
          </cell>
          <cell r="H37">
            <v>0</v>
          </cell>
          <cell r="I37">
            <v>0</v>
          </cell>
          <cell r="J37">
            <v>0.51</v>
          </cell>
          <cell r="K37">
            <v>30.187978435719828</v>
          </cell>
          <cell r="L37">
            <v>59.120000000000005</v>
          </cell>
          <cell r="M37">
            <v>0.51062209803314995</v>
          </cell>
          <cell r="N37">
            <v>1.0012198000649999</v>
          </cell>
        </row>
        <row r="38">
          <cell r="A38" t="str">
            <v>hal2_255</v>
          </cell>
          <cell r="B38">
            <v>255</v>
          </cell>
          <cell r="E38">
            <v>255</v>
          </cell>
          <cell r="F38">
            <v>500</v>
          </cell>
          <cell r="G38">
            <v>0.51</v>
          </cell>
          <cell r="H38">
            <v>0</v>
          </cell>
          <cell r="I38">
            <v>0</v>
          </cell>
          <cell r="J38">
            <v>0.51</v>
          </cell>
          <cell r="K38">
            <v>47.125476767361356</v>
          </cell>
          <cell r="L38">
            <v>92.47</v>
          </cell>
          <cell r="M38">
            <v>0.50962989907387646</v>
          </cell>
          <cell r="N38">
            <v>0.99927431190956162</v>
          </cell>
        </row>
        <row r="39">
          <cell r="A39" t="str">
            <v>hal3_12</v>
          </cell>
          <cell r="B39">
            <v>12</v>
          </cell>
          <cell r="E39">
            <v>12</v>
          </cell>
          <cell r="F39">
            <v>364.5</v>
          </cell>
          <cell r="G39">
            <v>3.292181069958848E-2</v>
          </cell>
          <cell r="H39">
            <v>0</v>
          </cell>
          <cell r="I39">
            <v>0</v>
          </cell>
          <cell r="J39">
            <v>3.292181069958848E-2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hal3_255</v>
          </cell>
          <cell r="B40">
            <v>255</v>
          </cell>
          <cell r="E40">
            <v>255</v>
          </cell>
          <cell r="F40">
            <v>500</v>
          </cell>
          <cell r="G40">
            <v>0.51</v>
          </cell>
          <cell r="H40">
            <v>0</v>
          </cell>
          <cell r="I40">
            <v>0</v>
          </cell>
          <cell r="J40">
            <v>0.51</v>
          </cell>
          <cell r="K40">
            <v>125.37875571520209</v>
          </cell>
          <cell r="L40">
            <v>272.82900000000001</v>
          </cell>
          <cell r="M40">
            <v>0.45955069188100273</v>
          </cell>
          <cell r="N40">
            <v>0.90107978800196609</v>
          </cell>
        </row>
        <row r="41">
          <cell r="A41" t="str">
            <v>kffie3_255</v>
          </cell>
          <cell r="B41">
            <v>255</v>
          </cell>
          <cell r="E41">
            <v>255</v>
          </cell>
          <cell r="F41">
            <v>175</v>
          </cell>
          <cell r="G41">
            <v>1.4571428571428571</v>
          </cell>
          <cell r="H41">
            <v>0</v>
          </cell>
          <cell r="I41">
            <v>0</v>
          </cell>
          <cell r="J41">
            <v>1.4571428571428571</v>
          </cell>
          <cell r="K41">
            <v>11.911544760137877</v>
          </cell>
          <cell r="L41">
            <v>11.2</v>
          </cell>
          <cell r="M41">
            <v>1.0635307821551676</v>
          </cell>
          <cell r="N41">
            <v>0.72987406618491901</v>
          </cell>
        </row>
        <row r="42">
          <cell r="A42" t="str">
            <v>kkn1_255</v>
          </cell>
          <cell r="B42">
            <v>255</v>
          </cell>
          <cell r="E42">
            <v>255</v>
          </cell>
          <cell r="F42">
            <v>175</v>
          </cell>
          <cell r="G42">
            <v>1.4571428571428571</v>
          </cell>
          <cell r="H42">
            <v>0</v>
          </cell>
          <cell r="I42">
            <v>0</v>
          </cell>
          <cell r="J42">
            <v>1.4571428571428571</v>
          </cell>
          <cell r="K42">
            <v>119.77461811886255</v>
          </cell>
          <cell r="L42">
            <v>81.5</v>
          </cell>
          <cell r="M42">
            <v>1.4696272161823625</v>
          </cell>
          <cell r="N42">
            <v>1.0085676973800528</v>
          </cell>
        </row>
        <row r="43">
          <cell r="A43" t="str">
            <v>kkn3_255</v>
          </cell>
          <cell r="B43">
            <v>255</v>
          </cell>
          <cell r="E43">
            <v>255</v>
          </cell>
          <cell r="F43">
            <v>175</v>
          </cell>
          <cell r="G43">
            <v>1.4571428571428571</v>
          </cell>
          <cell r="H43">
            <v>0</v>
          </cell>
          <cell r="I43">
            <v>0</v>
          </cell>
          <cell r="J43">
            <v>1.4571428571428571</v>
          </cell>
          <cell r="K43">
            <v>70.808815135362849</v>
          </cell>
          <cell r="L43">
            <v>52.36</v>
          </cell>
          <cell r="M43">
            <v>1.352345590820528</v>
          </cell>
          <cell r="N43">
            <v>0.92808030742585257</v>
          </cell>
        </row>
        <row r="44">
          <cell r="A44" t="str">
            <v>kldr1_255</v>
          </cell>
          <cell r="B44">
            <v>255</v>
          </cell>
          <cell r="E44">
            <v>255</v>
          </cell>
          <cell r="F44">
            <v>240</v>
          </cell>
          <cell r="G44">
            <v>1.0625</v>
          </cell>
          <cell r="H44">
            <v>0</v>
          </cell>
          <cell r="I44">
            <v>0</v>
          </cell>
          <cell r="J44">
            <v>1.0625</v>
          </cell>
          <cell r="K44">
            <v>14.11006595987878</v>
          </cell>
          <cell r="L44">
            <v>12</v>
          </cell>
          <cell r="M44">
            <v>1.1758388299898983</v>
          </cell>
          <cell r="N44">
            <v>1.1066718399904925</v>
          </cell>
        </row>
        <row r="45">
          <cell r="A45" t="str">
            <v>kldr1_357</v>
          </cell>
          <cell r="B45">
            <v>255</v>
          </cell>
          <cell r="D45">
            <v>102</v>
          </cell>
          <cell r="E45">
            <v>357</v>
          </cell>
          <cell r="F45">
            <v>240</v>
          </cell>
          <cell r="G45">
            <v>1.0629999999999999</v>
          </cell>
          <cell r="H45">
            <v>0</v>
          </cell>
          <cell r="I45">
            <v>0.40500000000000003</v>
          </cell>
          <cell r="J45">
            <v>1.468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kldr3_255</v>
          </cell>
          <cell r="B46">
            <v>255</v>
          </cell>
          <cell r="E46">
            <v>255</v>
          </cell>
          <cell r="F46">
            <v>240</v>
          </cell>
          <cell r="G46">
            <v>1.0625</v>
          </cell>
          <cell r="H46">
            <v>0</v>
          </cell>
          <cell r="I46">
            <v>0</v>
          </cell>
          <cell r="J46">
            <v>1.0625</v>
          </cell>
          <cell r="K46">
            <v>439.66311965312593</v>
          </cell>
          <cell r="L46">
            <v>517.07999999999993</v>
          </cell>
          <cell r="M46">
            <v>0.85028065222620486</v>
          </cell>
          <cell r="N46">
            <v>0.80026414327172224</v>
          </cell>
        </row>
        <row r="47">
          <cell r="A47" t="str">
            <v>kldr3_510</v>
          </cell>
          <cell r="B47">
            <v>255</v>
          </cell>
          <cell r="C47">
            <v>255</v>
          </cell>
          <cell r="E47">
            <v>510</v>
          </cell>
          <cell r="F47">
            <v>240</v>
          </cell>
          <cell r="G47">
            <v>1.0625</v>
          </cell>
          <cell r="H47">
            <v>1.0625</v>
          </cell>
          <cell r="I47">
            <v>0</v>
          </cell>
          <cell r="J47">
            <v>2.125</v>
          </cell>
          <cell r="K47">
            <v>234.25625569832673</v>
          </cell>
          <cell r="L47">
            <v>136.4</v>
          </cell>
          <cell r="M47">
            <v>1.7174212294598732</v>
          </cell>
          <cell r="N47">
            <v>0.80819822562817567</v>
          </cell>
        </row>
        <row r="48">
          <cell r="A48" t="str">
            <v>kntn1_255</v>
          </cell>
          <cell r="B48">
            <v>255</v>
          </cell>
          <cell r="E48">
            <v>255</v>
          </cell>
          <cell r="F48">
            <v>220</v>
          </cell>
          <cell r="G48">
            <v>1.1590909090909092</v>
          </cell>
          <cell r="H48">
            <v>0</v>
          </cell>
          <cell r="I48">
            <v>0</v>
          </cell>
          <cell r="J48">
            <v>1.1590909090909092</v>
          </cell>
          <cell r="K48">
            <v>359.60850838696791</v>
          </cell>
          <cell r="L48">
            <v>316.3</v>
          </cell>
          <cell r="M48">
            <v>1.1369222522509259</v>
          </cell>
          <cell r="N48">
            <v>0.98087409998119091</v>
          </cell>
        </row>
        <row r="49">
          <cell r="A49" t="str">
            <v>kntn1_510</v>
          </cell>
          <cell r="B49">
            <v>255</v>
          </cell>
          <cell r="C49">
            <v>255</v>
          </cell>
          <cell r="E49">
            <v>510</v>
          </cell>
          <cell r="F49">
            <v>220</v>
          </cell>
          <cell r="G49">
            <v>1.1590909090909092</v>
          </cell>
          <cell r="H49">
            <v>1.1590909090909092</v>
          </cell>
          <cell r="I49">
            <v>0</v>
          </cell>
          <cell r="J49">
            <v>2.3181818181818183</v>
          </cell>
          <cell r="K49">
            <v>522.68464924707007</v>
          </cell>
          <cell r="L49">
            <v>245.04</v>
          </cell>
          <cell r="M49">
            <v>2.1330584771754411</v>
          </cell>
          <cell r="N49">
            <v>0.92014287250705296</v>
          </cell>
        </row>
        <row r="50">
          <cell r="A50" t="str">
            <v>kntn2_104</v>
          </cell>
          <cell r="B50">
            <v>104</v>
          </cell>
          <cell r="E50">
            <v>104</v>
          </cell>
          <cell r="F50">
            <v>178.20000000000002</v>
          </cell>
          <cell r="G50">
            <v>0.58361391694725018</v>
          </cell>
          <cell r="H50">
            <v>0</v>
          </cell>
          <cell r="I50">
            <v>0</v>
          </cell>
          <cell r="J50">
            <v>0.58361391694725018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kntn2_255</v>
          </cell>
          <cell r="B51">
            <v>255</v>
          </cell>
          <cell r="E51">
            <v>255</v>
          </cell>
          <cell r="F51">
            <v>220</v>
          </cell>
          <cell r="G51">
            <v>1.1590909090909092</v>
          </cell>
          <cell r="H51">
            <v>0</v>
          </cell>
          <cell r="I51">
            <v>0</v>
          </cell>
          <cell r="J51">
            <v>1.1590909090909092</v>
          </cell>
          <cell r="K51">
            <v>305.62853457292681</v>
          </cell>
          <cell r="L51">
            <v>271.95</v>
          </cell>
          <cell r="M51">
            <v>1.1238409066847834</v>
          </cell>
          <cell r="N51">
            <v>0.9695882332182445</v>
          </cell>
        </row>
        <row r="52">
          <cell r="A52" t="str">
            <v>kntn2_510</v>
          </cell>
          <cell r="B52">
            <v>255</v>
          </cell>
          <cell r="C52">
            <v>255</v>
          </cell>
          <cell r="E52">
            <v>510</v>
          </cell>
          <cell r="F52">
            <v>220</v>
          </cell>
          <cell r="G52">
            <v>1.1590909090909092</v>
          </cell>
          <cell r="H52">
            <v>1.1590909090909092</v>
          </cell>
          <cell r="I52">
            <v>0</v>
          </cell>
          <cell r="J52">
            <v>2.3181818181818183</v>
          </cell>
          <cell r="K52">
            <v>34.522899464073873</v>
          </cell>
          <cell r="L52">
            <v>14</v>
          </cell>
          <cell r="M52">
            <v>2.4659213902909909</v>
          </cell>
          <cell r="N52">
            <v>1.0637307958117999</v>
          </cell>
        </row>
        <row r="53">
          <cell r="A53" t="str">
            <v>kntn3_1275</v>
          </cell>
          <cell r="B53">
            <v>255</v>
          </cell>
          <cell r="C53">
            <v>1020</v>
          </cell>
          <cell r="E53">
            <v>1275</v>
          </cell>
          <cell r="F53">
            <v>220</v>
          </cell>
          <cell r="G53">
            <v>1.1590909090909092</v>
          </cell>
          <cell r="H53">
            <v>4.6363636363636367</v>
          </cell>
          <cell r="I53">
            <v>0</v>
          </cell>
          <cell r="J53">
            <v>5.7954545454545459</v>
          </cell>
          <cell r="K53">
            <v>1419.2833402020533</v>
          </cell>
          <cell r="L53">
            <v>611.90000000000009</v>
          </cell>
          <cell r="M53">
            <v>2.3194694234385569</v>
          </cell>
          <cell r="N53">
            <v>0.40022217502469215</v>
          </cell>
        </row>
        <row r="54">
          <cell r="A54" t="str">
            <v>kntn3_156</v>
          </cell>
          <cell r="B54">
            <v>156</v>
          </cell>
          <cell r="E54">
            <v>156</v>
          </cell>
          <cell r="F54">
            <v>195</v>
          </cell>
          <cell r="G54">
            <v>0.8</v>
          </cell>
          <cell r="H54">
            <v>0</v>
          </cell>
          <cell r="I54">
            <v>0</v>
          </cell>
          <cell r="J54">
            <v>0.8</v>
          </cell>
          <cell r="K54">
            <v>23.718541870329609</v>
          </cell>
          <cell r="L54">
            <v>16</v>
          </cell>
          <cell r="M54">
            <v>1.4824088668956006</v>
          </cell>
          <cell r="N54">
            <v>1.8530110836195006</v>
          </cell>
        </row>
        <row r="55">
          <cell r="A55" t="str">
            <v>kntn3_255</v>
          </cell>
          <cell r="B55">
            <v>255</v>
          </cell>
          <cell r="E55">
            <v>255</v>
          </cell>
          <cell r="F55">
            <v>220</v>
          </cell>
          <cell r="G55">
            <v>1.1590909090909092</v>
          </cell>
          <cell r="H55">
            <v>0</v>
          </cell>
          <cell r="I55">
            <v>0</v>
          </cell>
          <cell r="J55">
            <v>1.1590909090909092</v>
          </cell>
          <cell r="K55">
            <v>1003.8899781315688</v>
          </cell>
          <cell r="L55">
            <v>858.625</v>
          </cell>
          <cell r="M55">
            <v>1.1691832617633644</v>
          </cell>
          <cell r="N55">
            <v>1.0087071277958437</v>
          </cell>
        </row>
        <row r="56">
          <cell r="A56" t="str">
            <v>kntn3_510</v>
          </cell>
          <cell r="B56">
            <v>255</v>
          </cell>
          <cell r="C56">
            <v>255</v>
          </cell>
          <cell r="E56">
            <v>510</v>
          </cell>
          <cell r="F56">
            <v>220</v>
          </cell>
          <cell r="G56">
            <v>1.1590909090909092</v>
          </cell>
          <cell r="H56">
            <v>1.1590909090909092</v>
          </cell>
          <cell r="I56">
            <v>0</v>
          </cell>
          <cell r="J56">
            <v>2.3181818181818183</v>
          </cell>
          <cell r="K56">
            <v>424.13847913005048</v>
          </cell>
          <cell r="L56">
            <v>172</v>
          </cell>
          <cell r="M56">
            <v>2.4659213902909913</v>
          </cell>
          <cell r="N56">
            <v>1.0637307958118001</v>
          </cell>
        </row>
        <row r="57">
          <cell r="A57" t="str">
            <v>kntr1_255</v>
          </cell>
          <cell r="B57">
            <v>255</v>
          </cell>
          <cell r="E57">
            <v>255</v>
          </cell>
          <cell r="F57">
            <v>400</v>
          </cell>
          <cell r="G57">
            <v>0.63749999999999996</v>
          </cell>
          <cell r="H57">
            <v>0</v>
          </cell>
          <cell r="I57">
            <v>0</v>
          </cell>
          <cell r="J57">
            <v>0.63749999999999996</v>
          </cell>
          <cell r="K57">
            <v>244.13101996586221</v>
          </cell>
          <cell r="L57">
            <v>306.27999999999997</v>
          </cell>
          <cell r="M57">
            <v>0.79708443243392391</v>
          </cell>
          <cell r="N57">
            <v>1.2503285214649789</v>
          </cell>
        </row>
        <row r="58">
          <cell r="A58" t="str">
            <v>kntr1_357</v>
          </cell>
          <cell r="B58">
            <v>255</v>
          </cell>
          <cell r="D58">
            <v>102</v>
          </cell>
          <cell r="E58">
            <v>357</v>
          </cell>
          <cell r="F58">
            <v>400</v>
          </cell>
          <cell r="G58">
            <v>0.63800000000000001</v>
          </cell>
          <cell r="H58">
            <v>0</v>
          </cell>
          <cell r="I58">
            <v>0.24299999999999999</v>
          </cell>
          <cell r="J58">
            <v>0.88100000000000001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kntr1_52</v>
          </cell>
          <cell r="B59">
            <v>52</v>
          </cell>
          <cell r="E59">
            <v>52</v>
          </cell>
          <cell r="F59">
            <v>291.60000000000002</v>
          </cell>
          <cell r="G59">
            <v>0.1783264746227709</v>
          </cell>
          <cell r="H59">
            <v>0</v>
          </cell>
          <cell r="I59">
            <v>0</v>
          </cell>
          <cell r="J59">
            <v>0.1783264746227709</v>
          </cell>
          <cell r="K59">
            <v>43.956284308961237</v>
          </cell>
          <cell r="L59">
            <v>140</v>
          </cell>
          <cell r="M59">
            <v>0.31397345934972315</v>
          </cell>
          <cell r="N59">
            <v>1.7606665528149861</v>
          </cell>
        </row>
        <row r="60">
          <cell r="A60" t="str">
            <v>kntr2_104</v>
          </cell>
          <cell r="B60">
            <v>104</v>
          </cell>
          <cell r="E60">
            <v>104</v>
          </cell>
          <cell r="F60">
            <v>324</v>
          </cell>
          <cell r="G60">
            <v>0.32098765432098764</v>
          </cell>
          <cell r="H60">
            <v>0</v>
          </cell>
          <cell r="I60">
            <v>0</v>
          </cell>
          <cell r="J60">
            <v>0.32098765432098764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kntr2_156</v>
          </cell>
          <cell r="B61">
            <v>156</v>
          </cell>
          <cell r="E61">
            <v>156</v>
          </cell>
          <cell r="F61">
            <v>355</v>
          </cell>
          <cell r="G61">
            <v>0.439</v>
          </cell>
          <cell r="H61">
            <v>0</v>
          </cell>
          <cell r="I61">
            <v>0</v>
          </cell>
          <cell r="J61">
            <v>0.439</v>
          </cell>
          <cell r="K61">
            <v>130.72492881943</v>
          </cell>
          <cell r="L61">
            <v>160.69999999999999</v>
          </cell>
          <cell r="M61">
            <v>0.81347186570896091</v>
          </cell>
          <cell r="N61">
            <v>1.8530110836195008</v>
          </cell>
        </row>
        <row r="62">
          <cell r="A62" t="str">
            <v>kntr2_255</v>
          </cell>
          <cell r="B62">
            <v>255</v>
          </cell>
          <cell r="E62">
            <v>255</v>
          </cell>
          <cell r="F62">
            <v>400</v>
          </cell>
          <cell r="G62">
            <v>0.63749999999999996</v>
          </cell>
          <cell r="H62">
            <v>0</v>
          </cell>
          <cell r="I62">
            <v>0</v>
          </cell>
          <cell r="J62">
            <v>0.63749999999999996</v>
          </cell>
          <cell r="K62">
            <v>7105.3782373825588</v>
          </cell>
          <cell r="L62">
            <v>11653.907800000008</v>
          </cell>
          <cell r="M62">
            <v>0.60969919784182214</v>
          </cell>
          <cell r="N62">
            <v>0.95639089857540738</v>
          </cell>
        </row>
        <row r="63">
          <cell r="A63" t="str">
            <v>kntr2_52</v>
          </cell>
          <cell r="B63">
            <v>52</v>
          </cell>
          <cell r="E63">
            <v>52</v>
          </cell>
          <cell r="F63">
            <v>291.60000000000002</v>
          </cell>
          <cell r="G63">
            <v>0.1783264746227709</v>
          </cell>
          <cell r="H63">
            <v>0</v>
          </cell>
          <cell r="I63">
            <v>0</v>
          </cell>
          <cell r="J63">
            <v>0.1783264746227709</v>
          </cell>
          <cell r="K63">
            <v>48.037869952862096</v>
          </cell>
          <cell r="L63">
            <v>256</v>
          </cell>
          <cell r="M63">
            <v>0.18764792950336756</v>
          </cell>
          <cell r="N63">
            <v>1.0522718508304227</v>
          </cell>
        </row>
        <row r="64">
          <cell r="A64" t="str">
            <v>kntr3_255</v>
          </cell>
          <cell r="B64">
            <v>255</v>
          </cell>
          <cell r="E64">
            <v>255</v>
          </cell>
          <cell r="F64">
            <v>400</v>
          </cell>
          <cell r="G64">
            <v>0.63749999999999996</v>
          </cell>
          <cell r="H64">
            <v>0</v>
          </cell>
          <cell r="I64">
            <v>0</v>
          </cell>
          <cell r="J64">
            <v>0.63749999999999996</v>
          </cell>
          <cell r="K64">
            <v>93.462671763458502</v>
          </cell>
          <cell r="L64">
            <v>146.172</v>
          </cell>
          <cell r="M64">
            <v>0.63940201792038487</v>
          </cell>
          <cell r="N64">
            <v>1.0029835575221724</v>
          </cell>
        </row>
        <row r="65">
          <cell r="A65" t="str">
            <v>klwa3_255</v>
          </cell>
          <cell r="B65">
            <v>255</v>
          </cell>
          <cell r="E65">
            <v>255</v>
          </cell>
          <cell r="F65">
            <v>185</v>
          </cell>
          <cell r="G65">
            <v>1.38</v>
          </cell>
          <cell r="H65">
            <v>0</v>
          </cell>
          <cell r="I65">
            <v>0</v>
          </cell>
          <cell r="J65">
            <v>0.63749999999999996</v>
          </cell>
          <cell r="K65">
            <v>64.17</v>
          </cell>
          <cell r="L65">
            <v>46.5</v>
          </cell>
          <cell r="M65">
            <v>1.3800000000000001</v>
          </cell>
          <cell r="N65">
            <v>2.1647058823529415</v>
          </cell>
        </row>
        <row r="66">
          <cell r="A66" t="str">
            <v>lift1_255</v>
          </cell>
          <cell r="B66">
            <v>255</v>
          </cell>
          <cell r="E66">
            <v>255</v>
          </cell>
          <cell r="F66">
            <v>40</v>
          </cell>
          <cell r="G66">
            <v>6.375</v>
          </cell>
          <cell r="H66">
            <v>0</v>
          </cell>
          <cell r="I66">
            <v>0</v>
          </cell>
          <cell r="J66">
            <v>6.375</v>
          </cell>
          <cell r="K66">
            <v>31.854633729029779</v>
          </cell>
          <cell r="L66">
            <v>6.1</v>
          </cell>
          <cell r="M66">
            <v>5.2220711031196361</v>
          </cell>
          <cell r="N66">
            <v>0.81914840833249192</v>
          </cell>
        </row>
        <row r="67">
          <cell r="A67" t="str">
            <v>lift2_255</v>
          </cell>
          <cell r="B67">
            <v>255</v>
          </cell>
          <cell r="E67">
            <v>255</v>
          </cell>
          <cell r="F67">
            <v>40</v>
          </cell>
          <cell r="G67">
            <v>6.375</v>
          </cell>
          <cell r="H67">
            <v>0</v>
          </cell>
          <cell r="I67">
            <v>0</v>
          </cell>
          <cell r="J67">
            <v>6.375</v>
          </cell>
          <cell r="K67">
            <v>11.475</v>
          </cell>
          <cell r="L67">
            <v>1.8</v>
          </cell>
          <cell r="M67">
            <v>6.375</v>
          </cell>
          <cell r="N67">
            <v>1</v>
          </cell>
        </row>
        <row r="68">
          <cell r="A68" t="str">
            <v>lift3_255</v>
          </cell>
          <cell r="B68">
            <v>255</v>
          </cell>
          <cell r="E68">
            <v>255</v>
          </cell>
          <cell r="F68">
            <v>40</v>
          </cell>
          <cell r="G68">
            <v>6.375</v>
          </cell>
          <cell r="H68">
            <v>0</v>
          </cell>
          <cell r="I68">
            <v>0</v>
          </cell>
          <cell r="J68">
            <v>6.375</v>
          </cell>
          <cell r="K68">
            <v>12.6990593638909</v>
          </cell>
          <cell r="L68">
            <v>2</v>
          </cell>
          <cell r="M68">
            <v>6.3495296819454499</v>
          </cell>
          <cell r="N68">
            <v>0.99600465599144317</v>
          </cell>
        </row>
        <row r="69">
          <cell r="A69" t="str">
            <v>lokl2_255</v>
          </cell>
          <cell r="B69">
            <v>255</v>
          </cell>
          <cell r="E69">
            <v>255</v>
          </cell>
          <cell r="F69">
            <v>380</v>
          </cell>
          <cell r="G69">
            <v>0.67105263157894735</v>
          </cell>
          <cell r="H69">
            <v>0</v>
          </cell>
          <cell r="I69">
            <v>0</v>
          </cell>
          <cell r="J69">
            <v>0.67105263157894735</v>
          </cell>
          <cell r="K69">
            <v>18.789473684210527</v>
          </cell>
          <cell r="L69">
            <v>28</v>
          </cell>
          <cell r="M69">
            <v>0.67105263157894746</v>
          </cell>
          <cell r="N69">
            <v>1.0000000000000002</v>
          </cell>
        </row>
        <row r="70">
          <cell r="A70" t="str">
            <v>nio_0</v>
          </cell>
          <cell r="B70">
            <v>0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30</v>
          </cell>
          <cell r="M70">
            <v>0</v>
          </cell>
          <cell r="N70">
            <v>0</v>
          </cell>
        </row>
        <row r="71">
          <cell r="A71" t="str">
            <v>opsl2_12</v>
          </cell>
          <cell r="B71">
            <v>12</v>
          </cell>
          <cell r="E71">
            <v>12</v>
          </cell>
          <cell r="F71">
            <v>583.20000000000005</v>
          </cell>
          <cell r="G71">
            <v>2.0576131687242798E-2</v>
          </cell>
          <cell r="H71">
            <v>0</v>
          </cell>
          <cell r="I71">
            <v>0</v>
          </cell>
          <cell r="J71">
            <v>2.0576131687242798E-2</v>
          </cell>
          <cell r="K71">
            <v>0.65843621399176944</v>
          </cell>
          <cell r="L71">
            <v>32</v>
          </cell>
          <cell r="M71">
            <v>2.0576131687242795E-2</v>
          </cell>
          <cell r="N71">
            <v>0.99999999999999978</v>
          </cell>
        </row>
        <row r="72">
          <cell r="A72" t="str">
            <v>opsl3_12</v>
          </cell>
          <cell r="B72">
            <v>12</v>
          </cell>
          <cell r="E72">
            <v>12</v>
          </cell>
          <cell r="F72">
            <v>583.20000000000005</v>
          </cell>
          <cell r="G72">
            <v>2.0576131687242798E-2</v>
          </cell>
          <cell r="H72">
            <v>0</v>
          </cell>
          <cell r="I72">
            <v>0</v>
          </cell>
          <cell r="J72">
            <v>2.0576131687242798E-2</v>
          </cell>
          <cell r="K72">
            <v>0.38539094650205763</v>
          </cell>
          <cell r="L72">
            <v>28.630000000000003</v>
          </cell>
          <cell r="M72">
            <v>1.3461087897382382E-2</v>
          </cell>
          <cell r="N72">
            <v>0.65420887181278375</v>
          </cell>
        </row>
        <row r="73">
          <cell r="A73" t="str">
            <v>opsl2_255</v>
          </cell>
          <cell r="B73">
            <v>255</v>
          </cell>
          <cell r="E73">
            <v>255</v>
          </cell>
          <cell r="F73">
            <v>800</v>
          </cell>
          <cell r="G73">
            <v>0.31874999999999998</v>
          </cell>
          <cell r="H73">
            <v>0</v>
          </cell>
          <cell r="I73">
            <v>0</v>
          </cell>
          <cell r="J73">
            <v>0.31874999999999998</v>
          </cell>
          <cell r="K73">
            <v>7.3671078891880768</v>
          </cell>
          <cell r="L73">
            <v>25.5</v>
          </cell>
          <cell r="M73">
            <v>0.28890619173286575</v>
          </cell>
          <cell r="N73">
            <v>0.90637236622075534</v>
          </cell>
        </row>
        <row r="74">
          <cell r="A74" t="str">
            <v>opsl3_255</v>
          </cell>
          <cell r="B74">
            <v>255</v>
          </cell>
          <cell r="E74">
            <v>255</v>
          </cell>
          <cell r="F74">
            <v>800</v>
          </cell>
          <cell r="G74">
            <v>0.31874999999999998</v>
          </cell>
          <cell r="H74">
            <v>0</v>
          </cell>
          <cell r="I74">
            <v>0</v>
          </cell>
          <cell r="J74">
            <v>0.31874999999999998</v>
          </cell>
          <cell r="K74">
            <v>6.8132812499999993</v>
          </cell>
          <cell r="L74">
            <v>21.375</v>
          </cell>
          <cell r="M74">
            <v>0.31874999999999998</v>
          </cell>
          <cell r="N74">
            <v>1</v>
          </cell>
        </row>
        <row r="75">
          <cell r="A75" t="str">
            <v>pntr1_255</v>
          </cell>
          <cell r="B75">
            <v>255</v>
          </cell>
          <cell r="E75">
            <v>255</v>
          </cell>
          <cell r="F75">
            <v>165</v>
          </cell>
          <cell r="G75">
            <v>1.5454545454545454</v>
          </cell>
          <cell r="H75">
            <v>0</v>
          </cell>
          <cell r="I75">
            <v>0</v>
          </cell>
          <cell r="J75">
            <v>1.5454545454545454</v>
          </cell>
          <cell r="K75">
            <v>98.69238707640713</v>
          </cell>
          <cell r="L75">
            <v>35.68</v>
          </cell>
          <cell r="M75">
            <v>2.7660422386885406</v>
          </cell>
          <cell r="N75">
            <v>1.7897920367984674</v>
          </cell>
        </row>
        <row r="76">
          <cell r="A76" t="str">
            <v>pntr2_255</v>
          </cell>
          <cell r="B76">
            <v>255</v>
          </cell>
          <cell r="E76">
            <v>255</v>
          </cell>
          <cell r="F76">
            <v>165</v>
          </cell>
          <cell r="G76">
            <v>1.5454545454545454</v>
          </cell>
          <cell r="H76">
            <v>0</v>
          </cell>
          <cell r="I76">
            <v>0</v>
          </cell>
          <cell r="J76">
            <v>1.5454545454545454</v>
          </cell>
          <cell r="K76">
            <v>13.290909090909093</v>
          </cell>
          <cell r="L76">
            <v>8.6000000000000014</v>
          </cell>
          <cell r="M76">
            <v>1.5454545454545454</v>
          </cell>
          <cell r="N76">
            <v>1</v>
          </cell>
        </row>
        <row r="77">
          <cell r="A77" t="str">
            <v>pntr3_1275</v>
          </cell>
          <cell r="B77">
            <v>255</v>
          </cell>
          <cell r="C77">
            <v>1020</v>
          </cell>
          <cell r="E77">
            <v>1275</v>
          </cell>
          <cell r="F77">
            <v>165</v>
          </cell>
          <cell r="G77">
            <v>1.5454545454545454</v>
          </cell>
          <cell r="H77">
            <v>6.1818181818181817</v>
          </cell>
          <cell r="I77">
            <v>0</v>
          </cell>
          <cell r="J77">
            <v>7.7272727272727266</v>
          </cell>
          <cell r="K77">
            <v>306.16996389388959</v>
          </cell>
          <cell r="L77">
            <v>66</v>
          </cell>
          <cell r="M77">
            <v>4.6389388468771147</v>
          </cell>
          <cell r="N77">
            <v>0.60033326253703845</v>
          </cell>
        </row>
        <row r="78">
          <cell r="A78" t="str">
            <v>pntr3_255</v>
          </cell>
          <cell r="B78">
            <v>255</v>
          </cell>
          <cell r="E78">
            <v>255</v>
          </cell>
          <cell r="F78">
            <v>165</v>
          </cell>
          <cell r="G78">
            <v>1.5454545454545454</v>
          </cell>
          <cell r="H78">
            <v>0</v>
          </cell>
          <cell r="I78">
            <v>0</v>
          </cell>
          <cell r="J78">
            <v>1.5454545454545454</v>
          </cell>
          <cell r="K78">
            <v>88.430078568154855</v>
          </cell>
          <cell r="L78">
            <v>58.930000000000007</v>
          </cell>
          <cell r="M78">
            <v>1.5005952582412156</v>
          </cell>
          <cell r="N78">
            <v>0.97097340239137486</v>
          </cell>
        </row>
        <row r="79">
          <cell r="A79" t="str">
            <v>prtc1_104</v>
          </cell>
          <cell r="B79">
            <v>104</v>
          </cell>
          <cell r="E79">
            <v>104</v>
          </cell>
          <cell r="F79">
            <v>165</v>
          </cell>
          <cell r="G79">
            <v>0.60606060606060608</v>
          </cell>
          <cell r="H79">
            <v>0</v>
          </cell>
          <cell r="I79">
            <v>0</v>
          </cell>
          <cell r="J79">
            <v>0.60606060606060608</v>
          </cell>
          <cell r="K79">
            <v>81.818181818181813</v>
          </cell>
          <cell r="L79">
            <v>108</v>
          </cell>
          <cell r="M79">
            <v>0.75757575757575757</v>
          </cell>
          <cell r="N79">
            <v>1.25</v>
          </cell>
        </row>
        <row r="80">
          <cell r="A80" t="str">
            <v>prtc1_255</v>
          </cell>
          <cell r="B80">
            <v>255</v>
          </cell>
          <cell r="E80">
            <v>255</v>
          </cell>
          <cell r="F80">
            <v>300</v>
          </cell>
          <cell r="G80">
            <v>0.85</v>
          </cell>
          <cell r="H80">
            <v>0</v>
          </cell>
          <cell r="I80">
            <v>0</v>
          </cell>
          <cell r="J80">
            <v>0.85</v>
          </cell>
          <cell r="K80">
            <v>21.295917206869095</v>
          </cell>
          <cell r="L80">
            <v>25</v>
          </cell>
          <cell r="M80">
            <v>0.85183668827476378</v>
          </cell>
          <cell r="N80">
            <v>1.0021608097350163</v>
          </cell>
        </row>
        <row r="81">
          <cell r="A81" t="str">
            <v>rcpt1_255</v>
          </cell>
          <cell r="B81">
            <v>255</v>
          </cell>
          <cell r="E81">
            <v>255</v>
          </cell>
          <cell r="F81">
            <v>325</v>
          </cell>
          <cell r="G81">
            <v>0.7846153846153846</v>
          </cell>
          <cell r="H81">
            <v>0</v>
          </cell>
          <cell r="I81">
            <v>0</v>
          </cell>
          <cell r="J81">
            <v>0.7846153846153846</v>
          </cell>
          <cell r="K81">
            <v>34.085379165166529</v>
          </cell>
          <cell r="L81">
            <v>47</v>
          </cell>
          <cell r="M81">
            <v>0.72522083330141551</v>
          </cell>
          <cell r="N81">
            <v>0.92430106205082374</v>
          </cell>
        </row>
        <row r="82">
          <cell r="A82" t="str">
            <v>rcpt1_52</v>
          </cell>
          <cell r="B82">
            <v>52</v>
          </cell>
          <cell r="E82">
            <v>52</v>
          </cell>
          <cell r="F82">
            <v>236.92500000000001</v>
          </cell>
          <cell r="G82">
            <v>0.21947873799725651</v>
          </cell>
          <cell r="H82">
            <v>0</v>
          </cell>
          <cell r="I82">
            <v>0</v>
          </cell>
          <cell r="J82">
            <v>0.21947873799725651</v>
          </cell>
          <cell r="K82">
            <v>3.7750342935528116</v>
          </cell>
          <cell r="L82">
            <v>17.2</v>
          </cell>
          <cell r="M82">
            <v>0.21947873799725651</v>
          </cell>
          <cell r="N82">
            <v>1</v>
          </cell>
        </row>
        <row r="83">
          <cell r="A83" t="str">
            <v>rcpt2_104</v>
          </cell>
          <cell r="B83">
            <v>104</v>
          </cell>
          <cell r="E83">
            <v>104</v>
          </cell>
          <cell r="F83">
            <v>263.25</v>
          </cell>
          <cell r="G83">
            <v>0.39506172839506171</v>
          </cell>
          <cell r="H83">
            <v>0</v>
          </cell>
          <cell r="I83">
            <v>0</v>
          </cell>
          <cell r="J83">
            <v>0.39506172839506171</v>
          </cell>
          <cell r="K83">
            <v>4.5728356974359112</v>
          </cell>
          <cell r="L83">
            <v>11</v>
          </cell>
          <cell r="M83">
            <v>0.41571233613053737</v>
          </cell>
          <cell r="N83">
            <v>1.0522718508304227</v>
          </cell>
        </row>
        <row r="84">
          <cell r="A84" t="str">
            <v>rcpt2_255</v>
          </cell>
          <cell r="B84">
            <v>255</v>
          </cell>
          <cell r="E84">
            <v>255</v>
          </cell>
          <cell r="F84">
            <v>325</v>
          </cell>
          <cell r="G84">
            <v>0.7846153846153846</v>
          </cell>
          <cell r="H84">
            <v>0</v>
          </cell>
          <cell r="I84">
            <v>0</v>
          </cell>
          <cell r="J84">
            <v>0.7846153846153846</v>
          </cell>
          <cell r="K84">
            <v>26.466017241994823</v>
          </cell>
          <cell r="L84">
            <v>33.9</v>
          </cell>
          <cell r="M84">
            <v>0.78070847321518655</v>
          </cell>
          <cell r="N84">
            <v>0.9950206031173946</v>
          </cell>
        </row>
        <row r="85">
          <cell r="A85" t="str">
            <v>rcpt2_52</v>
          </cell>
          <cell r="B85">
            <v>52</v>
          </cell>
          <cell r="E85">
            <v>52</v>
          </cell>
          <cell r="F85">
            <v>236.92500000000001</v>
          </cell>
          <cell r="G85">
            <v>0.21947873799725651</v>
          </cell>
          <cell r="H85">
            <v>0</v>
          </cell>
          <cell r="I85">
            <v>0</v>
          </cell>
          <cell r="J85">
            <v>0.21947873799725651</v>
          </cell>
          <cell r="K85">
            <v>9.2380519140119421</v>
          </cell>
          <cell r="L85">
            <v>40</v>
          </cell>
          <cell r="M85">
            <v>0.23095129785029855</v>
          </cell>
          <cell r="N85">
            <v>1.0522718508304227</v>
          </cell>
        </row>
        <row r="86">
          <cell r="A86" t="str">
            <v>rcpt3_255</v>
          </cell>
          <cell r="B86">
            <v>255</v>
          </cell>
          <cell r="E86">
            <v>255</v>
          </cell>
          <cell r="F86">
            <v>325</v>
          </cell>
          <cell r="G86">
            <v>0.7846153846153846</v>
          </cell>
          <cell r="H86">
            <v>0</v>
          </cell>
          <cell r="I86">
            <v>0</v>
          </cell>
          <cell r="J86">
            <v>0.7846153846153846</v>
          </cell>
          <cell r="K86">
            <v>29.912709801539581</v>
          </cell>
          <cell r="L86">
            <v>38.160000000000004</v>
          </cell>
          <cell r="M86">
            <v>0.78387604301728453</v>
          </cell>
          <cell r="N86">
            <v>0.99905770188477439</v>
          </cell>
        </row>
        <row r="87">
          <cell r="A87" t="str">
            <v>rcpt3_510</v>
          </cell>
          <cell r="B87">
            <v>255</v>
          </cell>
          <cell r="C87">
            <v>255</v>
          </cell>
          <cell r="E87">
            <v>510</v>
          </cell>
          <cell r="F87">
            <v>325</v>
          </cell>
          <cell r="G87">
            <v>0.7846153846153846</v>
          </cell>
          <cell r="H87">
            <v>0.7846153846153846</v>
          </cell>
          <cell r="I87">
            <v>0</v>
          </cell>
          <cell r="J87">
            <v>1.5692307692307692</v>
          </cell>
          <cell r="K87">
            <v>94.695933857433047</v>
          </cell>
          <cell r="L87">
            <v>56.73</v>
          </cell>
          <cell r="M87">
            <v>1.6692390949662093</v>
          </cell>
          <cell r="N87">
            <v>1.0637307958118001</v>
          </cell>
        </row>
        <row r="88">
          <cell r="A88" t="str">
            <v>rook3_255</v>
          </cell>
          <cell r="B88">
            <v>255</v>
          </cell>
          <cell r="E88">
            <v>255</v>
          </cell>
          <cell r="F88">
            <v>260</v>
          </cell>
          <cell r="G88">
            <v>0.98076923076923073</v>
          </cell>
          <cell r="H88">
            <v>0</v>
          </cell>
          <cell r="I88">
            <v>0</v>
          </cell>
          <cell r="J88">
            <v>0.98076923076923073</v>
          </cell>
          <cell r="K88">
            <v>4.8423155867910523</v>
          </cell>
          <cell r="L88">
            <v>5.13</v>
          </cell>
          <cell r="M88">
            <v>0.94392116701579964</v>
          </cell>
          <cell r="N88">
            <v>0.96242942519258012</v>
          </cell>
        </row>
        <row r="89">
          <cell r="A89" t="str">
            <v>serv2_12</v>
          </cell>
          <cell r="B89">
            <v>12</v>
          </cell>
          <cell r="E89">
            <v>12</v>
          </cell>
          <cell r="F89">
            <v>300</v>
          </cell>
          <cell r="G89">
            <v>0.04</v>
          </cell>
          <cell r="H89">
            <v>0</v>
          </cell>
          <cell r="I89">
            <v>0</v>
          </cell>
          <cell r="J89">
            <v>0.04</v>
          </cell>
          <cell r="K89">
            <v>0.48</v>
          </cell>
          <cell r="L89">
            <v>12</v>
          </cell>
          <cell r="M89">
            <v>0.04</v>
          </cell>
          <cell r="N89">
            <v>1</v>
          </cell>
        </row>
        <row r="90">
          <cell r="A90" t="str">
            <v>serv2_52</v>
          </cell>
          <cell r="B90">
            <v>52</v>
          </cell>
          <cell r="E90">
            <v>52</v>
          </cell>
          <cell r="F90">
            <v>325</v>
          </cell>
          <cell r="G90">
            <v>0.16</v>
          </cell>
          <cell r="H90">
            <v>0</v>
          </cell>
          <cell r="I90">
            <v>0</v>
          </cell>
          <cell r="J90">
            <v>0.16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serv2_255</v>
          </cell>
          <cell r="B91">
            <v>255</v>
          </cell>
          <cell r="E91">
            <v>255</v>
          </cell>
          <cell r="F91">
            <v>400</v>
          </cell>
          <cell r="G91">
            <v>0.63749999999999996</v>
          </cell>
          <cell r="H91">
            <v>0</v>
          </cell>
          <cell r="I91">
            <v>0</v>
          </cell>
          <cell r="J91">
            <v>0.63749999999999996</v>
          </cell>
          <cell r="K91">
            <v>7.6665301944728741</v>
          </cell>
          <cell r="L91">
            <v>12</v>
          </cell>
          <cell r="M91">
            <v>0.6388775162060728</v>
          </cell>
          <cell r="N91">
            <v>1.0021608097350163</v>
          </cell>
        </row>
        <row r="92">
          <cell r="A92" t="str">
            <v>tlt1_255</v>
          </cell>
          <cell r="B92">
            <v>255</v>
          </cell>
          <cell r="E92">
            <v>255</v>
          </cell>
          <cell r="F92">
            <v>75</v>
          </cell>
          <cell r="G92">
            <v>3.4</v>
          </cell>
          <cell r="H92">
            <v>0</v>
          </cell>
          <cell r="I92">
            <v>0</v>
          </cell>
          <cell r="J92">
            <v>3.4</v>
          </cell>
          <cell r="K92">
            <v>28.222608785134714</v>
          </cell>
          <cell r="L92">
            <v>8</v>
          </cell>
          <cell r="M92">
            <v>3.5278260981418392</v>
          </cell>
          <cell r="N92">
            <v>1.0375959112181881</v>
          </cell>
        </row>
        <row r="93">
          <cell r="A93" t="str">
            <v>tlt3_52</v>
          </cell>
          <cell r="B93">
            <v>52</v>
          </cell>
          <cell r="E93">
            <v>52</v>
          </cell>
          <cell r="F93">
            <v>54.675000000000004</v>
          </cell>
          <cell r="G93">
            <v>0.95107453132144482</v>
          </cell>
          <cell r="H93">
            <v>0</v>
          </cell>
          <cell r="I93">
            <v>0</v>
          </cell>
          <cell r="J93">
            <v>0.95107453132144482</v>
          </cell>
          <cell r="K93">
            <v>3.002366872053881</v>
          </cell>
          <cell r="L93">
            <v>3</v>
          </cell>
          <cell r="M93">
            <v>1.0007889573512936</v>
          </cell>
          <cell r="N93">
            <v>1.0522718508304227</v>
          </cell>
        </row>
        <row r="94">
          <cell r="A94" t="str">
            <v>tlt3_102</v>
          </cell>
          <cell r="B94">
            <v>0</v>
          </cell>
          <cell r="D94">
            <v>102</v>
          </cell>
          <cell r="E94">
            <v>102</v>
          </cell>
          <cell r="F94">
            <v>75</v>
          </cell>
          <cell r="G94">
            <v>0</v>
          </cell>
          <cell r="H94">
            <v>0</v>
          </cell>
          <cell r="I94">
            <v>0.73529411764705888</v>
          </cell>
          <cell r="J94">
            <v>0.73529411764705888</v>
          </cell>
          <cell r="K94">
            <v>133.58015719920209</v>
          </cell>
          <cell r="L94">
            <v>43</v>
          </cell>
          <cell r="M94">
            <v>3.1065152837023744</v>
          </cell>
          <cell r="N94">
            <v>4.2248607858352285</v>
          </cell>
        </row>
        <row r="95">
          <cell r="A95" t="str">
            <v>tlt3_104</v>
          </cell>
          <cell r="B95">
            <v>104</v>
          </cell>
          <cell r="E95">
            <v>104</v>
          </cell>
          <cell r="F95">
            <v>60.75</v>
          </cell>
          <cell r="G95">
            <v>1.7119341563786008</v>
          </cell>
          <cell r="H95">
            <v>0</v>
          </cell>
          <cell r="I95">
            <v>0</v>
          </cell>
          <cell r="J95">
            <v>1.7119341563786008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tlt3_1020</v>
          </cell>
          <cell r="B96">
            <v>255</v>
          </cell>
          <cell r="C96">
            <v>765</v>
          </cell>
          <cell r="E96">
            <v>1020</v>
          </cell>
          <cell r="F96">
            <v>75</v>
          </cell>
          <cell r="G96">
            <v>3.4</v>
          </cell>
          <cell r="H96">
            <v>10.050000000000001</v>
          </cell>
          <cell r="I96">
            <v>0</v>
          </cell>
          <cell r="J96">
            <v>17</v>
          </cell>
          <cell r="K96">
            <v>2647.5246480646224</v>
          </cell>
          <cell r="L96">
            <v>233</v>
          </cell>
          <cell r="M96">
            <v>11.362766729891083</v>
          </cell>
          <cell r="N96">
            <v>0.66839804293476957</v>
          </cell>
        </row>
        <row r="97">
          <cell r="A97" t="str">
            <v>tlt3_1275</v>
          </cell>
          <cell r="B97">
            <v>255</v>
          </cell>
          <cell r="C97">
            <v>1020</v>
          </cell>
          <cell r="E97">
            <v>1275</v>
          </cell>
          <cell r="F97">
            <v>75</v>
          </cell>
          <cell r="G97">
            <v>3.4</v>
          </cell>
          <cell r="H97">
            <v>13.6</v>
          </cell>
          <cell r="I97">
            <v>0</v>
          </cell>
          <cell r="J97">
            <v>17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tlt3_255</v>
          </cell>
          <cell r="B98">
            <v>255</v>
          </cell>
          <cell r="E98">
            <v>255</v>
          </cell>
          <cell r="F98">
            <v>75</v>
          </cell>
          <cell r="G98">
            <v>3.4</v>
          </cell>
          <cell r="H98">
            <v>0</v>
          </cell>
          <cell r="I98">
            <v>0</v>
          </cell>
          <cell r="J98">
            <v>3.4</v>
          </cell>
          <cell r="K98">
            <v>1702.1355030819063</v>
          </cell>
          <cell r="L98">
            <v>497.87875000000003</v>
          </cell>
          <cell r="M98">
            <v>3.4187751597791758</v>
          </cell>
          <cell r="N98">
            <v>1.0055221058174046</v>
          </cell>
        </row>
        <row r="99">
          <cell r="A99" t="str">
            <v>tlt3_357</v>
          </cell>
          <cell r="B99">
            <v>255</v>
          </cell>
          <cell r="D99">
            <v>102</v>
          </cell>
          <cell r="E99">
            <v>357</v>
          </cell>
          <cell r="F99">
            <v>75</v>
          </cell>
          <cell r="G99">
            <v>3.4</v>
          </cell>
          <cell r="H99">
            <v>0</v>
          </cell>
          <cell r="I99">
            <v>1.36</v>
          </cell>
          <cell r="J99">
            <v>4.76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tlt3_510</v>
          </cell>
          <cell r="B100">
            <v>255</v>
          </cell>
          <cell r="C100">
            <v>255</v>
          </cell>
          <cell r="E100">
            <v>510</v>
          </cell>
          <cell r="F100">
            <v>75</v>
          </cell>
          <cell r="G100">
            <v>3.4</v>
          </cell>
          <cell r="H100">
            <v>3.4</v>
          </cell>
          <cell r="I100">
            <v>0</v>
          </cell>
          <cell r="J100">
            <v>6.8</v>
          </cell>
          <cell r="K100">
            <v>2046.5518538843664</v>
          </cell>
          <cell r="L100">
            <v>305.57300000000004</v>
          </cell>
          <cell r="M100">
            <v>6.6974237052500261</v>
          </cell>
          <cell r="N100">
            <v>0.98491525077206266</v>
          </cell>
        </row>
        <row r="101">
          <cell r="A101" t="str">
            <v>tlt3_562</v>
          </cell>
          <cell r="B101">
            <v>255</v>
          </cell>
          <cell r="C101">
            <v>255</v>
          </cell>
          <cell r="D101">
            <v>52</v>
          </cell>
          <cell r="E101">
            <v>562</v>
          </cell>
          <cell r="F101">
            <v>75</v>
          </cell>
          <cell r="G101">
            <v>3.4</v>
          </cell>
          <cell r="H101">
            <v>3.4</v>
          </cell>
          <cell r="I101">
            <v>0.68</v>
          </cell>
          <cell r="J101">
            <v>7.4799999999999995</v>
          </cell>
          <cell r="K101">
            <v>102.79139076376786</v>
          </cell>
          <cell r="L101">
            <v>11.5</v>
          </cell>
          <cell r="M101">
            <v>8.9383818055450313</v>
          </cell>
          <cell r="N101">
            <v>1.3144679125801517</v>
          </cell>
        </row>
        <row r="102">
          <cell r="A102" t="str">
            <v>tlt3_765</v>
          </cell>
          <cell r="B102">
            <v>255</v>
          </cell>
          <cell r="C102">
            <v>510</v>
          </cell>
          <cell r="E102">
            <v>765</v>
          </cell>
          <cell r="F102">
            <v>75</v>
          </cell>
          <cell r="G102">
            <v>3.4</v>
          </cell>
          <cell r="H102">
            <v>6.5</v>
          </cell>
          <cell r="I102">
            <v>0</v>
          </cell>
          <cell r="J102">
            <v>6.8</v>
          </cell>
          <cell r="K102">
            <v>102.79139076376786</v>
          </cell>
          <cell r="L102">
            <v>11.5</v>
          </cell>
          <cell r="M102">
            <v>8.9383818055450313</v>
          </cell>
          <cell r="N102">
            <v>1.3144679125801517</v>
          </cell>
        </row>
        <row r="103">
          <cell r="A103" t="str">
            <v>trap1_255</v>
          </cell>
          <cell r="B103">
            <v>255</v>
          </cell>
          <cell r="E103">
            <v>255</v>
          </cell>
          <cell r="F103">
            <v>180</v>
          </cell>
          <cell r="G103">
            <v>1.4166666666666667</v>
          </cell>
          <cell r="H103">
            <v>0</v>
          </cell>
          <cell r="I103">
            <v>0</v>
          </cell>
          <cell r="J103">
            <v>1.4166666666666667</v>
          </cell>
          <cell r="K103">
            <v>25.063575153465216</v>
          </cell>
          <cell r="L103">
            <v>19.5</v>
          </cell>
          <cell r="M103">
            <v>1.2853115463315494</v>
          </cell>
          <cell r="N103">
            <v>0.90727873858697605</v>
          </cell>
        </row>
        <row r="104">
          <cell r="A104" t="str">
            <v>trap2_156</v>
          </cell>
          <cell r="B104">
            <v>156</v>
          </cell>
          <cell r="E104">
            <v>156</v>
          </cell>
          <cell r="F104">
            <v>160</v>
          </cell>
          <cell r="G104">
            <v>0.97499999999999998</v>
          </cell>
          <cell r="H104">
            <v>0</v>
          </cell>
          <cell r="I104">
            <v>0</v>
          </cell>
          <cell r="J104">
            <v>0.97499999999999998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trap2_255</v>
          </cell>
          <cell r="B105">
            <v>255</v>
          </cell>
          <cell r="E105">
            <v>255</v>
          </cell>
          <cell r="F105">
            <v>180</v>
          </cell>
          <cell r="G105">
            <v>1.4166666666666667</v>
          </cell>
          <cell r="H105">
            <v>0</v>
          </cell>
          <cell r="I105">
            <v>0</v>
          </cell>
          <cell r="J105">
            <v>1.4166666666666667</v>
          </cell>
          <cell r="K105">
            <v>230.18488291732882</v>
          </cell>
          <cell r="L105">
            <v>162.21</v>
          </cell>
          <cell r="M105">
            <v>1.4190548234839333</v>
          </cell>
          <cell r="N105">
            <v>1.0016857577533647</v>
          </cell>
        </row>
        <row r="106">
          <cell r="A106" t="str">
            <v>trap3_255</v>
          </cell>
          <cell r="B106">
            <v>255</v>
          </cell>
          <cell r="E106">
            <v>255</v>
          </cell>
          <cell r="F106">
            <v>180</v>
          </cell>
          <cell r="G106">
            <v>1.4166666666666667</v>
          </cell>
          <cell r="H106">
            <v>0</v>
          </cell>
          <cell r="I106">
            <v>0</v>
          </cell>
          <cell r="J106">
            <v>1.4166666666666667</v>
          </cell>
          <cell r="K106">
            <v>525.2779710528157</v>
          </cell>
          <cell r="L106">
            <v>419.36500000000012</v>
          </cell>
          <cell r="M106">
            <v>1.2525555805868767</v>
          </cell>
          <cell r="N106">
            <v>0.88415688041426588</v>
          </cell>
        </row>
        <row r="107">
          <cell r="A107" t="str">
            <v>verg1_255</v>
          </cell>
          <cell r="B107">
            <v>255</v>
          </cell>
          <cell r="E107">
            <v>255</v>
          </cell>
          <cell r="F107">
            <v>400</v>
          </cell>
          <cell r="G107">
            <v>0.63749999999999996</v>
          </cell>
          <cell r="H107">
            <v>0</v>
          </cell>
          <cell r="I107">
            <v>0</v>
          </cell>
          <cell r="J107">
            <v>0.63749999999999996</v>
          </cell>
          <cell r="K107">
            <v>8.1408749999999994</v>
          </cell>
          <cell r="L107">
            <v>12.77</v>
          </cell>
          <cell r="M107">
            <v>0.63749999999999996</v>
          </cell>
          <cell r="N107">
            <v>1</v>
          </cell>
        </row>
        <row r="108">
          <cell r="A108" t="str">
            <v>verg2_12</v>
          </cell>
          <cell r="B108">
            <v>12</v>
          </cell>
          <cell r="E108">
            <v>12</v>
          </cell>
          <cell r="F108">
            <v>291.60000000000002</v>
          </cell>
          <cell r="G108">
            <v>4.1152263374485597E-2</v>
          </cell>
          <cell r="H108">
            <v>0</v>
          </cell>
          <cell r="I108">
            <v>0</v>
          </cell>
          <cell r="J108">
            <v>4.1152263374485597E-2</v>
          </cell>
          <cell r="K108">
            <v>1.6460905349794239</v>
          </cell>
          <cell r="L108">
            <v>40</v>
          </cell>
          <cell r="M108">
            <v>4.1152263374485597E-2</v>
          </cell>
          <cell r="N108">
            <v>1</v>
          </cell>
        </row>
        <row r="109">
          <cell r="A109" t="str">
            <v>verg2_255</v>
          </cell>
          <cell r="B109">
            <v>255</v>
          </cell>
          <cell r="E109">
            <v>255</v>
          </cell>
          <cell r="F109">
            <v>400</v>
          </cell>
          <cell r="G109">
            <v>0.63749999999999996</v>
          </cell>
          <cell r="H109">
            <v>0</v>
          </cell>
          <cell r="I109">
            <v>0</v>
          </cell>
          <cell r="J109">
            <v>0.63749999999999996</v>
          </cell>
          <cell r="K109">
            <v>869.15234297398069</v>
          </cell>
          <cell r="L109">
            <v>1381.20895</v>
          </cell>
          <cell r="M109">
            <v>0.62926926658995419</v>
          </cell>
          <cell r="N109">
            <v>0.98708904563130073</v>
          </cell>
        </row>
        <row r="110">
          <cell r="A110" t="str">
            <v>verg2_52</v>
          </cell>
          <cell r="B110">
            <v>52</v>
          </cell>
          <cell r="E110">
            <v>52</v>
          </cell>
          <cell r="F110">
            <v>291.60000000000002</v>
          </cell>
          <cell r="G110">
            <v>0.1783264746227709</v>
          </cell>
          <cell r="H110">
            <v>0</v>
          </cell>
          <cell r="I110">
            <v>0</v>
          </cell>
          <cell r="J110">
            <v>0.1783264746227709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verg3_255</v>
          </cell>
          <cell r="B111">
            <v>255</v>
          </cell>
          <cell r="E111">
            <v>255</v>
          </cell>
          <cell r="F111">
            <v>395</v>
          </cell>
          <cell r="G111">
            <v>0.63749999999999996</v>
          </cell>
          <cell r="H111">
            <v>0</v>
          </cell>
          <cell r="I111">
            <v>0</v>
          </cell>
          <cell r="J111">
            <v>0.63749999999999996</v>
          </cell>
          <cell r="K111">
            <v>25.244999999999997</v>
          </cell>
          <cell r="L111">
            <v>39.6</v>
          </cell>
          <cell r="M111">
            <v>0.63749999999999996</v>
          </cell>
          <cell r="N111">
            <v>1</v>
          </cell>
        </row>
        <row r="112">
          <cell r="A112" t="str">
            <v>wasr3_510</v>
          </cell>
          <cell r="B112">
            <v>255</v>
          </cell>
          <cell r="C112">
            <v>255</v>
          </cell>
          <cell r="E112">
            <v>510</v>
          </cell>
          <cell r="F112">
            <v>160</v>
          </cell>
          <cell r="G112">
            <v>1.59375</v>
          </cell>
          <cell r="H112">
            <v>1.59375</v>
          </cell>
          <cell r="I112">
            <v>0</v>
          </cell>
          <cell r="J112">
            <v>3.1875</v>
          </cell>
          <cell r="K112">
            <v>22.039172425725731</v>
          </cell>
          <cell r="L112">
            <v>6.5</v>
          </cell>
          <cell r="M112">
            <v>3.3906419116501123</v>
          </cell>
          <cell r="N112">
            <v>1.0637307958117999</v>
          </cell>
        </row>
        <row r="113">
          <cell r="A113" t="str">
            <v>wcht2_255</v>
          </cell>
          <cell r="B113">
            <v>255</v>
          </cell>
          <cell r="E113">
            <v>255</v>
          </cell>
          <cell r="F113">
            <v>275</v>
          </cell>
          <cell r="G113">
            <v>0.92727272727272725</v>
          </cell>
          <cell r="H113">
            <v>0</v>
          </cell>
          <cell r="I113">
            <v>0</v>
          </cell>
          <cell r="J113">
            <v>0.92727272727272725</v>
          </cell>
          <cell r="K113">
            <v>56.49783559819798</v>
          </cell>
          <cell r="L113">
            <v>60.62</v>
          </cell>
          <cell r="M113">
            <v>0.93199992738696769</v>
          </cell>
          <cell r="N113">
            <v>1.0050979609075141</v>
          </cell>
        </row>
        <row r="114">
          <cell r="A114" t="str">
            <v>wcht3_255</v>
          </cell>
          <cell r="B114">
            <v>255</v>
          </cell>
          <cell r="E114">
            <v>255</v>
          </cell>
          <cell r="F114">
            <v>275</v>
          </cell>
          <cell r="G114">
            <v>0.92727272727272725</v>
          </cell>
          <cell r="H114">
            <v>0</v>
          </cell>
          <cell r="I114">
            <v>0</v>
          </cell>
          <cell r="J114">
            <v>0.92727272727272725</v>
          </cell>
          <cell r="K114">
            <v>125.03831359175749</v>
          </cell>
          <cell r="L114">
            <v>140.9025</v>
          </cell>
          <cell r="M114">
            <v>0.88741018499854496</v>
          </cell>
          <cell r="N114">
            <v>0.95701098382196026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F708"/>
  <sheetViews>
    <sheetView showGridLines="0" tabSelected="1" zoomScale="90" zoomScaleNormal="90" workbookViewId="0">
      <pane xSplit="1" ySplit="6" topLeftCell="B23" activePane="bottomRight" state="frozen"/>
      <selection pane="topRight" activeCell="B1" sqref="B1"/>
      <selection pane="bottomLeft" activeCell="A8" sqref="A8"/>
      <selection pane="bottomRight" activeCell="I130" sqref="I130"/>
    </sheetView>
  </sheetViews>
  <sheetFormatPr defaultColWidth="9.140625" defaultRowHeight="14.25"/>
  <cols>
    <col min="1" max="1" width="27.7109375" style="17" customWidth="1"/>
    <col min="2" max="2" width="34.5703125" style="17" customWidth="1"/>
    <col min="3" max="3" width="11.7109375" style="20" customWidth="1"/>
    <col min="4" max="5" width="13.7109375" style="17" customWidth="1"/>
    <col min="6" max="6" width="16.85546875" style="17" customWidth="1"/>
    <col min="7" max="7" width="25.28515625" style="17" customWidth="1"/>
    <col min="8" max="10" width="14.7109375" style="17" customWidth="1"/>
    <col min="11" max="11" width="13" style="17" customWidth="1"/>
    <col min="12" max="12" width="14.7109375" style="30" customWidth="1"/>
    <col min="13" max="13" width="14.7109375" style="18" customWidth="1"/>
    <col min="14" max="14" width="14.7109375" style="22" customWidth="1"/>
    <col min="15" max="15" width="13.7109375" style="17" customWidth="1"/>
    <col min="16" max="17" width="12.28515625" style="17" customWidth="1"/>
    <col min="18" max="18" width="12.7109375" style="17" customWidth="1"/>
    <col min="19" max="19" width="10.7109375" style="17" bestFit="1" customWidth="1"/>
    <col min="20" max="84" width="9.140625" style="47"/>
    <col min="85" max="16384" width="9.140625" style="17"/>
  </cols>
  <sheetData>
    <row r="2" spans="1:84" s="14" customFormat="1" ht="18">
      <c r="A2" s="61" t="s">
        <v>88</v>
      </c>
      <c r="B2" s="61"/>
      <c r="C2" s="61"/>
      <c r="D2" s="61"/>
      <c r="E2" s="61"/>
      <c r="F2" s="61"/>
      <c r="G2" s="61"/>
      <c r="H2" s="27"/>
      <c r="I2" s="12"/>
      <c r="J2" s="12"/>
      <c r="K2" s="12"/>
      <c r="L2" s="28"/>
      <c r="M2" s="13"/>
      <c r="N2" s="23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</row>
    <row r="3" spans="1:84" s="14" customFormat="1" ht="33.75" customHeight="1">
      <c r="A3" s="62" t="s">
        <v>89</v>
      </c>
      <c r="B3" s="62"/>
      <c r="C3" s="62"/>
      <c r="D3" s="62"/>
      <c r="E3" s="1"/>
      <c r="F3" s="1"/>
      <c r="G3" s="1"/>
      <c r="H3" s="15"/>
      <c r="I3" s="15"/>
      <c r="J3" s="15"/>
      <c r="K3" s="15"/>
      <c r="L3" s="29"/>
      <c r="M3" s="16"/>
      <c r="N3" s="24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</row>
    <row r="4" spans="1:84">
      <c r="A4" s="3" t="s">
        <v>82</v>
      </c>
    </row>
    <row r="6" spans="1:84" ht="75" customHeight="1">
      <c r="A6" s="7" t="s">
        <v>0</v>
      </c>
      <c r="B6" s="7" t="s">
        <v>1</v>
      </c>
      <c r="C6" s="21" t="s">
        <v>16</v>
      </c>
      <c r="D6" s="7" t="s">
        <v>2</v>
      </c>
      <c r="E6" s="7" t="s">
        <v>81</v>
      </c>
      <c r="F6" s="6" t="s">
        <v>3</v>
      </c>
      <c r="G6" s="7" t="s">
        <v>4</v>
      </c>
      <c r="H6" s="7" t="s">
        <v>5</v>
      </c>
      <c r="I6" s="7" t="s">
        <v>17</v>
      </c>
      <c r="J6" s="7" t="s">
        <v>6</v>
      </c>
      <c r="K6" s="7" t="s">
        <v>7</v>
      </c>
      <c r="L6" s="31" t="s">
        <v>8</v>
      </c>
      <c r="M6" s="10" t="s">
        <v>15</v>
      </c>
      <c r="N6" s="25" t="s">
        <v>9</v>
      </c>
      <c r="O6" s="7" t="s">
        <v>10</v>
      </c>
      <c r="P6" s="7" t="s">
        <v>11</v>
      </c>
      <c r="Q6" s="7" t="s">
        <v>12</v>
      </c>
      <c r="R6" s="7" t="s">
        <v>13</v>
      </c>
      <c r="S6" s="7" t="s">
        <v>14</v>
      </c>
    </row>
    <row r="7" spans="1:84" ht="22.5">
      <c r="A7" s="2">
        <v>215</v>
      </c>
      <c r="B7" s="5" t="s">
        <v>18</v>
      </c>
      <c r="C7" s="19">
        <v>1971</v>
      </c>
      <c r="D7" s="8" t="s">
        <v>19</v>
      </c>
      <c r="E7" s="8" t="s">
        <v>56</v>
      </c>
      <c r="F7" s="9" t="s">
        <v>56</v>
      </c>
      <c r="G7" s="9">
        <v>41982</v>
      </c>
      <c r="H7" s="9" t="s">
        <v>19</v>
      </c>
      <c r="I7" s="9" t="s">
        <v>87</v>
      </c>
      <c r="J7" s="8">
        <v>25</v>
      </c>
      <c r="K7" s="8">
        <v>52</v>
      </c>
      <c r="L7" s="43">
        <f>K7*J7</f>
        <v>1300</v>
      </c>
      <c r="M7" s="42" t="s">
        <v>29</v>
      </c>
      <c r="N7" s="26">
        <v>20.059999999999999</v>
      </c>
      <c r="O7" s="4" t="s">
        <v>20</v>
      </c>
      <c r="P7" s="4" t="s">
        <v>20</v>
      </c>
      <c r="Q7" s="4" t="s">
        <v>20</v>
      </c>
      <c r="R7" s="4" t="s">
        <v>20</v>
      </c>
      <c r="S7" s="5" t="s">
        <v>21</v>
      </c>
    </row>
    <row r="8" spans="1:84" ht="33.75">
      <c r="A8" s="2">
        <v>999</v>
      </c>
      <c r="B8" s="5" t="s">
        <v>85</v>
      </c>
      <c r="C8" s="19">
        <v>1988</v>
      </c>
      <c r="D8" s="8" t="s">
        <v>19</v>
      </c>
      <c r="E8" s="8" t="s">
        <v>56</v>
      </c>
      <c r="F8" s="9" t="s">
        <v>56</v>
      </c>
      <c r="G8" s="9">
        <v>44732</v>
      </c>
      <c r="H8" s="9" t="s">
        <v>19</v>
      </c>
      <c r="I8" s="9" t="s">
        <v>87</v>
      </c>
      <c r="J8" s="8">
        <v>40</v>
      </c>
      <c r="K8" s="8">
        <v>52</v>
      </c>
      <c r="L8" s="43">
        <f>K8*J8</f>
        <v>2080</v>
      </c>
      <c r="M8" s="42" t="s">
        <v>33</v>
      </c>
      <c r="N8" s="26">
        <v>21.25</v>
      </c>
      <c r="O8" s="4" t="s">
        <v>20</v>
      </c>
      <c r="P8" s="4" t="s">
        <v>20</v>
      </c>
      <c r="Q8" s="4" t="s">
        <v>20</v>
      </c>
      <c r="R8" s="4" t="s">
        <v>20</v>
      </c>
      <c r="S8" s="5" t="s">
        <v>21</v>
      </c>
    </row>
    <row r="9" spans="1:84">
      <c r="A9" s="2">
        <v>1024</v>
      </c>
      <c r="B9" s="5" t="s">
        <v>22</v>
      </c>
      <c r="C9" s="19">
        <v>1982</v>
      </c>
      <c r="D9" s="8" t="s">
        <v>19</v>
      </c>
      <c r="E9" s="8" t="s">
        <v>56</v>
      </c>
      <c r="F9" s="9" t="s">
        <v>27</v>
      </c>
      <c r="G9" s="9">
        <v>42135</v>
      </c>
      <c r="H9" s="9" t="s">
        <v>19</v>
      </c>
      <c r="I9" s="9" t="s">
        <v>19</v>
      </c>
      <c r="J9" s="8">
        <v>32.5</v>
      </c>
      <c r="K9" s="8">
        <v>52</v>
      </c>
      <c r="L9" s="32">
        <f t="shared" ref="L9:L40" si="0">J9*K9</f>
        <v>1690</v>
      </c>
      <c r="M9" s="9" t="s">
        <v>30</v>
      </c>
      <c r="N9" s="26">
        <v>17.05</v>
      </c>
      <c r="O9" s="4" t="s">
        <v>20</v>
      </c>
      <c r="P9" s="4" t="s">
        <v>20</v>
      </c>
      <c r="Q9" s="4" t="s">
        <v>20</v>
      </c>
      <c r="R9" s="4" t="s">
        <v>20</v>
      </c>
      <c r="S9" s="5" t="s">
        <v>21</v>
      </c>
    </row>
    <row r="10" spans="1:84">
      <c r="A10" s="2">
        <v>1026</v>
      </c>
      <c r="B10" s="5" t="s">
        <v>23</v>
      </c>
      <c r="C10" s="19">
        <v>1959</v>
      </c>
      <c r="D10" s="8" t="s">
        <v>19</v>
      </c>
      <c r="E10" s="8" t="s">
        <v>56</v>
      </c>
      <c r="F10" s="9" t="s">
        <v>27</v>
      </c>
      <c r="G10" s="9">
        <v>41645</v>
      </c>
      <c r="H10" s="9" t="s">
        <v>19</v>
      </c>
      <c r="I10" s="9" t="s">
        <v>19</v>
      </c>
      <c r="J10" s="8">
        <v>30</v>
      </c>
      <c r="K10" s="8">
        <v>52</v>
      </c>
      <c r="L10" s="32">
        <f t="shared" si="0"/>
        <v>1560</v>
      </c>
      <c r="M10" s="9" t="s">
        <v>30</v>
      </c>
      <c r="N10" s="26">
        <v>17.05</v>
      </c>
      <c r="O10" s="4" t="s">
        <v>20</v>
      </c>
      <c r="P10" s="4" t="s">
        <v>20</v>
      </c>
      <c r="Q10" s="4" t="s">
        <v>20</v>
      </c>
      <c r="R10" s="4" t="s">
        <v>20</v>
      </c>
      <c r="S10" s="5" t="s">
        <v>21</v>
      </c>
    </row>
    <row r="11" spans="1:84">
      <c r="A11" s="2">
        <v>1028</v>
      </c>
      <c r="B11" s="5" t="s">
        <v>24</v>
      </c>
      <c r="C11" s="19">
        <v>1997</v>
      </c>
      <c r="D11" s="8" t="s">
        <v>19</v>
      </c>
      <c r="E11" s="8" t="s">
        <v>56</v>
      </c>
      <c r="F11" s="9" t="s">
        <v>27</v>
      </c>
      <c r="G11" s="9">
        <v>44053</v>
      </c>
      <c r="H11" s="9" t="s">
        <v>19</v>
      </c>
      <c r="I11" s="9" t="s">
        <v>19</v>
      </c>
      <c r="J11" s="8">
        <v>20</v>
      </c>
      <c r="K11" s="8">
        <v>52</v>
      </c>
      <c r="L11" s="32">
        <f t="shared" si="0"/>
        <v>1040</v>
      </c>
      <c r="M11" s="9" t="s">
        <v>30</v>
      </c>
      <c r="N11" s="26">
        <v>17.05</v>
      </c>
      <c r="O11" s="4" t="s">
        <v>20</v>
      </c>
      <c r="P11" s="4">
        <v>2.14</v>
      </c>
      <c r="Q11" s="4" t="s">
        <v>20</v>
      </c>
      <c r="R11" s="4" t="s">
        <v>20</v>
      </c>
      <c r="S11" s="5" t="s">
        <v>21</v>
      </c>
    </row>
    <row r="12" spans="1:84">
      <c r="A12" s="2">
        <v>1029</v>
      </c>
      <c r="B12" s="5" t="s">
        <v>25</v>
      </c>
      <c r="C12" s="19">
        <v>1972</v>
      </c>
      <c r="D12" s="8" t="s">
        <v>19</v>
      </c>
      <c r="E12" s="8" t="s">
        <v>56</v>
      </c>
      <c r="F12" s="9" t="s">
        <v>27</v>
      </c>
      <c r="G12" s="9">
        <v>40315</v>
      </c>
      <c r="H12" s="9" t="s">
        <v>19</v>
      </c>
      <c r="I12" s="9" t="s">
        <v>19</v>
      </c>
      <c r="J12" s="8">
        <v>22.5</v>
      </c>
      <c r="K12" s="8">
        <v>52</v>
      </c>
      <c r="L12" s="32">
        <f t="shared" si="0"/>
        <v>1170</v>
      </c>
      <c r="M12" s="9" t="s">
        <v>30</v>
      </c>
      <c r="N12" s="26">
        <v>17.05</v>
      </c>
      <c r="O12" s="4" t="s">
        <v>20</v>
      </c>
      <c r="P12" s="4" t="s">
        <v>20</v>
      </c>
      <c r="Q12" s="4" t="s">
        <v>20</v>
      </c>
      <c r="R12" s="4" t="s">
        <v>20</v>
      </c>
      <c r="S12" s="5" t="s">
        <v>21</v>
      </c>
    </row>
    <row r="13" spans="1:84">
      <c r="A13" s="2">
        <v>1030</v>
      </c>
      <c r="B13" s="5" t="s">
        <v>22</v>
      </c>
      <c r="C13" s="19">
        <v>1973</v>
      </c>
      <c r="D13" s="8" t="s">
        <v>19</v>
      </c>
      <c r="E13" s="8" t="s">
        <v>56</v>
      </c>
      <c r="F13" s="9" t="s">
        <v>27</v>
      </c>
      <c r="G13" s="9">
        <v>43894</v>
      </c>
      <c r="H13" s="9" t="s">
        <v>19</v>
      </c>
      <c r="I13" s="9" t="s">
        <v>19</v>
      </c>
      <c r="J13" s="8">
        <v>15</v>
      </c>
      <c r="K13" s="8">
        <v>52</v>
      </c>
      <c r="L13" s="32">
        <f t="shared" si="0"/>
        <v>780</v>
      </c>
      <c r="M13" s="9" t="s">
        <v>30</v>
      </c>
      <c r="N13" s="26">
        <v>17.05</v>
      </c>
      <c r="O13" s="4" t="s">
        <v>20</v>
      </c>
      <c r="P13" s="4" t="s">
        <v>20</v>
      </c>
      <c r="Q13" s="4" t="s">
        <v>20</v>
      </c>
      <c r="R13" s="4" t="s">
        <v>20</v>
      </c>
      <c r="S13" s="5" t="s">
        <v>21</v>
      </c>
    </row>
    <row r="14" spans="1:84" ht="22.5">
      <c r="A14" s="2">
        <v>1031</v>
      </c>
      <c r="B14" s="5" t="s">
        <v>23</v>
      </c>
      <c r="C14" s="19">
        <v>1964</v>
      </c>
      <c r="D14" s="8" t="s">
        <v>19</v>
      </c>
      <c r="E14" s="8" t="s">
        <v>56</v>
      </c>
      <c r="F14" s="9" t="s">
        <v>20</v>
      </c>
      <c r="G14" s="9">
        <v>39720</v>
      </c>
      <c r="H14" s="9" t="s">
        <v>19</v>
      </c>
      <c r="I14" s="9" t="s">
        <v>26</v>
      </c>
      <c r="J14" s="8">
        <v>37.5</v>
      </c>
      <c r="K14" s="8">
        <v>52</v>
      </c>
      <c r="L14" s="32">
        <f t="shared" si="0"/>
        <v>1950</v>
      </c>
      <c r="M14" s="9" t="s">
        <v>30</v>
      </c>
      <c r="N14" s="26">
        <v>17.05</v>
      </c>
      <c r="O14" s="4">
        <v>0.22</v>
      </c>
      <c r="P14" s="4">
        <v>5.75</v>
      </c>
      <c r="Q14" s="4" t="s">
        <v>20</v>
      </c>
      <c r="R14" s="4" t="s">
        <v>20</v>
      </c>
      <c r="S14" s="5" t="s">
        <v>21</v>
      </c>
    </row>
    <row r="15" spans="1:84">
      <c r="A15" s="2">
        <v>1032</v>
      </c>
      <c r="B15" s="5" t="s">
        <v>22</v>
      </c>
      <c r="C15" s="19">
        <v>1979</v>
      </c>
      <c r="D15" s="8" t="s">
        <v>19</v>
      </c>
      <c r="E15" s="8" t="s">
        <v>56</v>
      </c>
      <c r="F15" s="9" t="s">
        <v>27</v>
      </c>
      <c r="G15" s="9">
        <v>41148</v>
      </c>
      <c r="H15" s="9" t="s">
        <v>19</v>
      </c>
      <c r="I15" s="9" t="s">
        <v>19</v>
      </c>
      <c r="J15" s="8">
        <v>21.25</v>
      </c>
      <c r="K15" s="8">
        <v>52</v>
      </c>
      <c r="L15" s="32">
        <f t="shared" si="0"/>
        <v>1105</v>
      </c>
      <c r="M15" s="9" t="s">
        <v>30</v>
      </c>
      <c r="N15" s="26">
        <v>17.05</v>
      </c>
      <c r="O15" s="4" t="s">
        <v>20</v>
      </c>
      <c r="P15" s="4" t="s">
        <v>20</v>
      </c>
      <c r="Q15" s="4" t="s">
        <v>20</v>
      </c>
      <c r="R15" s="4" t="s">
        <v>20</v>
      </c>
      <c r="S15" s="5" t="s">
        <v>21</v>
      </c>
    </row>
    <row r="16" spans="1:84">
      <c r="A16" s="2">
        <v>1033</v>
      </c>
      <c r="B16" s="5" t="s">
        <v>22</v>
      </c>
      <c r="C16" s="19">
        <v>1967</v>
      </c>
      <c r="D16" s="8" t="s">
        <v>19</v>
      </c>
      <c r="E16" s="8" t="s">
        <v>56</v>
      </c>
      <c r="F16" s="9" t="s">
        <v>27</v>
      </c>
      <c r="G16" s="9">
        <v>39499</v>
      </c>
      <c r="H16" s="9" t="s">
        <v>19</v>
      </c>
      <c r="I16" s="9" t="s">
        <v>19</v>
      </c>
      <c r="J16" s="8">
        <v>30</v>
      </c>
      <c r="K16" s="8">
        <v>52</v>
      </c>
      <c r="L16" s="32">
        <f t="shared" si="0"/>
        <v>1560</v>
      </c>
      <c r="M16" s="9" t="s">
        <v>30</v>
      </c>
      <c r="N16" s="26">
        <v>17.05</v>
      </c>
      <c r="O16" s="4" t="s">
        <v>20</v>
      </c>
      <c r="P16" s="4" t="s">
        <v>20</v>
      </c>
      <c r="Q16" s="4" t="s">
        <v>20</v>
      </c>
      <c r="R16" s="4" t="s">
        <v>20</v>
      </c>
      <c r="S16" s="5" t="s">
        <v>21</v>
      </c>
    </row>
    <row r="17" spans="1:58" s="57" customFormat="1" ht="33.75">
      <c r="A17" s="50">
        <v>1034</v>
      </c>
      <c r="B17" s="51" t="s">
        <v>35</v>
      </c>
      <c r="C17" s="52">
        <v>1968</v>
      </c>
      <c r="D17" s="53" t="s">
        <v>19</v>
      </c>
      <c r="E17" s="53" t="s">
        <v>56</v>
      </c>
      <c r="F17" s="54" t="s">
        <v>20</v>
      </c>
      <c r="G17" s="54">
        <v>37935</v>
      </c>
      <c r="H17" s="54" t="s">
        <v>19</v>
      </c>
      <c r="I17" s="54" t="s">
        <v>26</v>
      </c>
      <c r="J17" s="53">
        <v>30</v>
      </c>
      <c r="K17" s="53">
        <v>52</v>
      </c>
      <c r="L17" s="55">
        <f t="shared" si="0"/>
        <v>1560</v>
      </c>
      <c r="M17" s="54" t="s">
        <v>30</v>
      </c>
      <c r="N17" s="58">
        <v>17.05</v>
      </c>
      <c r="O17" s="56" t="s">
        <v>20</v>
      </c>
      <c r="P17" s="56">
        <v>0.75</v>
      </c>
      <c r="Q17" s="56" t="s">
        <v>20</v>
      </c>
      <c r="R17" s="56" t="s">
        <v>20</v>
      </c>
      <c r="S17" s="51" t="s">
        <v>21</v>
      </c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</row>
    <row r="18" spans="1:58" s="57" customFormat="1" ht="17.25" customHeight="1">
      <c r="A18" s="50">
        <v>1035</v>
      </c>
      <c r="B18" s="51" t="s">
        <v>22</v>
      </c>
      <c r="C18" s="52">
        <v>1962</v>
      </c>
      <c r="D18" s="53" t="s">
        <v>19</v>
      </c>
      <c r="E18" s="53" t="s">
        <v>56</v>
      </c>
      <c r="F18" s="54" t="s">
        <v>27</v>
      </c>
      <c r="G18" s="54">
        <v>34932</v>
      </c>
      <c r="H18" s="54" t="s">
        <v>19</v>
      </c>
      <c r="I18" s="54" t="s">
        <v>19</v>
      </c>
      <c r="J18" s="53">
        <v>35</v>
      </c>
      <c r="K18" s="53">
        <v>52</v>
      </c>
      <c r="L18" s="55">
        <f t="shared" si="0"/>
        <v>1820</v>
      </c>
      <c r="M18" s="54" t="s">
        <v>30</v>
      </c>
      <c r="N18" s="58">
        <v>17.05</v>
      </c>
      <c r="O18" s="56" t="s">
        <v>20</v>
      </c>
      <c r="P18" s="56">
        <v>3.25</v>
      </c>
      <c r="Q18" s="56" t="s">
        <v>20</v>
      </c>
      <c r="R18" s="56" t="s">
        <v>20</v>
      </c>
      <c r="S18" s="51" t="s">
        <v>21</v>
      </c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</row>
    <row r="19" spans="1:58" ht="22.5">
      <c r="A19" s="2">
        <v>1036</v>
      </c>
      <c r="B19" s="5" t="s">
        <v>36</v>
      </c>
      <c r="C19" s="19">
        <v>1972</v>
      </c>
      <c r="D19" s="8" t="s">
        <v>19</v>
      </c>
      <c r="E19" s="8" t="s">
        <v>19</v>
      </c>
      <c r="F19" s="9" t="s">
        <v>20</v>
      </c>
      <c r="G19" s="9">
        <v>37804</v>
      </c>
      <c r="H19" s="9" t="s">
        <v>19</v>
      </c>
      <c r="I19" s="9" t="s">
        <v>26</v>
      </c>
      <c r="J19" s="8">
        <v>28.75</v>
      </c>
      <c r="K19" s="8">
        <v>52</v>
      </c>
      <c r="L19" s="32">
        <f t="shared" si="0"/>
        <v>1495</v>
      </c>
      <c r="M19" s="9" t="s">
        <v>30</v>
      </c>
      <c r="N19" s="26">
        <v>17.05</v>
      </c>
      <c r="O19" s="4" t="s">
        <v>20</v>
      </c>
      <c r="P19" s="4" t="s">
        <v>20</v>
      </c>
      <c r="Q19" s="4" t="s">
        <v>20</v>
      </c>
      <c r="R19" s="4" t="s">
        <v>20</v>
      </c>
      <c r="S19" s="5" t="s">
        <v>21</v>
      </c>
    </row>
    <row r="20" spans="1:58" ht="22.5">
      <c r="A20" s="2">
        <v>1038</v>
      </c>
      <c r="B20" s="5" t="s">
        <v>37</v>
      </c>
      <c r="C20" s="19">
        <v>1984</v>
      </c>
      <c r="D20" s="8" t="s">
        <v>19</v>
      </c>
      <c r="E20" s="8" t="s">
        <v>56</v>
      </c>
      <c r="F20" s="9" t="s">
        <v>20</v>
      </c>
      <c r="G20" s="9">
        <v>39237</v>
      </c>
      <c r="H20" s="9" t="s">
        <v>19</v>
      </c>
      <c r="I20" s="9" t="s">
        <v>26</v>
      </c>
      <c r="J20" s="8">
        <v>37</v>
      </c>
      <c r="K20" s="8">
        <v>52</v>
      </c>
      <c r="L20" s="32">
        <f t="shared" si="0"/>
        <v>1924</v>
      </c>
      <c r="M20" s="9" t="s">
        <v>30</v>
      </c>
      <c r="N20" s="26">
        <v>17.05</v>
      </c>
      <c r="O20" s="4" t="s">
        <v>20</v>
      </c>
      <c r="P20" s="4" t="s">
        <v>20</v>
      </c>
      <c r="Q20" s="4" t="s">
        <v>20</v>
      </c>
      <c r="R20" s="4" t="s">
        <v>20</v>
      </c>
      <c r="S20" s="5" t="s">
        <v>21</v>
      </c>
    </row>
    <row r="21" spans="1:58" ht="22.5">
      <c r="A21" s="2">
        <v>1039</v>
      </c>
      <c r="B21" s="5" t="s">
        <v>37</v>
      </c>
      <c r="C21" s="19">
        <v>1987</v>
      </c>
      <c r="D21" s="8" t="s">
        <v>19</v>
      </c>
      <c r="E21" s="8" t="s">
        <v>56</v>
      </c>
      <c r="F21" s="9" t="s">
        <v>27</v>
      </c>
      <c r="G21" s="9">
        <v>43041</v>
      </c>
      <c r="H21" s="9" t="s">
        <v>19</v>
      </c>
      <c r="I21" s="9" t="s">
        <v>19</v>
      </c>
      <c r="J21" s="8">
        <v>37.5</v>
      </c>
      <c r="K21" s="8">
        <v>52</v>
      </c>
      <c r="L21" s="32">
        <f t="shared" si="0"/>
        <v>1950</v>
      </c>
      <c r="M21" s="9" t="s">
        <v>30</v>
      </c>
      <c r="N21" s="26">
        <v>17.05</v>
      </c>
      <c r="O21" s="4" t="s">
        <v>20</v>
      </c>
      <c r="P21" s="4" t="s">
        <v>20</v>
      </c>
      <c r="Q21" s="4" t="s">
        <v>20</v>
      </c>
      <c r="R21" s="4" t="s">
        <v>20</v>
      </c>
      <c r="S21" s="5" t="s">
        <v>21</v>
      </c>
    </row>
    <row r="22" spans="1:58" ht="33.75">
      <c r="A22" s="2">
        <v>1042</v>
      </c>
      <c r="B22" s="5" t="s">
        <v>35</v>
      </c>
      <c r="C22" s="19">
        <v>1967</v>
      </c>
      <c r="D22" s="8" t="s">
        <v>19</v>
      </c>
      <c r="E22" s="8" t="s">
        <v>19</v>
      </c>
      <c r="F22" s="9" t="s">
        <v>27</v>
      </c>
      <c r="G22" s="9">
        <v>35083</v>
      </c>
      <c r="H22" s="9" t="s">
        <v>19</v>
      </c>
      <c r="I22" s="9" t="s">
        <v>19</v>
      </c>
      <c r="J22" s="8">
        <v>28.75</v>
      </c>
      <c r="K22" s="8">
        <v>52</v>
      </c>
      <c r="L22" s="32">
        <f t="shared" si="0"/>
        <v>1495</v>
      </c>
      <c r="M22" s="9" t="s">
        <v>31</v>
      </c>
      <c r="N22" s="26">
        <v>18.440000000000001</v>
      </c>
      <c r="O22" s="4" t="s">
        <v>20</v>
      </c>
      <c r="P22" s="4">
        <v>2.5099999999999998</v>
      </c>
      <c r="Q22" s="4" t="s">
        <v>20</v>
      </c>
      <c r="R22" s="4" t="s">
        <v>20</v>
      </c>
      <c r="S22" s="5" t="s">
        <v>21</v>
      </c>
    </row>
    <row r="23" spans="1:58">
      <c r="A23" s="2">
        <v>1043</v>
      </c>
      <c r="B23" s="5" t="s">
        <v>38</v>
      </c>
      <c r="C23" s="19">
        <v>1992</v>
      </c>
      <c r="D23" s="8" t="s">
        <v>19</v>
      </c>
      <c r="E23" s="8" t="s">
        <v>56</v>
      </c>
      <c r="F23" s="9" t="s">
        <v>27</v>
      </c>
      <c r="G23" s="9">
        <v>41037</v>
      </c>
      <c r="H23" s="9" t="s">
        <v>19</v>
      </c>
      <c r="I23" s="9" t="s">
        <v>19</v>
      </c>
      <c r="J23" s="8">
        <v>25</v>
      </c>
      <c r="K23" s="8">
        <v>52</v>
      </c>
      <c r="L23" s="32">
        <f t="shared" si="0"/>
        <v>1300</v>
      </c>
      <c r="M23" s="9" t="s">
        <v>30</v>
      </c>
      <c r="N23" s="26">
        <v>17.05</v>
      </c>
      <c r="O23" s="4" t="s">
        <v>20</v>
      </c>
      <c r="P23" s="4" t="s">
        <v>20</v>
      </c>
      <c r="Q23" s="4" t="s">
        <v>20</v>
      </c>
      <c r="R23" s="4" t="s">
        <v>20</v>
      </c>
      <c r="S23" s="5" t="s">
        <v>21</v>
      </c>
    </row>
    <row r="24" spans="1:58">
      <c r="A24" s="2">
        <v>1044</v>
      </c>
      <c r="B24" s="5" t="s">
        <v>25</v>
      </c>
      <c r="C24" s="19">
        <v>1990</v>
      </c>
      <c r="D24" s="8" t="s">
        <v>19</v>
      </c>
      <c r="E24" s="8" t="s">
        <v>56</v>
      </c>
      <c r="F24" s="9" t="s">
        <v>27</v>
      </c>
      <c r="G24" s="9">
        <v>43770</v>
      </c>
      <c r="H24" s="9" t="s">
        <v>19</v>
      </c>
      <c r="I24" s="9" t="s">
        <v>19</v>
      </c>
      <c r="J24" s="8">
        <v>25</v>
      </c>
      <c r="K24" s="8">
        <v>52</v>
      </c>
      <c r="L24" s="32">
        <f t="shared" si="0"/>
        <v>1300</v>
      </c>
      <c r="M24" s="9" t="s">
        <v>30</v>
      </c>
      <c r="N24" s="26">
        <v>17.05</v>
      </c>
      <c r="O24" s="4" t="s">
        <v>20</v>
      </c>
      <c r="P24" s="4" t="s">
        <v>20</v>
      </c>
      <c r="Q24" s="4" t="s">
        <v>20</v>
      </c>
      <c r="R24" s="4" t="s">
        <v>20</v>
      </c>
      <c r="S24" s="5" t="s">
        <v>21</v>
      </c>
    </row>
    <row r="25" spans="1:58">
      <c r="A25" s="2">
        <v>1045</v>
      </c>
      <c r="B25" s="5" t="s">
        <v>25</v>
      </c>
      <c r="C25" s="19">
        <v>1974</v>
      </c>
      <c r="D25" s="8" t="s">
        <v>19</v>
      </c>
      <c r="E25" s="8" t="s">
        <v>56</v>
      </c>
      <c r="F25" s="9" t="s">
        <v>27</v>
      </c>
      <c r="G25" s="9">
        <v>41015</v>
      </c>
      <c r="H25" s="9" t="s">
        <v>19</v>
      </c>
      <c r="I25" s="9" t="s">
        <v>19</v>
      </c>
      <c r="J25" s="8">
        <v>25</v>
      </c>
      <c r="K25" s="8">
        <v>52</v>
      </c>
      <c r="L25" s="32">
        <f t="shared" si="0"/>
        <v>1300</v>
      </c>
      <c r="M25" s="9" t="s">
        <v>30</v>
      </c>
      <c r="N25" s="26">
        <v>17.05</v>
      </c>
      <c r="O25" s="4" t="s">
        <v>20</v>
      </c>
      <c r="P25" s="4" t="s">
        <v>20</v>
      </c>
      <c r="Q25" s="4" t="s">
        <v>20</v>
      </c>
      <c r="R25" s="4" t="s">
        <v>20</v>
      </c>
      <c r="S25" s="5" t="s">
        <v>21</v>
      </c>
    </row>
    <row r="26" spans="1:58" ht="22.5">
      <c r="A26" s="2">
        <v>1046</v>
      </c>
      <c r="B26" s="5" t="s">
        <v>39</v>
      </c>
      <c r="C26" s="19">
        <v>1976</v>
      </c>
      <c r="D26" s="8" t="s">
        <v>19</v>
      </c>
      <c r="E26" s="8" t="s">
        <v>56</v>
      </c>
      <c r="F26" s="9" t="s">
        <v>27</v>
      </c>
      <c r="G26" s="9">
        <v>38169</v>
      </c>
      <c r="H26" s="9" t="s">
        <v>19</v>
      </c>
      <c r="I26" s="9" t="s">
        <v>19</v>
      </c>
      <c r="J26" s="8">
        <v>31.25</v>
      </c>
      <c r="K26" s="8">
        <v>52</v>
      </c>
      <c r="L26" s="32">
        <f t="shared" si="0"/>
        <v>1625</v>
      </c>
      <c r="M26" s="9" t="s">
        <v>30</v>
      </c>
      <c r="N26" s="26">
        <v>17.05</v>
      </c>
      <c r="O26" s="4" t="s">
        <v>20</v>
      </c>
      <c r="P26" s="4">
        <v>3.46</v>
      </c>
      <c r="Q26" s="4" t="s">
        <v>20</v>
      </c>
      <c r="R26" s="4" t="s">
        <v>20</v>
      </c>
      <c r="S26" s="5" t="s">
        <v>21</v>
      </c>
    </row>
    <row r="27" spans="1:58">
      <c r="A27" s="2">
        <v>1047</v>
      </c>
      <c r="B27" s="5" t="s">
        <v>25</v>
      </c>
      <c r="C27" s="19">
        <v>1973</v>
      </c>
      <c r="D27" s="8" t="s">
        <v>19</v>
      </c>
      <c r="E27" s="8" t="s">
        <v>56</v>
      </c>
      <c r="F27" s="9" t="s">
        <v>27</v>
      </c>
      <c r="G27" s="9">
        <v>39720</v>
      </c>
      <c r="H27" s="9" t="s">
        <v>19</v>
      </c>
      <c r="I27" s="9" t="s">
        <v>19</v>
      </c>
      <c r="J27" s="8">
        <v>20</v>
      </c>
      <c r="K27" s="8">
        <v>52</v>
      </c>
      <c r="L27" s="32">
        <f t="shared" si="0"/>
        <v>1040</v>
      </c>
      <c r="M27" s="9" t="s">
        <v>30</v>
      </c>
      <c r="N27" s="26">
        <v>17.05</v>
      </c>
      <c r="O27" s="4" t="s">
        <v>20</v>
      </c>
      <c r="P27" s="4" t="s">
        <v>20</v>
      </c>
      <c r="Q27" s="4" t="s">
        <v>20</v>
      </c>
      <c r="R27" s="4" t="s">
        <v>20</v>
      </c>
      <c r="S27" s="5" t="s">
        <v>21</v>
      </c>
    </row>
    <row r="28" spans="1:58">
      <c r="A28" s="2">
        <v>1048</v>
      </c>
      <c r="B28" s="5" t="s">
        <v>23</v>
      </c>
      <c r="C28" s="19">
        <v>1974</v>
      </c>
      <c r="D28" s="8" t="s">
        <v>19</v>
      </c>
      <c r="E28" s="8" t="s">
        <v>56</v>
      </c>
      <c r="F28" s="9" t="s">
        <v>27</v>
      </c>
      <c r="G28" s="9">
        <v>38362</v>
      </c>
      <c r="H28" s="9" t="s">
        <v>19</v>
      </c>
      <c r="I28" s="9" t="s">
        <v>19</v>
      </c>
      <c r="J28" s="8">
        <v>24</v>
      </c>
      <c r="K28" s="8">
        <v>52</v>
      </c>
      <c r="L28" s="32">
        <f t="shared" si="0"/>
        <v>1248</v>
      </c>
      <c r="M28" s="9" t="s">
        <v>30</v>
      </c>
      <c r="N28" s="26">
        <v>17.05</v>
      </c>
      <c r="O28" s="4" t="s">
        <v>20</v>
      </c>
      <c r="P28" s="4" t="s">
        <v>20</v>
      </c>
      <c r="Q28" s="4" t="s">
        <v>20</v>
      </c>
      <c r="R28" s="4" t="s">
        <v>20</v>
      </c>
      <c r="S28" s="5" t="s">
        <v>21</v>
      </c>
    </row>
    <row r="29" spans="1:58">
      <c r="A29" s="2">
        <v>1050</v>
      </c>
      <c r="B29" s="5" t="s">
        <v>25</v>
      </c>
      <c r="C29" s="19">
        <v>1968</v>
      </c>
      <c r="D29" s="8" t="s">
        <v>19</v>
      </c>
      <c r="E29" s="8" t="s">
        <v>56</v>
      </c>
      <c r="F29" s="9" t="s">
        <v>27</v>
      </c>
      <c r="G29" s="9">
        <v>44067</v>
      </c>
      <c r="H29" s="9" t="s">
        <v>19</v>
      </c>
      <c r="I29" s="9" t="s">
        <v>19</v>
      </c>
      <c r="J29" s="8">
        <v>25</v>
      </c>
      <c r="K29" s="8">
        <v>52</v>
      </c>
      <c r="L29" s="32">
        <f t="shared" si="0"/>
        <v>1300</v>
      </c>
      <c r="M29" s="9" t="s">
        <v>30</v>
      </c>
      <c r="N29" s="26">
        <v>17.05</v>
      </c>
      <c r="O29" s="4" t="s">
        <v>20</v>
      </c>
      <c r="P29" s="4" t="s">
        <v>20</v>
      </c>
      <c r="Q29" s="4" t="s">
        <v>20</v>
      </c>
      <c r="R29" s="4" t="s">
        <v>20</v>
      </c>
      <c r="S29" s="5" t="s">
        <v>21</v>
      </c>
    </row>
    <row r="30" spans="1:58">
      <c r="A30" s="2">
        <v>1051</v>
      </c>
      <c r="B30" s="5" t="s">
        <v>34</v>
      </c>
      <c r="C30" s="19">
        <v>1963</v>
      </c>
      <c r="D30" s="8" t="s">
        <v>19</v>
      </c>
      <c r="E30" s="8" t="s">
        <v>56</v>
      </c>
      <c r="F30" s="9" t="s">
        <v>27</v>
      </c>
      <c r="G30" s="9">
        <v>41155</v>
      </c>
      <c r="H30" s="9" t="s">
        <v>19</v>
      </c>
      <c r="I30" s="9" t="s">
        <v>19</v>
      </c>
      <c r="J30" s="8">
        <v>25</v>
      </c>
      <c r="K30" s="8">
        <v>52</v>
      </c>
      <c r="L30" s="32">
        <f t="shared" si="0"/>
        <v>1300</v>
      </c>
      <c r="M30" s="9" t="s">
        <v>30</v>
      </c>
      <c r="N30" s="26">
        <v>17.05</v>
      </c>
      <c r="O30" s="4" t="s">
        <v>20</v>
      </c>
      <c r="P30" s="4" t="s">
        <v>20</v>
      </c>
      <c r="Q30" s="4" t="s">
        <v>20</v>
      </c>
      <c r="R30" s="4" t="s">
        <v>20</v>
      </c>
      <c r="S30" s="5" t="s">
        <v>21</v>
      </c>
    </row>
    <row r="31" spans="1:58" ht="22.5">
      <c r="A31" s="2">
        <v>1052</v>
      </c>
      <c r="B31" s="5" t="s">
        <v>22</v>
      </c>
      <c r="C31" s="19">
        <v>1964</v>
      </c>
      <c r="D31" s="8" t="s">
        <v>19</v>
      </c>
      <c r="E31" s="8" t="s">
        <v>56</v>
      </c>
      <c r="F31" s="9" t="s">
        <v>20</v>
      </c>
      <c r="G31" s="9">
        <v>35402</v>
      </c>
      <c r="H31" s="9" t="s">
        <v>40</v>
      </c>
      <c r="I31" s="9" t="s">
        <v>26</v>
      </c>
      <c r="J31" s="8">
        <v>22.5</v>
      </c>
      <c r="K31" s="8">
        <v>52</v>
      </c>
      <c r="L31" s="32">
        <f t="shared" si="0"/>
        <v>1170</v>
      </c>
      <c r="M31" s="9" t="s">
        <v>30</v>
      </c>
      <c r="N31" s="26">
        <v>17.05</v>
      </c>
      <c r="O31" s="4" t="s">
        <v>20</v>
      </c>
      <c r="P31" s="4" t="s">
        <v>20</v>
      </c>
      <c r="Q31" s="4" t="s">
        <v>20</v>
      </c>
      <c r="R31" s="4" t="s">
        <v>20</v>
      </c>
      <c r="S31" s="5" t="s">
        <v>21</v>
      </c>
    </row>
    <row r="32" spans="1:58">
      <c r="A32" s="2">
        <v>1054</v>
      </c>
      <c r="B32" s="5" t="s">
        <v>25</v>
      </c>
      <c r="C32" s="19">
        <v>1964</v>
      </c>
      <c r="D32" s="8" t="s">
        <v>19</v>
      </c>
      <c r="E32" s="8" t="s">
        <v>56</v>
      </c>
      <c r="F32" s="9" t="s">
        <v>27</v>
      </c>
      <c r="G32" s="9">
        <v>32853</v>
      </c>
      <c r="H32" s="9" t="s">
        <v>19</v>
      </c>
      <c r="I32" s="9" t="s">
        <v>19</v>
      </c>
      <c r="J32" s="8">
        <v>30</v>
      </c>
      <c r="K32" s="8">
        <v>52</v>
      </c>
      <c r="L32" s="32">
        <f t="shared" si="0"/>
        <v>1560</v>
      </c>
      <c r="M32" s="9" t="s">
        <v>30</v>
      </c>
      <c r="N32" s="26">
        <v>17.05</v>
      </c>
      <c r="O32" s="4" t="s">
        <v>20</v>
      </c>
      <c r="P32" s="4">
        <v>0.55000000000000004</v>
      </c>
      <c r="Q32" s="4" t="s">
        <v>20</v>
      </c>
      <c r="R32" s="4" t="s">
        <v>20</v>
      </c>
      <c r="S32" s="5" t="s">
        <v>21</v>
      </c>
    </row>
    <row r="33" spans="1:58" s="41" customFormat="1">
      <c r="A33" s="34">
        <v>1055</v>
      </c>
      <c r="B33" s="35" t="s">
        <v>79</v>
      </c>
      <c r="C33" s="36">
        <v>1967</v>
      </c>
      <c r="D33" s="37" t="s">
        <v>19</v>
      </c>
      <c r="E33" s="37" t="s">
        <v>56</v>
      </c>
      <c r="F33" s="38" t="s">
        <v>27</v>
      </c>
      <c r="G33" s="38">
        <v>31064</v>
      </c>
      <c r="H33" s="38" t="s">
        <v>19</v>
      </c>
      <c r="I33" s="38" t="s">
        <v>19</v>
      </c>
      <c r="J33" s="37">
        <v>35</v>
      </c>
      <c r="K33" s="37">
        <v>52</v>
      </c>
      <c r="L33" s="39">
        <f t="shared" si="0"/>
        <v>1820</v>
      </c>
      <c r="M33" s="38" t="s">
        <v>80</v>
      </c>
      <c r="N33" s="45">
        <v>19.309999999999999</v>
      </c>
      <c r="O33" s="40">
        <v>0.13</v>
      </c>
      <c r="P33" s="40" t="s">
        <v>20</v>
      </c>
      <c r="Q33" s="40" t="s">
        <v>20</v>
      </c>
      <c r="R33" s="40" t="s">
        <v>20</v>
      </c>
      <c r="S33" s="35" t="s">
        <v>21</v>
      </c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</row>
    <row r="34" spans="1:58">
      <c r="A34" s="2">
        <v>1056</v>
      </c>
      <c r="B34" s="5" t="s">
        <v>34</v>
      </c>
      <c r="C34" s="19">
        <v>1964</v>
      </c>
      <c r="D34" s="8" t="s">
        <v>19</v>
      </c>
      <c r="E34" s="8" t="s">
        <v>56</v>
      </c>
      <c r="F34" s="9" t="s">
        <v>27</v>
      </c>
      <c r="G34" s="9">
        <v>40366</v>
      </c>
      <c r="H34" s="9" t="s">
        <v>19</v>
      </c>
      <c r="I34" s="9" t="s">
        <v>19</v>
      </c>
      <c r="J34" s="8">
        <v>17.5</v>
      </c>
      <c r="K34" s="8">
        <v>52</v>
      </c>
      <c r="L34" s="32">
        <f t="shared" si="0"/>
        <v>910</v>
      </c>
      <c r="M34" s="9" t="s">
        <v>30</v>
      </c>
      <c r="N34" s="26">
        <v>17.05</v>
      </c>
      <c r="O34" s="4" t="s">
        <v>20</v>
      </c>
      <c r="P34" s="4">
        <v>5.07</v>
      </c>
      <c r="Q34" s="4" t="s">
        <v>20</v>
      </c>
      <c r="R34" s="4" t="s">
        <v>20</v>
      </c>
      <c r="S34" s="5" t="s">
        <v>21</v>
      </c>
    </row>
    <row r="35" spans="1:58" s="41" customFormat="1" ht="22.5">
      <c r="A35" s="34">
        <v>1057</v>
      </c>
      <c r="B35" s="35" t="s">
        <v>41</v>
      </c>
      <c r="C35" s="36">
        <v>1983</v>
      </c>
      <c r="D35" s="37" t="s">
        <v>19</v>
      </c>
      <c r="E35" s="37" t="s">
        <v>56</v>
      </c>
      <c r="F35" s="38" t="s">
        <v>20</v>
      </c>
      <c r="G35" s="38">
        <v>38279</v>
      </c>
      <c r="H35" s="38" t="s">
        <v>19</v>
      </c>
      <c r="I35" s="38" t="s">
        <v>26</v>
      </c>
      <c r="J35" s="37">
        <v>38</v>
      </c>
      <c r="K35" s="37">
        <v>52</v>
      </c>
      <c r="L35" s="39">
        <f t="shared" si="0"/>
        <v>1976</v>
      </c>
      <c r="M35" s="38" t="s">
        <v>30</v>
      </c>
      <c r="N35" s="45">
        <v>17.05</v>
      </c>
      <c r="O35" s="40" t="s">
        <v>20</v>
      </c>
      <c r="P35" s="40" t="s">
        <v>20</v>
      </c>
      <c r="Q35" s="40" t="s">
        <v>20</v>
      </c>
      <c r="R35" s="40" t="s">
        <v>20</v>
      </c>
      <c r="S35" s="35" t="s">
        <v>21</v>
      </c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</row>
    <row r="36" spans="1:58">
      <c r="A36" s="2">
        <v>1058</v>
      </c>
      <c r="B36" s="5" t="s">
        <v>25</v>
      </c>
      <c r="C36" s="19">
        <v>1969</v>
      </c>
      <c r="D36" s="8" t="s">
        <v>19</v>
      </c>
      <c r="E36" s="8" t="s">
        <v>56</v>
      </c>
      <c r="F36" s="9" t="s">
        <v>27</v>
      </c>
      <c r="G36" s="9">
        <v>32451</v>
      </c>
      <c r="H36" s="9" t="s">
        <v>19</v>
      </c>
      <c r="I36" s="9" t="s">
        <v>19</v>
      </c>
      <c r="J36" s="8">
        <v>38</v>
      </c>
      <c r="K36" s="8">
        <v>52</v>
      </c>
      <c r="L36" s="32">
        <f t="shared" si="0"/>
        <v>1976</v>
      </c>
      <c r="M36" s="9" t="s">
        <v>30</v>
      </c>
      <c r="N36" s="26">
        <v>17.05</v>
      </c>
      <c r="O36" s="4" t="s">
        <v>20</v>
      </c>
      <c r="P36" s="4">
        <v>2.99</v>
      </c>
      <c r="Q36" s="4" t="s">
        <v>20</v>
      </c>
      <c r="R36" s="4" t="s">
        <v>20</v>
      </c>
      <c r="S36" s="5" t="s">
        <v>21</v>
      </c>
    </row>
    <row r="37" spans="1:58">
      <c r="A37" s="2">
        <v>1061</v>
      </c>
      <c r="B37" s="5" t="s">
        <v>25</v>
      </c>
      <c r="C37" s="19">
        <v>1961</v>
      </c>
      <c r="D37" s="8" t="s">
        <v>19</v>
      </c>
      <c r="E37" s="8" t="s">
        <v>56</v>
      </c>
      <c r="F37" s="9" t="s">
        <v>27</v>
      </c>
      <c r="G37" s="9">
        <v>38718</v>
      </c>
      <c r="H37" s="9" t="s">
        <v>19</v>
      </c>
      <c r="I37" s="9" t="s">
        <v>19</v>
      </c>
      <c r="J37" s="8">
        <v>37</v>
      </c>
      <c r="K37" s="8">
        <v>52</v>
      </c>
      <c r="L37" s="32">
        <f t="shared" si="0"/>
        <v>1924</v>
      </c>
      <c r="M37" s="9" t="s">
        <v>30</v>
      </c>
      <c r="N37" s="26">
        <v>17.05</v>
      </c>
      <c r="O37" s="4" t="s">
        <v>20</v>
      </c>
      <c r="P37" s="4">
        <v>0.12</v>
      </c>
      <c r="Q37" s="4" t="s">
        <v>20</v>
      </c>
      <c r="R37" s="4" t="s">
        <v>20</v>
      </c>
      <c r="S37" s="5" t="s">
        <v>21</v>
      </c>
    </row>
    <row r="38" spans="1:58">
      <c r="A38" s="2">
        <v>1062</v>
      </c>
      <c r="B38" s="5" t="s">
        <v>42</v>
      </c>
      <c r="C38" s="19">
        <v>1981</v>
      </c>
      <c r="D38" s="8" t="s">
        <v>19</v>
      </c>
      <c r="E38" s="8" t="s">
        <v>56</v>
      </c>
      <c r="F38" s="9" t="s">
        <v>27</v>
      </c>
      <c r="G38" s="9">
        <v>44081</v>
      </c>
      <c r="H38" s="9" t="s">
        <v>19</v>
      </c>
      <c r="I38" s="9" t="s">
        <v>19</v>
      </c>
      <c r="J38" s="8">
        <v>10</v>
      </c>
      <c r="K38" s="8">
        <v>52</v>
      </c>
      <c r="L38" s="32">
        <f t="shared" si="0"/>
        <v>520</v>
      </c>
      <c r="M38" s="9" t="s">
        <v>30</v>
      </c>
      <c r="N38" s="26">
        <v>17.05</v>
      </c>
      <c r="O38" s="4" t="s">
        <v>20</v>
      </c>
      <c r="P38" s="4" t="s">
        <v>20</v>
      </c>
      <c r="Q38" s="4" t="s">
        <v>20</v>
      </c>
      <c r="R38" s="4" t="s">
        <v>20</v>
      </c>
      <c r="S38" s="5" t="s">
        <v>21</v>
      </c>
    </row>
    <row r="39" spans="1:58">
      <c r="A39" s="2">
        <v>1063</v>
      </c>
      <c r="B39" s="5" t="s">
        <v>24</v>
      </c>
      <c r="C39" s="19">
        <v>1993</v>
      </c>
      <c r="D39" s="8" t="s">
        <v>19</v>
      </c>
      <c r="E39" s="8" t="s">
        <v>56</v>
      </c>
      <c r="F39" s="9" t="s">
        <v>27</v>
      </c>
      <c r="G39" s="9">
        <v>43220</v>
      </c>
      <c r="H39" s="9" t="s">
        <v>19</v>
      </c>
      <c r="I39" s="9" t="s">
        <v>19</v>
      </c>
      <c r="J39" s="8">
        <v>30</v>
      </c>
      <c r="K39" s="8">
        <v>52</v>
      </c>
      <c r="L39" s="32">
        <f t="shared" si="0"/>
        <v>1560</v>
      </c>
      <c r="M39" s="9" t="s">
        <v>30</v>
      </c>
      <c r="N39" s="26">
        <v>17.05</v>
      </c>
      <c r="O39" s="4" t="s">
        <v>20</v>
      </c>
      <c r="P39" s="4" t="s">
        <v>20</v>
      </c>
      <c r="Q39" s="4" t="s">
        <v>20</v>
      </c>
      <c r="R39" s="4" t="s">
        <v>20</v>
      </c>
      <c r="S39" s="5" t="s">
        <v>21</v>
      </c>
    </row>
    <row r="40" spans="1:58">
      <c r="A40" s="2">
        <v>1064</v>
      </c>
      <c r="B40" s="5" t="s">
        <v>34</v>
      </c>
      <c r="C40" s="19">
        <v>1967</v>
      </c>
      <c r="D40" s="8" t="s">
        <v>19</v>
      </c>
      <c r="E40" s="8" t="s">
        <v>19</v>
      </c>
      <c r="F40" s="9" t="s">
        <v>27</v>
      </c>
      <c r="G40" s="9">
        <v>42846</v>
      </c>
      <c r="H40" s="9" t="s">
        <v>19</v>
      </c>
      <c r="I40" s="9" t="s">
        <v>19</v>
      </c>
      <c r="J40" s="8">
        <v>31.5</v>
      </c>
      <c r="K40" s="8">
        <v>52</v>
      </c>
      <c r="L40" s="32">
        <f t="shared" si="0"/>
        <v>1638</v>
      </c>
      <c r="M40" s="9" t="s">
        <v>30</v>
      </c>
      <c r="N40" s="26">
        <v>17.05</v>
      </c>
      <c r="O40" s="4" t="s">
        <v>20</v>
      </c>
      <c r="P40" s="4" t="s">
        <v>20</v>
      </c>
      <c r="Q40" s="4" t="s">
        <v>20</v>
      </c>
      <c r="R40" s="4" t="s">
        <v>20</v>
      </c>
      <c r="S40" s="5" t="s">
        <v>21</v>
      </c>
    </row>
    <row r="41" spans="1:58" s="41" customFormat="1">
      <c r="A41" s="34">
        <v>1066</v>
      </c>
      <c r="B41" s="35" t="s">
        <v>22</v>
      </c>
      <c r="C41" s="36">
        <v>1977</v>
      </c>
      <c r="D41" s="37" t="s">
        <v>19</v>
      </c>
      <c r="E41" s="37" t="s">
        <v>56</v>
      </c>
      <c r="F41" s="38" t="s">
        <v>27</v>
      </c>
      <c r="G41" s="38">
        <v>41484</v>
      </c>
      <c r="H41" s="38" t="s">
        <v>19</v>
      </c>
      <c r="I41" s="38" t="s">
        <v>19</v>
      </c>
      <c r="J41" s="37">
        <v>30</v>
      </c>
      <c r="K41" s="37">
        <v>52</v>
      </c>
      <c r="L41" s="39">
        <f t="shared" ref="L41:L73" si="1">J41*K41</f>
        <v>1560</v>
      </c>
      <c r="M41" s="38" t="s">
        <v>30</v>
      </c>
      <c r="N41" s="45">
        <v>17.05</v>
      </c>
      <c r="O41" s="40" t="s">
        <v>20</v>
      </c>
      <c r="P41" s="40" t="s">
        <v>20</v>
      </c>
      <c r="Q41" s="40" t="s">
        <v>20</v>
      </c>
      <c r="R41" s="40" t="s">
        <v>20</v>
      </c>
      <c r="S41" s="35" t="s">
        <v>21</v>
      </c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</row>
    <row r="42" spans="1:58">
      <c r="A42" s="2">
        <v>1068</v>
      </c>
      <c r="B42" s="5" t="s">
        <v>25</v>
      </c>
      <c r="C42" s="19">
        <v>1959</v>
      </c>
      <c r="D42" s="8" t="s">
        <v>19</v>
      </c>
      <c r="E42" s="8" t="s">
        <v>56</v>
      </c>
      <c r="F42" s="9" t="s">
        <v>27</v>
      </c>
      <c r="G42" s="9">
        <v>41675</v>
      </c>
      <c r="H42" s="9" t="s">
        <v>19</v>
      </c>
      <c r="I42" s="9" t="s">
        <v>19</v>
      </c>
      <c r="J42" s="8">
        <v>22</v>
      </c>
      <c r="K42" s="8">
        <v>52</v>
      </c>
      <c r="L42" s="32">
        <f t="shared" si="1"/>
        <v>1144</v>
      </c>
      <c r="M42" s="9" t="s">
        <v>30</v>
      </c>
      <c r="N42" s="26">
        <v>17.05</v>
      </c>
      <c r="O42" s="4" t="s">
        <v>20</v>
      </c>
      <c r="P42" s="4" t="s">
        <v>20</v>
      </c>
      <c r="Q42" s="4" t="s">
        <v>20</v>
      </c>
      <c r="R42" s="4" t="s">
        <v>20</v>
      </c>
      <c r="S42" s="5" t="s">
        <v>21</v>
      </c>
    </row>
    <row r="43" spans="1:58">
      <c r="A43" s="2">
        <v>1070</v>
      </c>
      <c r="B43" s="5" t="s">
        <v>25</v>
      </c>
      <c r="C43" s="19">
        <v>1959</v>
      </c>
      <c r="D43" s="8" t="s">
        <v>19</v>
      </c>
      <c r="E43" s="8" t="s">
        <v>56</v>
      </c>
      <c r="F43" s="9" t="s">
        <v>27</v>
      </c>
      <c r="G43" s="9">
        <v>43041</v>
      </c>
      <c r="H43" s="9" t="s">
        <v>19</v>
      </c>
      <c r="I43" s="9" t="s">
        <v>19</v>
      </c>
      <c r="J43" s="8">
        <v>32.5</v>
      </c>
      <c r="K43" s="8">
        <v>52</v>
      </c>
      <c r="L43" s="32">
        <f t="shared" si="1"/>
        <v>1690</v>
      </c>
      <c r="M43" s="9" t="s">
        <v>30</v>
      </c>
      <c r="N43" s="26">
        <v>17.05</v>
      </c>
      <c r="O43" s="4" t="s">
        <v>20</v>
      </c>
      <c r="P43" s="4" t="s">
        <v>20</v>
      </c>
      <c r="Q43" s="4" t="s">
        <v>20</v>
      </c>
      <c r="R43" s="4" t="s">
        <v>20</v>
      </c>
      <c r="S43" s="5" t="s">
        <v>21</v>
      </c>
    </row>
    <row r="44" spans="1:58">
      <c r="A44" s="2">
        <v>1072</v>
      </c>
      <c r="B44" s="5" t="s">
        <v>25</v>
      </c>
      <c r="C44" s="19">
        <v>1966</v>
      </c>
      <c r="D44" s="8" t="s">
        <v>19</v>
      </c>
      <c r="E44" s="8" t="s">
        <v>56</v>
      </c>
      <c r="F44" s="9" t="s">
        <v>27</v>
      </c>
      <c r="G44" s="9">
        <v>43185</v>
      </c>
      <c r="H44" s="9" t="s">
        <v>19</v>
      </c>
      <c r="I44" s="9" t="s">
        <v>19</v>
      </c>
      <c r="J44" s="8">
        <v>27.5</v>
      </c>
      <c r="K44" s="8">
        <v>52</v>
      </c>
      <c r="L44" s="32">
        <f t="shared" si="1"/>
        <v>1430</v>
      </c>
      <c r="M44" s="9" t="s">
        <v>30</v>
      </c>
      <c r="N44" s="26">
        <v>17.05</v>
      </c>
      <c r="O44" s="4" t="s">
        <v>20</v>
      </c>
      <c r="P44" s="4" t="s">
        <v>20</v>
      </c>
      <c r="Q44" s="4" t="s">
        <v>20</v>
      </c>
      <c r="R44" s="4" t="s">
        <v>20</v>
      </c>
      <c r="S44" s="5" t="s">
        <v>21</v>
      </c>
    </row>
    <row r="45" spans="1:58">
      <c r="A45" s="2">
        <v>1073</v>
      </c>
      <c r="B45" s="5" t="s">
        <v>22</v>
      </c>
      <c r="C45" s="19">
        <v>1981</v>
      </c>
      <c r="D45" s="8" t="s">
        <v>19</v>
      </c>
      <c r="E45" s="8" t="s">
        <v>56</v>
      </c>
      <c r="F45" s="9" t="s">
        <v>27</v>
      </c>
      <c r="G45" s="9">
        <v>40623</v>
      </c>
      <c r="H45" s="9" t="s">
        <v>19</v>
      </c>
      <c r="I45" s="9" t="s">
        <v>19</v>
      </c>
      <c r="J45" s="8">
        <v>25</v>
      </c>
      <c r="K45" s="8">
        <v>52</v>
      </c>
      <c r="L45" s="32">
        <f t="shared" si="1"/>
        <v>1300</v>
      </c>
      <c r="M45" s="9" t="s">
        <v>30</v>
      </c>
      <c r="N45" s="26">
        <v>17.05</v>
      </c>
      <c r="O45" s="4" t="s">
        <v>20</v>
      </c>
      <c r="P45" s="4" t="s">
        <v>20</v>
      </c>
      <c r="Q45" s="4" t="s">
        <v>20</v>
      </c>
      <c r="R45" s="4" t="s">
        <v>20</v>
      </c>
      <c r="S45" s="5" t="s">
        <v>21</v>
      </c>
    </row>
    <row r="46" spans="1:58" ht="22.5">
      <c r="A46" s="2">
        <v>1074</v>
      </c>
      <c r="B46" s="5" t="s">
        <v>42</v>
      </c>
      <c r="C46" s="19">
        <v>1961</v>
      </c>
      <c r="D46" s="8" t="s">
        <v>19</v>
      </c>
      <c r="E46" s="8" t="s">
        <v>56</v>
      </c>
      <c r="F46" s="9" t="s">
        <v>20</v>
      </c>
      <c r="G46" s="9">
        <v>39468</v>
      </c>
      <c r="H46" s="9" t="s">
        <v>19</v>
      </c>
      <c r="I46" s="9" t="s">
        <v>26</v>
      </c>
      <c r="J46" s="8">
        <v>15</v>
      </c>
      <c r="K46" s="8">
        <v>52</v>
      </c>
      <c r="L46" s="32">
        <f t="shared" si="1"/>
        <v>780</v>
      </c>
      <c r="M46" s="9" t="s">
        <v>30</v>
      </c>
      <c r="N46" s="26">
        <v>17.05</v>
      </c>
      <c r="O46" s="4" t="s">
        <v>20</v>
      </c>
      <c r="P46" s="4">
        <v>2.85</v>
      </c>
      <c r="Q46" s="4" t="s">
        <v>20</v>
      </c>
      <c r="R46" s="4" t="s">
        <v>20</v>
      </c>
      <c r="S46" s="5" t="s">
        <v>21</v>
      </c>
    </row>
    <row r="47" spans="1:58">
      <c r="A47" s="2">
        <v>1075</v>
      </c>
      <c r="B47" s="5" t="s">
        <v>23</v>
      </c>
      <c r="C47" s="19">
        <v>1971</v>
      </c>
      <c r="D47" s="8" t="s">
        <v>19</v>
      </c>
      <c r="E47" s="8" t="s">
        <v>56</v>
      </c>
      <c r="F47" s="9" t="s">
        <v>27</v>
      </c>
      <c r="G47" s="9">
        <v>39611</v>
      </c>
      <c r="H47" s="9" t="s">
        <v>19</v>
      </c>
      <c r="I47" s="9" t="s">
        <v>19</v>
      </c>
      <c r="J47" s="8">
        <v>35.75</v>
      </c>
      <c r="K47" s="8">
        <v>52</v>
      </c>
      <c r="L47" s="32">
        <f t="shared" si="1"/>
        <v>1859</v>
      </c>
      <c r="M47" s="9" t="s">
        <v>30</v>
      </c>
      <c r="N47" s="26">
        <v>17.05</v>
      </c>
      <c r="O47" s="4" t="s">
        <v>20</v>
      </c>
      <c r="P47" s="4" t="s">
        <v>20</v>
      </c>
      <c r="Q47" s="4" t="s">
        <v>20</v>
      </c>
      <c r="R47" s="4" t="s">
        <v>20</v>
      </c>
      <c r="S47" s="5" t="s">
        <v>21</v>
      </c>
    </row>
    <row r="48" spans="1:58" ht="22.5">
      <c r="A48" s="2">
        <v>1077</v>
      </c>
      <c r="B48" s="5" t="s">
        <v>43</v>
      </c>
      <c r="C48" s="19">
        <v>1969</v>
      </c>
      <c r="D48" s="8" t="s">
        <v>19</v>
      </c>
      <c r="E48" s="8" t="s">
        <v>56</v>
      </c>
      <c r="F48" s="9" t="s">
        <v>27</v>
      </c>
      <c r="G48" s="9">
        <v>37291</v>
      </c>
      <c r="H48" s="9" t="s">
        <v>19</v>
      </c>
      <c r="I48" s="9" t="s">
        <v>19</v>
      </c>
      <c r="J48" s="8">
        <v>38</v>
      </c>
      <c r="K48" s="8">
        <v>52</v>
      </c>
      <c r="L48" s="32">
        <f t="shared" si="1"/>
        <v>1976</v>
      </c>
      <c r="M48" s="9" t="s">
        <v>30</v>
      </c>
      <c r="N48" s="26">
        <v>17.05</v>
      </c>
      <c r="O48" s="4" t="s">
        <v>20</v>
      </c>
      <c r="P48" s="4">
        <v>15.47</v>
      </c>
      <c r="Q48" s="4" t="s">
        <v>20</v>
      </c>
      <c r="R48" s="4" t="s">
        <v>20</v>
      </c>
      <c r="S48" s="5" t="s">
        <v>21</v>
      </c>
    </row>
    <row r="49" spans="1:58">
      <c r="A49" s="2">
        <v>1078</v>
      </c>
      <c r="B49" s="5" t="s">
        <v>44</v>
      </c>
      <c r="C49" s="19">
        <v>1978</v>
      </c>
      <c r="D49" s="8" t="s">
        <v>19</v>
      </c>
      <c r="E49" s="8" t="s">
        <v>56</v>
      </c>
      <c r="F49" s="9" t="s">
        <v>27</v>
      </c>
      <c r="G49" s="9">
        <v>39176</v>
      </c>
      <c r="H49" s="9" t="s">
        <v>19</v>
      </c>
      <c r="I49" s="9" t="s">
        <v>19</v>
      </c>
      <c r="J49" s="8">
        <v>26.25</v>
      </c>
      <c r="K49" s="8">
        <v>52</v>
      </c>
      <c r="L49" s="32">
        <f t="shared" si="1"/>
        <v>1365</v>
      </c>
      <c r="M49" s="9" t="s">
        <v>30</v>
      </c>
      <c r="N49" s="26">
        <v>17.05</v>
      </c>
      <c r="O49" s="4" t="s">
        <v>20</v>
      </c>
      <c r="P49" s="4">
        <v>2.86</v>
      </c>
      <c r="Q49" s="4" t="s">
        <v>20</v>
      </c>
      <c r="R49" s="4" t="s">
        <v>20</v>
      </c>
      <c r="S49" s="5" t="s">
        <v>21</v>
      </c>
    </row>
    <row r="50" spans="1:58" ht="22.5">
      <c r="A50" s="2">
        <v>1079</v>
      </c>
      <c r="B50" s="5" t="s">
        <v>43</v>
      </c>
      <c r="C50" s="19">
        <v>1963</v>
      </c>
      <c r="D50" s="8" t="s">
        <v>19</v>
      </c>
      <c r="E50" s="8" t="s">
        <v>56</v>
      </c>
      <c r="F50" s="9" t="s">
        <v>27</v>
      </c>
      <c r="G50" s="9">
        <v>37258</v>
      </c>
      <c r="H50" s="9" t="s">
        <v>19</v>
      </c>
      <c r="I50" s="9" t="s">
        <v>19</v>
      </c>
      <c r="J50" s="8">
        <v>35</v>
      </c>
      <c r="K50" s="8">
        <v>52</v>
      </c>
      <c r="L50" s="32">
        <f t="shared" si="1"/>
        <v>1820</v>
      </c>
      <c r="M50" s="9" t="s">
        <v>30</v>
      </c>
      <c r="N50" s="26">
        <v>17.05</v>
      </c>
      <c r="O50" s="4" t="s">
        <v>20</v>
      </c>
      <c r="P50" s="4" t="s">
        <v>20</v>
      </c>
      <c r="Q50" s="4" t="s">
        <v>20</v>
      </c>
      <c r="R50" s="4" t="s">
        <v>20</v>
      </c>
      <c r="S50" s="5" t="s">
        <v>21</v>
      </c>
    </row>
    <row r="51" spans="1:58" ht="22.5">
      <c r="A51" s="2">
        <v>1080</v>
      </c>
      <c r="B51" s="5" t="s">
        <v>45</v>
      </c>
      <c r="C51" s="19">
        <v>1962</v>
      </c>
      <c r="D51" s="8" t="s">
        <v>19</v>
      </c>
      <c r="E51" s="8" t="s">
        <v>56</v>
      </c>
      <c r="F51" s="9" t="s">
        <v>28</v>
      </c>
      <c r="G51" s="9">
        <v>41946</v>
      </c>
      <c r="H51" s="9" t="s">
        <v>19</v>
      </c>
      <c r="I51" s="9" t="s">
        <v>19</v>
      </c>
      <c r="J51" s="8">
        <v>38</v>
      </c>
      <c r="K51" s="8">
        <v>52</v>
      </c>
      <c r="L51" s="32">
        <f t="shared" si="1"/>
        <v>1976</v>
      </c>
      <c r="M51" s="9" t="s">
        <v>30</v>
      </c>
      <c r="N51" s="26">
        <v>17.05</v>
      </c>
      <c r="O51" s="4" t="s">
        <v>20</v>
      </c>
      <c r="P51" s="4" t="s">
        <v>20</v>
      </c>
      <c r="Q51" s="4" t="s">
        <v>20</v>
      </c>
      <c r="R51" s="4" t="s">
        <v>20</v>
      </c>
      <c r="S51" s="5" t="s">
        <v>21</v>
      </c>
    </row>
    <row r="52" spans="1:58">
      <c r="A52" s="2">
        <v>1082</v>
      </c>
      <c r="B52" s="5" t="s">
        <v>44</v>
      </c>
      <c r="C52" s="19">
        <v>1995</v>
      </c>
      <c r="D52" s="8" t="s">
        <v>19</v>
      </c>
      <c r="E52" s="8" t="s">
        <v>56</v>
      </c>
      <c r="F52" s="9" t="s">
        <v>27</v>
      </c>
      <c r="G52" s="9">
        <v>42184</v>
      </c>
      <c r="H52" s="9" t="s">
        <v>19</v>
      </c>
      <c r="I52" s="9" t="s">
        <v>19</v>
      </c>
      <c r="J52" s="8">
        <v>20</v>
      </c>
      <c r="K52" s="8">
        <v>52</v>
      </c>
      <c r="L52" s="32">
        <f t="shared" si="1"/>
        <v>1040</v>
      </c>
      <c r="M52" s="9" t="s">
        <v>32</v>
      </c>
      <c r="N52" s="26">
        <v>17.7</v>
      </c>
      <c r="O52" s="4">
        <v>0.39</v>
      </c>
      <c r="P52" s="4" t="s">
        <v>20</v>
      </c>
      <c r="Q52" s="4" t="s">
        <v>20</v>
      </c>
      <c r="R52" s="4" t="s">
        <v>20</v>
      </c>
      <c r="S52" s="5" t="s">
        <v>21</v>
      </c>
    </row>
    <row r="53" spans="1:58">
      <c r="A53" s="2">
        <v>1083</v>
      </c>
      <c r="B53" s="5" t="s">
        <v>46</v>
      </c>
      <c r="C53" s="19">
        <v>1975</v>
      </c>
      <c r="D53" s="8" t="s">
        <v>19</v>
      </c>
      <c r="E53" s="8" t="s">
        <v>56</v>
      </c>
      <c r="F53" s="9" t="s">
        <v>27</v>
      </c>
      <c r="G53" s="9">
        <v>43051</v>
      </c>
      <c r="H53" s="9" t="s">
        <v>19</v>
      </c>
      <c r="I53" s="9" t="s">
        <v>19</v>
      </c>
      <c r="J53" s="8">
        <v>5</v>
      </c>
      <c r="K53" s="8">
        <v>52</v>
      </c>
      <c r="L53" s="32">
        <f t="shared" si="1"/>
        <v>260</v>
      </c>
      <c r="M53" s="9" t="s">
        <v>30</v>
      </c>
      <c r="N53" s="26">
        <v>17.05</v>
      </c>
      <c r="O53" s="4" t="s">
        <v>20</v>
      </c>
      <c r="P53" s="4" t="s">
        <v>20</v>
      </c>
      <c r="Q53" s="4" t="s">
        <v>20</v>
      </c>
      <c r="R53" s="4" t="s">
        <v>20</v>
      </c>
      <c r="S53" s="5" t="s">
        <v>21</v>
      </c>
    </row>
    <row r="54" spans="1:58" ht="15">
      <c r="A54" s="2">
        <v>1086</v>
      </c>
      <c r="B54" s="5" t="s">
        <v>44</v>
      </c>
      <c r="C54" s="19">
        <v>1965</v>
      </c>
      <c r="D54" s="8" t="s">
        <v>19</v>
      </c>
      <c r="E54" s="8" t="s">
        <v>56</v>
      </c>
      <c r="F54" s="9" t="s">
        <v>27</v>
      </c>
      <c r="G54" s="9">
        <v>31918</v>
      </c>
      <c r="H54" s="9" t="s">
        <v>19</v>
      </c>
      <c r="I54" s="9" t="s">
        <v>87</v>
      </c>
      <c r="J54" s="8">
        <v>38</v>
      </c>
      <c r="K54" s="8">
        <v>52</v>
      </c>
      <c r="L54" s="43">
        <f>K54*J54</f>
        <v>1976</v>
      </c>
      <c r="M54" s="42" t="s">
        <v>29</v>
      </c>
      <c r="N54" s="26">
        <v>20.059999999999999</v>
      </c>
      <c r="O54" s="4">
        <v>0.17</v>
      </c>
      <c r="P54" s="4">
        <v>6.52</v>
      </c>
      <c r="Q54" s="4" t="s">
        <v>20</v>
      </c>
      <c r="R54" s="4" t="s">
        <v>20</v>
      </c>
      <c r="S54" s="5" t="s">
        <v>21</v>
      </c>
    </row>
    <row r="55" spans="1:58">
      <c r="A55" s="2">
        <v>1087</v>
      </c>
      <c r="B55" s="5" t="s">
        <v>44</v>
      </c>
      <c r="C55" s="19">
        <v>1966</v>
      </c>
      <c r="D55" s="8" t="s">
        <v>19</v>
      </c>
      <c r="E55" s="8" t="s">
        <v>56</v>
      </c>
      <c r="F55" s="9" t="s">
        <v>27</v>
      </c>
      <c r="G55" s="9">
        <v>37284</v>
      </c>
      <c r="H55" s="9" t="s">
        <v>19</v>
      </c>
      <c r="I55" s="9" t="s">
        <v>19</v>
      </c>
      <c r="J55" s="8">
        <v>28.75</v>
      </c>
      <c r="K55" s="8">
        <v>52</v>
      </c>
      <c r="L55" s="32">
        <f t="shared" si="1"/>
        <v>1495</v>
      </c>
      <c r="M55" s="9" t="s">
        <v>30</v>
      </c>
      <c r="N55" s="26">
        <v>17.05</v>
      </c>
      <c r="O55" s="4" t="s">
        <v>20</v>
      </c>
      <c r="P55" s="4" t="s">
        <v>20</v>
      </c>
      <c r="Q55" s="4" t="s">
        <v>20</v>
      </c>
      <c r="R55" s="4" t="s">
        <v>20</v>
      </c>
      <c r="S55" s="5" t="s">
        <v>21</v>
      </c>
    </row>
    <row r="56" spans="1:58">
      <c r="A56" s="2">
        <v>1089</v>
      </c>
      <c r="B56" s="5" t="s">
        <v>44</v>
      </c>
      <c r="C56" s="19">
        <v>1987</v>
      </c>
      <c r="D56" s="8" t="s">
        <v>19</v>
      </c>
      <c r="E56" s="8" t="s">
        <v>56</v>
      </c>
      <c r="F56" s="9" t="s">
        <v>27</v>
      </c>
      <c r="G56" s="9">
        <v>39224</v>
      </c>
      <c r="H56" s="9" t="s">
        <v>19</v>
      </c>
      <c r="I56" s="9" t="s">
        <v>19</v>
      </c>
      <c r="J56" s="8">
        <v>35</v>
      </c>
      <c r="K56" s="8">
        <v>52</v>
      </c>
      <c r="L56" s="32">
        <f t="shared" si="1"/>
        <v>1820</v>
      </c>
      <c r="M56" s="9" t="s">
        <v>30</v>
      </c>
      <c r="N56" s="26">
        <v>17.05</v>
      </c>
      <c r="O56" s="4" t="s">
        <v>20</v>
      </c>
      <c r="P56" s="4">
        <v>15.2</v>
      </c>
      <c r="Q56" s="4" t="s">
        <v>20</v>
      </c>
      <c r="R56" s="4" t="s">
        <v>20</v>
      </c>
      <c r="S56" s="5" t="s">
        <v>21</v>
      </c>
    </row>
    <row r="57" spans="1:58" ht="22.5">
      <c r="A57" s="2">
        <v>1090</v>
      </c>
      <c r="B57" s="5" t="s">
        <v>43</v>
      </c>
      <c r="C57" s="19">
        <v>1972</v>
      </c>
      <c r="D57" s="8" t="s">
        <v>19</v>
      </c>
      <c r="E57" s="8" t="s">
        <v>56</v>
      </c>
      <c r="F57" s="9" t="s">
        <v>27</v>
      </c>
      <c r="G57" s="9">
        <v>34457</v>
      </c>
      <c r="H57" s="9" t="s">
        <v>19</v>
      </c>
      <c r="I57" s="9" t="s">
        <v>19</v>
      </c>
      <c r="J57" s="8">
        <v>30</v>
      </c>
      <c r="K57" s="8">
        <v>52</v>
      </c>
      <c r="L57" s="32">
        <f t="shared" si="1"/>
        <v>1560</v>
      </c>
      <c r="M57" s="9" t="s">
        <v>31</v>
      </c>
      <c r="N57" s="26">
        <v>17.48</v>
      </c>
      <c r="O57" s="4" t="s">
        <v>20</v>
      </c>
      <c r="P57" s="4" t="s">
        <v>20</v>
      </c>
      <c r="Q57" s="4" t="s">
        <v>20</v>
      </c>
      <c r="R57" s="4" t="s">
        <v>20</v>
      </c>
      <c r="S57" s="5" t="s">
        <v>21</v>
      </c>
    </row>
    <row r="58" spans="1:58">
      <c r="A58" s="2">
        <v>1091</v>
      </c>
      <c r="B58" s="5" t="s">
        <v>47</v>
      </c>
      <c r="C58" s="19">
        <v>1967</v>
      </c>
      <c r="D58" s="8" t="s">
        <v>19</v>
      </c>
      <c r="E58" s="8" t="s">
        <v>56</v>
      </c>
      <c r="F58" s="9" t="s">
        <v>27</v>
      </c>
      <c r="G58" s="9">
        <v>33185</v>
      </c>
      <c r="H58" s="9" t="s">
        <v>19</v>
      </c>
      <c r="I58" s="9" t="s">
        <v>19</v>
      </c>
      <c r="J58" s="8">
        <v>15</v>
      </c>
      <c r="K58" s="8">
        <v>52</v>
      </c>
      <c r="L58" s="32">
        <f t="shared" si="1"/>
        <v>780</v>
      </c>
      <c r="M58" s="9" t="s">
        <v>30</v>
      </c>
      <c r="N58" s="26">
        <v>17.05</v>
      </c>
      <c r="O58" s="4" t="s">
        <v>20</v>
      </c>
      <c r="P58" s="4" t="s">
        <v>20</v>
      </c>
      <c r="Q58" s="4" t="s">
        <v>20</v>
      </c>
      <c r="R58" s="4" t="s">
        <v>20</v>
      </c>
      <c r="S58" s="5" t="s">
        <v>21</v>
      </c>
    </row>
    <row r="59" spans="1:58" s="41" customFormat="1" ht="22.5">
      <c r="A59" s="34">
        <v>1092</v>
      </c>
      <c r="B59" s="35" t="s">
        <v>43</v>
      </c>
      <c r="C59" s="36">
        <v>1962</v>
      </c>
      <c r="D59" s="37" t="s">
        <v>19</v>
      </c>
      <c r="E59" s="37" t="s">
        <v>56</v>
      </c>
      <c r="F59" s="38" t="s">
        <v>27</v>
      </c>
      <c r="G59" s="38">
        <v>39286</v>
      </c>
      <c r="H59" s="38" t="s">
        <v>19</v>
      </c>
      <c r="I59" s="38" t="s">
        <v>19</v>
      </c>
      <c r="J59" s="37">
        <v>25</v>
      </c>
      <c r="K59" s="37">
        <v>52</v>
      </c>
      <c r="L59" s="39">
        <f t="shared" si="1"/>
        <v>1300</v>
      </c>
      <c r="M59" s="38" t="s">
        <v>30</v>
      </c>
      <c r="N59" s="45">
        <v>17.05</v>
      </c>
      <c r="O59" s="40" t="s">
        <v>20</v>
      </c>
      <c r="P59" s="40">
        <v>3.95</v>
      </c>
      <c r="Q59" s="40" t="s">
        <v>20</v>
      </c>
      <c r="R59" s="40" t="s">
        <v>20</v>
      </c>
      <c r="S59" s="35" t="s">
        <v>21</v>
      </c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</row>
    <row r="60" spans="1:58" ht="22.5">
      <c r="A60" s="2">
        <v>1093</v>
      </c>
      <c r="B60" s="5" t="s">
        <v>43</v>
      </c>
      <c r="C60" s="19">
        <v>1964</v>
      </c>
      <c r="D60" s="8" t="s">
        <v>19</v>
      </c>
      <c r="E60" s="8" t="s">
        <v>56</v>
      </c>
      <c r="F60" s="9" t="s">
        <v>27</v>
      </c>
      <c r="G60" s="9">
        <v>33641</v>
      </c>
      <c r="H60" s="9" t="s">
        <v>19</v>
      </c>
      <c r="I60" s="9" t="s">
        <v>19</v>
      </c>
      <c r="J60" s="8">
        <v>25</v>
      </c>
      <c r="K60" s="8">
        <v>52</v>
      </c>
      <c r="L60" s="32">
        <f t="shared" si="1"/>
        <v>1300</v>
      </c>
      <c r="M60" s="9" t="s">
        <v>30</v>
      </c>
      <c r="N60" s="26">
        <v>17.05</v>
      </c>
      <c r="O60" s="4" t="s">
        <v>20</v>
      </c>
      <c r="P60" s="4">
        <v>2.0099999999999998</v>
      </c>
      <c r="Q60" s="4" t="s">
        <v>20</v>
      </c>
      <c r="R60" s="4" t="s">
        <v>20</v>
      </c>
      <c r="S60" s="5" t="s">
        <v>21</v>
      </c>
    </row>
    <row r="61" spans="1:58" ht="22.5">
      <c r="A61" s="2">
        <v>1094</v>
      </c>
      <c r="B61" s="5" t="s">
        <v>45</v>
      </c>
      <c r="C61" s="19">
        <v>1966</v>
      </c>
      <c r="D61" s="8" t="s">
        <v>19</v>
      </c>
      <c r="E61" s="8" t="s">
        <v>56</v>
      </c>
      <c r="F61" s="9" t="s">
        <v>27</v>
      </c>
      <c r="G61" s="9">
        <v>35136</v>
      </c>
      <c r="H61" s="9" t="s">
        <v>19</v>
      </c>
      <c r="I61" s="9" t="s">
        <v>19</v>
      </c>
      <c r="J61" s="8">
        <v>30</v>
      </c>
      <c r="K61" s="8">
        <v>52</v>
      </c>
      <c r="L61" s="32">
        <f t="shared" si="1"/>
        <v>1560</v>
      </c>
      <c r="M61" s="9" t="s">
        <v>30</v>
      </c>
      <c r="N61" s="26">
        <v>17.05</v>
      </c>
      <c r="O61" s="4" t="s">
        <v>20</v>
      </c>
      <c r="P61" s="4">
        <v>2.41</v>
      </c>
      <c r="Q61" s="4" t="s">
        <v>20</v>
      </c>
      <c r="R61" s="4" t="s">
        <v>20</v>
      </c>
      <c r="S61" s="5" t="s">
        <v>21</v>
      </c>
    </row>
    <row r="62" spans="1:58">
      <c r="A62" s="2">
        <v>1095</v>
      </c>
      <c r="B62" s="5" t="s">
        <v>48</v>
      </c>
      <c r="C62" s="19">
        <v>1968</v>
      </c>
      <c r="D62" s="8" t="s">
        <v>19</v>
      </c>
      <c r="E62" s="8" t="s">
        <v>56</v>
      </c>
      <c r="F62" s="9" t="s">
        <v>27</v>
      </c>
      <c r="G62" s="9">
        <v>40575</v>
      </c>
      <c r="H62" s="9" t="s">
        <v>19</v>
      </c>
      <c r="I62" s="9" t="s">
        <v>19</v>
      </c>
      <c r="J62" s="8">
        <v>30</v>
      </c>
      <c r="K62" s="8">
        <v>52</v>
      </c>
      <c r="L62" s="32">
        <f t="shared" si="1"/>
        <v>1560</v>
      </c>
      <c r="M62" s="9" t="s">
        <v>30</v>
      </c>
      <c r="N62" s="26">
        <v>17.05</v>
      </c>
      <c r="O62" s="4" t="s">
        <v>20</v>
      </c>
      <c r="P62" s="4" t="s">
        <v>20</v>
      </c>
      <c r="Q62" s="4" t="s">
        <v>20</v>
      </c>
      <c r="R62" s="4" t="s">
        <v>20</v>
      </c>
      <c r="S62" s="5" t="s">
        <v>21</v>
      </c>
    </row>
    <row r="63" spans="1:58" ht="33.75">
      <c r="A63" s="2">
        <v>1099</v>
      </c>
      <c r="B63" s="5" t="s">
        <v>49</v>
      </c>
      <c r="C63" s="19">
        <v>1963</v>
      </c>
      <c r="D63" s="8" t="s">
        <v>19</v>
      </c>
      <c r="E63" s="8" t="s">
        <v>56</v>
      </c>
      <c r="F63" s="9" t="s">
        <v>27</v>
      </c>
      <c r="G63" s="9">
        <v>39160</v>
      </c>
      <c r="H63" s="9" t="s">
        <v>19</v>
      </c>
      <c r="I63" s="9" t="s">
        <v>19</v>
      </c>
      <c r="J63" s="8">
        <v>30</v>
      </c>
      <c r="K63" s="8">
        <v>52</v>
      </c>
      <c r="L63" s="32">
        <f t="shared" si="1"/>
        <v>1560</v>
      </c>
      <c r="M63" s="9" t="s">
        <v>30</v>
      </c>
      <c r="N63" s="26">
        <v>17.05</v>
      </c>
      <c r="O63" s="4" t="s">
        <v>20</v>
      </c>
      <c r="P63" s="4">
        <v>2.5099999999999998</v>
      </c>
      <c r="Q63" s="4" t="s">
        <v>20</v>
      </c>
      <c r="R63" s="4" t="s">
        <v>20</v>
      </c>
      <c r="S63" s="5" t="s">
        <v>21</v>
      </c>
    </row>
    <row r="64" spans="1:58">
      <c r="A64" s="2">
        <v>1101</v>
      </c>
      <c r="B64" s="5" t="s">
        <v>50</v>
      </c>
      <c r="C64" s="19">
        <v>1969</v>
      </c>
      <c r="D64" s="8" t="s">
        <v>19</v>
      </c>
      <c r="E64" s="8" t="s">
        <v>56</v>
      </c>
      <c r="F64" s="9" t="s">
        <v>27</v>
      </c>
      <c r="G64" s="9">
        <v>43422</v>
      </c>
      <c r="H64" s="9" t="s">
        <v>19</v>
      </c>
      <c r="I64" s="9" t="s">
        <v>19</v>
      </c>
      <c r="J64" s="8">
        <v>18.75</v>
      </c>
      <c r="K64" s="8">
        <v>52</v>
      </c>
      <c r="L64" s="32">
        <f t="shared" si="1"/>
        <v>975</v>
      </c>
      <c r="M64" s="9" t="s">
        <v>30</v>
      </c>
      <c r="N64" s="26">
        <v>17.05</v>
      </c>
      <c r="O64" s="4" t="s">
        <v>20</v>
      </c>
      <c r="P64" s="4">
        <v>2.94</v>
      </c>
      <c r="Q64" s="4" t="s">
        <v>20</v>
      </c>
      <c r="R64" s="4" t="s">
        <v>20</v>
      </c>
      <c r="S64" s="5" t="s">
        <v>21</v>
      </c>
    </row>
    <row r="65" spans="1:84" ht="22.5">
      <c r="A65" s="2">
        <v>1102</v>
      </c>
      <c r="B65" s="5" t="s">
        <v>51</v>
      </c>
      <c r="C65" s="19">
        <v>1967</v>
      </c>
      <c r="D65" s="8" t="s">
        <v>19</v>
      </c>
      <c r="E65" s="8" t="s">
        <v>56</v>
      </c>
      <c r="F65" s="9" t="s">
        <v>27</v>
      </c>
      <c r="G65" s="9">
        <v>33483</v>
      </c>
      <c r="H65" s="9" t="s">
        <v>19</v>
      </c>
      <c r="I65" s="9" t="s">
        <v>19</v>
      </c>
      <c r="J65" s="8">
        <v>20</v>
      </c>
      <c r="K65" s="8">
        <v>52</v>
      </c>
      <c r="L65" s="32">
        <f t="shared" si="1"/>
        <v>1040</v>
      </c>
      <c r="M65" s="9" t="s">
        <v>30</v>
      </c>
      <c r="N65" s="26">
        <v>17.05</v>
      </c>
      <c r="O65" s="4" t="s">
        <v>20</v>
      </c>
      <c r="P65" s="4">
        <v>4.32</v>
      </c>
      <c r="Q65" s="4" t="s">
        <v>20</v>
      </c>
      <c r="R65" s="4" t="s">
        <v>20</v>
      </c>
      <c r="S65" s="5" t="s">
        <v>21</v>
      </c>
    </row>
    <row r="66" spans="1:84" ht="22.5">
      <c r="A66" s="2">
        <v>1103</v>
      </c>
      <c r="B66" s="5" t="s">
        <v>43</v>
      </c>
      <c r="C66" s="19">
        <v>1961</v>
      </c>
      <c r="D66" s="8" t="s">
        <v>19</v>
      </c>
      <c r="E66" s="8" t="s">
        <v>56</v>
      </c>
      <c r="F66" s="9" t="s">
        <v>27</v>
      </c>
      <c r="G66" s="9">
        <v>38355</v>
      </c>
      <c r="H66" s="9" t="s">
        <v>19</v>
      </c>
      <c r="I66" s="9" t="s">
        <v>19</v>
      </c>
      <c r="J66" s="8">
        <v>20</v>
      </c>
      <c r="K66" s="8">
        <v>52</v>
      </c>
      <c r="L66" s="32">
        <f t="shared" si="1"/>
        <v>1040</v>
      </c>
      <c r="M66" s="9" t="s">
        <v>30</v>
      </c>
      <c r="N66" s="26">
        <v>17.05</v>
      </c>
      <c r="O66" s="4" t="s">
        <v>20</v>
      </c>
      <c r="P66" s="4" t="s">
        <v>20</v>
      </c>
      <c r="Q66" s="4" t="s">
        <v>20</v>
      </c>
      <c r="R66" s="4" t="s">
        <v>20</v>
      </c>
      <c r="S66" s="5" t="s">
        <v>21</v>
      </c>
    </row>
    <row r="67" spans="1:84" ht="22.5">
      <c r="A67" s="2">
        <v>1104</v>
      </c>
      <c r="B67" s="5" t="s">
        <v>43</v>
      </c>
      <c r="C67" s="19">
        <v>1974</v>
      </c>
      <c r="D67" s="8" t="s">
        <v>19</v>
      </c>
      <c r="E67" s="8" t="s">
        <v>56</v>
      </c>
      <c r="F67" s="9" t="s">
        <v>27</v>
      </c>
      <c r="G67" s="9">
        <v>38180</v>
      </c>
      <c r="H67" s="9" t="s">
        <v>19</v>
      </c>
      <c r="I67" s="9" t="s">
        <v>19</v>
      </c>
      <c r="J67" s="8">
        <v>37.5</v>
      </c>
      <c r="K67" s="8">
        <v>52</v>
      </c>
      <c r="L67" s="32">
        <f t="shared" si="1"/>
        <v>1950</v>
      </c>
      <c r="M67" s="9" t="s">
        <v>30</v>
      </c>
      <c r="N67" s="26">
        <v>17.05</v>
      </c>
      <c r="O67" s="4" t="s">
        <v>20</v>
      </c>
      <c r="P67" s="4" t="s">
        <v>20</v>
      </c>
      <c r="Q67" s="4" t="s">
        <v>20</v>
      </c>
      <c r="R67" s="4" t="s">
        <v>20</v>
      </c>
      <c r="S67" s="5" t="s">
        <v>21</v>
      </c>
    </row>
    <row r="68" spans="1:84">
      <c r="A68" s="2">
        <v>1108</v>
      </c>
      <c r="B68" s="5" t="s">
        <v>52</v>
      </c>
      <c r="C68" s="19">
        <v>1969</v>
      </c>
      <c r="D68" s="8" t="s">
        <v>19</v>
      </c>
      <c r="E68" s="8" t="s">
        <v>56</v>
      </c>
      <c r="F68" s="9" t="s">
        <v>27</v>
      </c>
      <c r="G68" s="9">
        <v>36269</v>
      </c>
      <c r="H68" s="9" t="s">
        <v>19</v>
      </c>
      <c r="I68" s="9" t="s">
        <v>19</v>
      </c>
      <c r="J68" s="8">
        <v>38</v>
      </c>
      <c r="K68" s="8">
        <v>52</v>
      </c>
      <c r="L68" s="32">
        <f t="shared" si="1"/>
        <v>1976</v>
      </c>
      <c r="M68" s="9" t="s">
        <v>31</v>
      </c>
      <c r="N68" s="26">
        <v>18.440000000000001</v>
      </c>
      <c r="O68" s="4" t="s">
        <v>20</v>
      </c>
      <c r="P68" s="4" t="s">
        <v>20</v>
      </c>
      <c r="Q68" s="4" t="s">
        <v>20</v>
      </c>
      <c r="R68" s="4" t="s">
        <v>20</v>
      </c>
      <c r="S68" s="5" t="s">
        <v>21</v>
      </c>
    </row>
    <row r="69" spans="1:84" s="41" customFormat="1" ht="22.5">
      <c r="A69" s="34">
        <v>1110</v>
      </c>
      <c r="B69" s="35" t="s">
        <v>53</v>
      </c>
      <c r="C69" s="36">
        <v>1983</v>
      </c>
      <c r="D69" s="37" t="s">
        <v>19</v>
      </c>
      <c r="E69" s="37" t="s">
        <v>56</v>
      </c>
      <c r="F69" s="38" t="s">
        <v>27</v>
      </c>
      <c r="G69" s="38">
        <v>43696</v>
      </c>
      <c r="H69" s="38" t="s">
        <v>19</v>
      </c>
      <c r="I69" s="38" t="s">
        <v>19</v>
      </c>
      <c r="J69" s="37">
        <v>27.5</v>
      </c>
      <c r="K69" s="37">
        <v>52</v>
      </c>
      <c r="L69" s="39">
        <f t="shared" si="1"/>
        <v>1430</v>
      </c>
      <c r="M69" s="38" t="s">
        <v>30</v>
      </c>
      <c r="N69" s="45">
        <v>17.05</v>
      </c>
      <c r="O69" s="40" t="s">
        <v>20</v>
      </c>
      <c r="P69" s="40" t="s">
        <v>20</v>
      </c>
      <c r="Q69" s="40" t="s">
        <v>20</v>
      </c>
      <c r="R69" s="40" t="s">
        <v>20</v>
      </c>
      <c r="S69" s="35" t="s">
        <v>21</v>
      </c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</row>
    <row r="70" spans="1:84" ht="22.5">
      <c r="A70" s="2">
        <v>1111</v>
      </c>
      <c r="B70" s="5" t="s">
        <v>43</v>
      </c>
      <c r="C70" s="19">
        <v>1974</v>
      </c>
      <c r="D70" s="8" t="s">
        <v>19</v>
      </c>
      <c r="E70" s="8" t="s">
        <v>56</v>
      </c>
      <c r="F70" s="9" t="s">
        <v>27</v>
      </c>
      <c r="G70" s="9">
        <v>39328</v>
      </c>
      <c r="H70" s="9" t="s">
        <v>19</v>
      </c>
      <c r="I70" s="9" t="s">
        <v>19</v>
      </c>
      <c r="J70" s="8">
        <v>37.5</v>
      </c>
      <c r="K70" s="8">
        <v>52</v>
      </c>
      <c r="L70" s="32">
        <f t="shared" si="1"/>
        <v>1950</v>
      </c>
      <c r="M70" s="9" t="s">
        <v>30</v>
      </c>
      <c r="N70" s="26">
        <v>17.05</v>
      </c>
      <c r="O70" s="4" t="s">
        <v>20</v>
      </c>
      <c r="P70" s="4" t="s">
        <v>20</v>
      </c>
      <c r="Q70" s="4" t="s">
        <v>20</v>
      </c>
      <c r="R70" s="4" t="s">
        <v>20</v>
      </c>
      <c r="S70" s="5" t="s">
        <v>21</v>
      </c>
    </row>
    <row r="71" spans="1:84" ht="33.75">
      <c r="A71" s="2">
        <v>1114</v>
      </c>
      <c r="B71" s="5" t="s">
        <v>49</v>
      </c>
      <c r="C71" s="19">
        <v>1965</v>
      </c>
      <c r="D71" s="8" t="s">
        <v>19</v>
      </c>
      <c r="E71" s="8" t="s">
        <v>56</v>
      </c>
      <c r="F71" s="9" t="s">
        <v>27</v>
      </c>
      <c r="G71" s="9">
        <v>41330</v>
      </c>
      <c r="H71" s="9" t="s">
        <v>19</v>
      </c>
      <c r="I71" s="9" t="s">
        <v>19</v>
      </c>
      <c r="J71" s="8">
        <v>35</v>
      </c>
      <c r="K71" s="8">
        <v>52</v>
      </c>
      <c r="L71" s="32">
        <f t="shared" si="1"/>
        <v>1820</v>
      </c>
      <c r="M71" s="9" t="s">
        <v>30</v>
      </c>
      <c r="N71" s="26">
        <v>17.05</v>
      </c>
      <c r="O71" s="4" t="s">
        <v>20</v>
      </c>
      <c r="P71" s="4">
        <v>3.29</v>
      </c>
      <c r="Q71" s="4" t="s">
        <v>20</v>
      </c>
      <c r="R71" s="4" t="s">
        <v>20</v>
      </c>
      <c r="S71" s="5" t="s">
        <v>21</v>
      </c>
    </row>
    <row r="72" spans="1:84">
      <c r="A72" s="2">
        <v>1115</v>
      </c>
      <c r="B72" s="5" t="s">
        <v>48</v>
      </c>
      <c r="C72" s="19">
        <v>1981</v>
      </c>
      <c r="D72" s="8" t="s">
        <v>19</v>
      </c>
      <c r="E72" s="8" t="s">
        <v>56</v>
      </c>
      <c r="F72" s="9" t="s">
        <v>27</v>
      </c>
      <c r="G72" s="9">
        <v>45783</v>
      </c>
      <c r="H72" s="9" t="s">
        <v>19</v>
      </c>
      <c r="I72" s="9" t="s">
        <v>19</v>
      </c>
      <c r="J72" s="8">
        <v>17</v>
      </c>
      <c r="K72" s="8">
        <v>52</v>
      </c>
      <c r="L72" s="32">
        <f t="shared" si="1"/>
        <v>884</v>
      </c>
      <c r="M72" s="9" t="s">
        <v>30</v>
      </c>
      <c r="N72" s="26">
        <v>16.079999999999998</v>
      </c>
      <c r="O72" s="4" t="s">
        <v>20</v>
      </c>
      <c r="P72" s="4" t="s">
        <v>20</v>
      </c>
      <c r="Q72" s="4" t="s">
        <v>20</v>
      </c>
      <c r="R72" s="4" t="s">
        <v>20</v>
      </c>
      <c r="S72" s="5" t="s">
        <v>21</v>
      </c>
    </row>
    <row r="73" spans="1:84" ht="33.75">
      <c r="A73" s="2">
        <v>1116</v>
      </c>
      <c r="B73" s="5" t="s">
        <v>49</v>
      </c>
      <c r="C73" s="19">
        <v>1979</v>
      </c>
      <c r="D73" s="8" t="s">
        <v>19</v>
      </c>
      <c r="E73" s="8" t="s">
        <v>56</v>
      </c>
      <c r="F73" s="9" t="s">
        <v>27</v>
      </c>
      <c r="G73" s="9">
        <v>43422</v>
      </c>
      <c r="H73" s="9" t="s">
        <v>19</v>
      </c>
      <c r="I73" s="9" t="s">
        <v>19</v>
      </c>
      <c r="J73" s="8">
        <v>37.5</v>
      </c>
      <c r="K73" s="8">
        <v>52</v>
      </c>
      <c r="L73" s="32">
        <f t="shared" si="1"/>
        <v>1950</v>
      </c>
      <c r="M73" s="9" t="s">
        <v>30</v>
      </c>
      <c r="N73" s="26">
        <v>17.05</v>
      </c>
      <c r="O73" s="4" t="s">
        <v>20</v>
      </c>
      <c r="P73" s="4" t="s">
        <v>20</v>
      </c>
      <c r="Q73" s="4" t="s">
        <v>20</v>
      </c>
      <c r="R73" s="4" t="s">
        <v>20</v>
      </c>
      <c r="S73" s="5" t="s">
        <v>21</v>
      </c>
    </row>
    <row r="74" spans="1:84" ht="22.5">
      <c r="A74" s="2">
        <v>1118</v>
      </c>
      <c r="B74" s="5" t="s">
        <v>43</v>
      </c>
      <c r="C74" s="19">
        <v>1960</v>
      </c>
      <c r="D74" s="8" t="s">
        <v>19</v>
      </c>
      <c r="E74" s="8" t="s">
        <v>56</v>
      </c>
      <c r="F74" s="9" t="s">
        <v>27</v>
      </c>
      <c r="G74" s="9">
        <v>42618</v>
      </c>
      <c r="H74" s="9" t="s">
        <v>19</v>
      </c>
      <c r="I74" s="9" t="s">
        <v>19</v>
      </c>
      <c r="J74" s="8">
        <v>25</v>
      </c>
      <c r="K74" s="8">
        <v>52</v>
      </c>
      <c r="L74" s="32">
        <f t="shared" ref="L74:L101" si="2">J74*K74</f>
        <v>1300</v>
      </c>
      <c r="M74" s="9" t="s">
        <v>30</v>
      </c>
      <c r="N74" s="26">
        <v>17.05</v>
      </c>
      <c r="O74" s="4" t="s">
        <v>20</v>
      </c>
      <c r="P74" s="4" t="s">
        <v>20</v>
      </c>
      <c r="Q74" s="4" t="s">
        <v>20</v>
      </c>
      <c r="R74" s="4" t="s">
        <v>20</v>
      </c>
      <c r="S74" s="5" t="s">
        <v>21</v>
      </c>
    </row>
    <row r="75" spans="1:84" s="41" customFormat="1" ht="22.5">
      <c r="A75" s="34">
        <v>1123</v>
      </c>
      <c r="B75" s="35" t="s">
        <v>54</v>
      </c>
      <c r="C75" s="36">
        <v>1982</v>
      </c>
      <c r="D75" s="37" t="s">
        <v>19</v>
      </c>
      <c r="E75" s="37" t="s">
        <v>56</v>
      </c>
      <c r="F75" s="38" t="s">
        <v>27</v>
      </c>
      <c r="G75" s="38">
        <v>43601</v>
      </c>
      <c r="H75" s="38" t="s">
        <v>19</v>
      </c>
      <c r="I75" s="38" t="s">
        <v>19</v>
      </c>
      <c r="J75" s="37">
        <v>30</v>
      </c>
      <c r="K75" s="37">
        <v>52</v>
      </c>
      <c r="L75" s="39">
        <f t="shared" si="2"/>
        <v>1560</v>
      </c>
      <c r="M75" s="38" t="s">
        <v>30</v>
      </c>
      <c r="N75" s="45">
        <v>17.05</v>
      </c>
      <c r="O75" s="40" t="s">
        <v>20</v>
      </c>
      <c r="P75" s="40">
        <v>9.0500000000000007</v>
      </c>
      <c r="Q75" s="40" t="s">
        <v>20</v>
      </c>
      <c r="R75" s="40" t="s">
        <v>20</v>
      </c>
      <c r="S75" s="35" t="s">
        <v>21</v>
      </c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</row>
    <row r="76" spans="1:84">
      <c r="A76" s="2">
        <v>1124</v>
      </c>
      <c r="B76" s="5" t="s">
        <v>48</v>
      </c>
      <c r="C76" s="19">
        <v>1966</v>
      </c>
      <c r="D76" s="8" t="s">
        <v>19</v>
      </c>
      <c r="E76" s="8" t="s">
        <v>56</v>
      </c>
      <c r="F76" s="9" t="s">
        <v>27</v>
      </c>
      <c r="G76" s="9">
        <v>37242</v>
      </c>
      <c r="H76" s="9" t="s">
        <v>19</v>
      </c>
      <c r="I76" s="9" t="s">
        <v>19</v>
      </c>
      <c r="J76" s="8">
        <v>16</v>
      </c>
      <c r="K76" s="8">
        <v>52</v>
      </c>
      <c r="L76" s="32">
        <f t="shared" si="2"/>
        <v>832</v>
      </c>
      <c r="M76" s="9" t="s">
        <v>30</v>
      </c>
      <c r="N76" s="26">
        <v>17.05</v>
      </c>
      <c r="O76" s="4" t="s">
        <v>20</v>
      </c>
      <c r="P76" s="4">
        <v>2.25</v>
      </c>
      <c r="Q76" s="4" t="s">
        <v>20</v>
      </c>
      <c r="R76" s="4" t="s">
        <v>20</v>
      </c>
      <c r="S76" s="5" t="s">
        <v>21</v>
      </c>
    </row>
    <row r="77" spans="1:84">
      <c r="A77" s="2">
        <v>1125</v>
      </c>
      <c r="B77" s="5" t="s">
        <v>55</v>
      </c>
      <c r="C77" s="19">
        <v>1962</v>
      </c>
      <c r="D77" s="8" t="s">
        <v>19</v>
      </c>
      <c r="E77" s="8" t="s">
        <v>56</v>
      </c>
      <c r="F77" s="9" t="s">
        <v>27</v>
      </c>
      <c r="G77" s="9">
        <v>43422</v>
      </c>
      <c r="H77" s="9" t="s">
        <v>19</v>
      </c>
      <c r="I77" s="9" t="s">
        <v>19</v>
      </c>
      <c r="J77" s="8">
        <v>15</v>
      </c>
      <c r="K77" s="8">
        <v>52</v>
      </c>
      <c r="L77" s="32">
        <f t="shared" si="2"/>
        <v>780</v>
      </c>
      <c r="M77" s="9" t="s">
        <v>30</v>
      </c>
      <c r="N77" s="26">
        <v>17.05</v>
      </c>
      <c r="O77" s="4" t="s">
        <v>20</v>
      </c>
      <c r="P77" s="4" t="s">
        <v>20</v>
      </c>
      <c r="Q77" s="4" t="s">
        <v>20</v>
      </c>
      <c r="R77" s="4" t="s">
        <v>20</v>
      </c>
      <c r="S77" s="5" t="s">
        <v>21</v>
      </c>
    </row>
    <row r="78" spans="1:84" ht="22.5">
      <c r="A78" s="2">
        <v>1126</v>
      </c>
      <c r="B78" s="5" t="s">
        <v>45</v>
      </c>
      <c r="C78" s="19">
        <v>1981</v>
      </c>
      <c r="D78" s="8" t="s">
        <v>19</v>
      </c>
      <c r="E78" s="8" t="s">
        <v>56</v>
      </c>
      <c r="F78" s="9" t="s">
        <v>27</v>
      </c>
      <c r="G78" s="9">
        <v>43983</v>
      </c>
      <c r="H78" s="9" t="s">
        <v>19</v>
      </c>
      <c r="I78" s="9" t="s">
        <v>19</v>
      </c>
      <c r="J78" s="8">
        <v>30</v>
      </c>
      <c r="K78" s="8">
        <v>52</v>
      </c>
      <c r="L78" s="32">
        <f t="shared" si="2"/>
        <v>1560</v>
      </c>
      <c r="M78" s="9" t="s">
        <v>30</v>
      </c>
      <c r="N78" s="26">
        <v>17.05</v>
      </c>
      <c r="O78" s="4" t="s">
        <v>20</v>
      </c>
      <c r="P78" s="4" t="s">
        <v>20</v>
      </c>
      <c r="Q78" s="4" t="s">
        <v>20</v>
      </c>
      <c r="R78" s="4" t="s">
        <v>20</v>
      </c>
      <c r="S78" s="5" t="s">
        <v>21</v>
      </c>
    </row>
    <row r="79" spans="1:84" ht="22.5">
      <c r="A79" s="2">
        <v>1127</v>
      </c>
      <c r="B79" s="5" t="s">
        <v>43</v>
      </c>
      <c r="C79" s="19">
        <v>1959</v>
      </c>
      <c r="D79" s="8" t="s">
        <v>19</v>
      </c>
      <c r="E79" s="8" t="s">
        <v>56</v>
      </c>
      <c r="F79" s="9" t="s">
        <v>27</v>
      </c>
      <c r="G79" s="9">
        <v>37900</v>
      </c>
      <c r="H79" s="9" t="s">
        <v>19</v>
      </c>
      <c r="I79" s="9" t="s">
        <v>19</v>
      </c>
      <c r="J79" s="8">
        <v>30</v>
      </c>
      <c r="K79" s="8">
        <v>52</v>
      </c>
      <c r="L79" s="32">
        <f t="shared" si="2"/>
        <v>1560</v>
      </c>
      <c r="M79" s="9" t="s">
        <v>30</v>
      </c>
      <c r="N79" s="26">
        <v>17.05</v>
      </c>
      <c r="O79" s="4" t="s">
        <v>20</v>
      </c>
      <c r="P79" s="4" t="s">
        <v>20</v>
      </c>
      <c r="Q79" s="4" t="s">
        <v>20</v>
      </c>
      <c r="R79" s="4" t="s">
        <v>20</v>
      </c>
      <c r="S79" s="5" t="s">
        <v>21</v>
      </c>
    </row>
    <row r="80" spans="1:84">
      <c r="A80" s="2">
        <v>1128</v>
      </c>
      <c r="B80" s="5" t="s">
        <v>48</v>
      </c>
      <c r="C80" s="19">
        <v>1972</v>
      </c>
      <c r="D80" s="8" t="s">
        <v>19</v>
      </c>
      <c r="E80" s="8" t="s">
        <v>56</v>
      </c>
      <c r="F80" s="9" t="s">
        <v>27</v>
      </c>
      <c r="G80" s="9">
        <v>35002</v>
      </c>
      <c r="H80" s="9" t="s">
        <v>19</v>
      </c>
      <c r="I80" s="9" t="s">
        <v>19</v>
      </c>
      <c r="J80" s="8">
        <v>20</v>
      </c>
      <c r="K80" s="8">
        <v>52</v>
      </c>
      <c r="L80" s="32">
        <f t="shared" si="2"/>
        <v>1040</v>
      </c>
      <c r="M80" s="9" t="s">
        <v>30</v>
      </c>
      <c r="N80" s="26">
        <v>17.05</v>
      </c>
      <c r="O80" s="4" t="s">
        <v>20</v>
      </c>
      <c r="P80" s="4">
        <v>2.2999999999999998</v>
      </c>
      <c r="Q80" s="4" t="s">
        <v>20</v>
      </c>
      <c r="R80" s="4" t="s">
        <v>20</v>
      </c>
      <c r="S80" s="5" t="s">
        <v>21</v>
      </c>
    </row>
    <row r="81" spans="1:58" ht="22.5">
      <c r="A81" s="2">
        <v>1129</v>
      </c>
      <c r="B81" s="5" t="s">
        <v>43</v>
      </c>
      <c r="C81" s="19">
        <v>1962</v>
      </c>
      <c r="D81" s="8" t="s">
        <v>19</v>
      </c>
      <c r="E81" s="8" t="s">
        <v>56</v>
      </c>
      <c r="F81" s="9" t="s">
        <v>27</v>
      </c>
      <c r="G81" s="9">
        <v>29528</v>
      </c>
      <c r="H81" s="9" t="s">
        <v>19</v>
      </c>
      <c r="I81" s="9" t="s">
        <v>19</v>
      </c>
      <c r="J81" s="8">
        <v>38</v>
      </c>
      <c r="K81" s="8">
        <v>52</v>
      </c>
      <c r="L81" s="32">
        <f t="shared" si="2"/>
        <v>1976</v>
      </c>
      <c r="M81" s="9" t="s">
        <v>30</v>
      </c>
      <c r="N81" s="26">
        <v>17.05</v>
      </c>
      <c r="O81" s="4" t="s">
        <v>20</v>
      </c>
      <c r="P81" s="4">
        <v>1.74</v>
      </c>
      <c r="Q81" s="4" t="s">
        <v>20</v>
      </c>
      <c r="R81" s="4" t="s">
        <v>20</v>
      </c>
      <c r="S81" s="5" t="s">
        <v>21</v>
      </c>
    </row>
    <row r="82" spans="1:58" ht="22.5">
      <c r="A82" s="2">
        <v>1130</v>
      </c>
      <c r="B82" s="5" t="s">
        <v>43</v>
      </c>
      <c r="C82" s="19">
        <v>1965</v>
      </c>
      <c r="D82" s="8" t="s">
        <v>19</v>
      </c>
      <c r="E82" s="8" t="s">
        <v>56</v>
      </c>
      <c r="F82" s="9" t="s">
        <v>27</v>
      </c>
      <c r="G82" s="9">
        <v>32009</v>
      </c>
      <c r="H82" s="9" t="s">
        <v>19</v>
      </c>
      <c r="I82" s="9" t="s">
        <v>19</v>
      </c>
      <c r="J82" s="8">
        <v>15</v>
      </c>
      <c r="K82" s="8">
        <v>52</v>
      </c>
      <c r="L82" s="32">
        <f t="shared" si="2"/>
        <v>780</v>
      </c>
      <c r="M82" s="9" t="s">
        <v>30</v>
      </c>
      <c r="N82" s="26">
        <v>17.05</v>
      </c>
      <c r="O82" s="4">
        <v>2.4</v>
      </c>
      <c r="P82" s="4" t="s">
        <v>20</v>
      </c>
      <c r="Q82" s="4" t="s">
        <v>20</v>
      </c>
      <c r="R82" s="4" t="s">
        <v>20</v>
      </c>
      <c r="S82" s="5" t="s">
        <v>21</v>
      </c>
    </row>
    <row r="83" spans="1:58" s="41" customFormat="1" ht="45">
      <c r="A83" s="34">
        <v>1133</v>
      </c>
      <c r="B83" s="35" t="s">
        <v>57</v>
      </c>
      <c r="C83" s="36">
        <v>1967</v>
      </c>
      <c r="D83" s="37" t="s">
        <v>19</v>
      </c>
      <c r="E83" s="37" t="s">
        <v>56</v>
      </c>
      <c r="F83" s="38" t="s">
        <v>27</v>
      </c>
      <c r="G83" s="38">
        <v>41813</v>
      </c>
      <c r="H83" s="38" t="s">
        <v>19</v>
      </c>
      <c r="I83" s="38" t="s">
        <v>19</v>
      </c>
      <c r="J83" s="37">
        <v>32</v>
      </c>
      <c r="K83" s="37">
        <v>52</v>
      </c>
      <c r="L83" s="39">
        <f t="shared" si="2"/>
        <v>1664</v>
      </c>
      <c r="M83" s="38" t="s">
        <v>30</v>
      </c>
      <c r="N83" s="45">
        <v>17.05</v>
      </c>
      <c r="O83" s="40" t="s">
        <v>20</v>
      </c>
      <c r="P83" s="40" t="s">
        <v>20</v>
      </c>
      <c r="Q83" s="40" t="s">
        <v>20</v>
      </c>
      <c r="R83" s="40" t="s">
        <v>20</v>
      </c>
      <c r="S83" s="35" t="s">
        <v>21</v>
      </c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</row>
    <row r="84" spans="1:58">
      <c r="A84" s="2">
        <v>1135</v>
      </c>
      <c r="B84" s="5" t="s">
        <v>83</v>
      </c>
      <c r="C84" s="19">
        <v>1980</v>
      </c>
      <c r="D84" s="8" t="s">
        <v>19</v>
      </c>
      <c r="E84" s="8" t="s">
        <v>56</v>
      </c>
      <c r="F84" s="9" t="s">
        <v>27</v>
      </c>
      <c r="G84" s="9">
        <v>41365</v>
      </c>
      <c r="H84" s="9" t="s">
        <v>19</v>
      </c>
      <c r="I84" s="9" t="s">
        <v>87</v>
      </c>
      <c r="J84" s="8">
        <v>37</v>
      </c>
      <c r="K84" s="8">
        <v>52</v>
      </c>
      <c r="L84" s="32">
        <f>J84*K84</f>
        <v>1924</v>
      </c>
      <c r="M84" s="42" t="s">
        <v>29</v>
      </c>
      <c r="N84" s="26">
        <v>18.82</v>
      </c>
      <c r="O84" s="4" t="s">
        <v>20</v>
      </c>
      <c r="P84" s="4" t="s">
        <v>20</v>
      </c>
      <c r="Q84" s="4" t="s">
        <v>20</v>
      </c>
      <c r="R84" s="4" t="s">
        <v>20</v>
      </c>
      <c r="S84" s="5" t="s">
        <v>21</v>
      </c>
    </row>
    <row r="85" spans="1:58" ht="22.5">
      <c r="A85" s="2">
        <v>1136</v>
      </c>
      <c r="B85" s="5" t="s">
        <v>58</v>
      </c>
      <c r="C85" s="19">
        <v>1976</v>
      </c>
      <c r="D85" s="8" t="s">
        <v>19</v>
      </c>
      <c r="E85" s="8" t="s">
        <v>56</v>
      </c>
      <c r="F85" s="9" t="s">
        <v>27</v>
      </c>
      <c r="G85" s="9">
        <v>36579</v>
      </c>
      <c r="H85" s="9" t="s">
        <v>19</v>
      </c>
      <c r="I85" s="9" t="s">
        <v>19</v>
      </c>
      <c r="J85" s="8">
        <v>30</v>
      </c>
      <c r="K85" s="8">
        <v>52</v>
      </c>
      <c r="L85" s="32">
        <f t="shared" si="2"/>
        <v>1560</v>
      </c>
      <c r="M85" s="9" t="s">
        <v>30</v>
      </c>
      <c r="N85" s="26">
        <v>17.05</v>
      </c>
      <c r="O85" s="4" t="s">
        <v>20</v>
      </c>
      <c r="P85" s="4">
        <v>2.65</v>
      </c>
      <c r="Q85" s="4" t="s">
        <v>20</v>
      </c>
      <c r="R85" s="4" t="s">
        <v>20</v>
      </c>
      <c r="S85" s="5" t="s">
        <v>21</v>
      </c>
    </row>
    <row r="86" spans="1:58">
      <c r="A86" s="2">
        <v>1138</v>
      </c>
      <c r="B86" s="5" t="s">
        <v>48</v>
      </c>
      <c r="C86" s="19">
        <v>1964</v>
      </c>
      <c r="D86" s="8" t="s">
        <v>19</v>
      </c>
      <c r="E86" s="8" t="s">
        <v>56</v>
      </c>
      <c r="F86" s="9" t="s">
        <v>27</v>
      </c>
      <c r="G86" s="9">
        <v>43422</v>
      </c>
      <c r="H86" s="9" t="s">
        <v>59</v>
      </c>
      <c r="I86" s="9" t="s">
        <v>59</v>
      </c>
      <c r="J86" s="8">
        <v>38</v>
      </c>
      <c r="K86" s="8">
        <v>52</v>
      </c>
      <c r="L86" s="32">
        <f t="shared" si="2"/>
        <v>1976</v>
      </c>
      <c r="M86" s="9" t="s">
        <v>32</v>
      </c>
      <c r="N86" s="26">
        <v>17.7</v>
      </c>
      <c r="O86" s="4">
        <v>0.52</v>
      </c>
      <c r="P86" s="4" t="s">
        <v>20</v>
      </c>
      <c r="Q86" s="4" t="s">
        <v>20</v>
      </c>
      <c r="R86" s="4" t="s">
        <v>20</v>
      </c>
      <c r="S86" s="5" t="s">
        <v>21</v>
      </c>
    </row>
    <row r="87" spans="1:58" ht="45">
      <c r="A87" s="2">
        <v>1139</v>
      </c>
      <c r="B87" s="5" t="s">
        <v>61</v>
      </c>
      <c r="C87" s="19">
        <v>1973</v>
      </c>
      <c r="D87" s="8" t="s">
        <v>19</v>
      </c>
      <c r="E87" s="8" t="s">
        <v>56</v>
      </c>
      <c r="F87" s="9" t="s">
        <v>27</v>
      </c>
      <c r="G87" s="9">
        <v>44270</v>
      </c>
      <c r="H87" s="9" t="s">
        <v>59</v>
      </c>
      <c r="I87" s="9" t="s">
        <v>59</v>
      </c>
      <c r="J87" s="8">
        <v>32.5</v>
      </c>
      <c r="K87" s="8">
        <v>52</v>
      </c>
      <c r="L87" s="32">
        <f t="shared" si="2"/>
        <v>1690</v>
      </c>
      <c r="M87" s="9" t="s">
        <v>30</v>
      </c>
      <c r="N87" s="26">
        <v>17.05</v>
      </c>
      <c r="O87" s="4" t="s">
        <v>20</v>
      </c>
      <c r="P87" s="4">
        <v>2.3199999999999998</v>
      </c>
      <c r="Q87" s="4" t="s">
        <v>20</v>
      </c>
      <c r="R87" s="4" t="s">
        <v>20</v>
      </c>
      <c r="S87" s="5" t="s">
        <v>21</v>
      </c>
    </row>
    <row r="88" spans="1:58">
      <c r="A88" s="2">
        <v>1140</v>
      </c>
      <c r="B88" s="5" t="s">
        <v>60</v>
      </c>
      <c r="C88" s="19">
        <v>1969</v>
      </c>
      <c r="D88" s="8" t="s">
        <v>19</v>
      </c>
      <c r="E88" s="8" t="s">
        <v>56</v>
      </c>
      <c r="F88" s="9" t="s">
        <v>27</v>
      </c>
      <c r="G88" s="9">
        <v>32536</v>
      </c>
      <c r="H88" s="9" t="s">
        <v>59</v>
      </c>
      <c r="I88" s="9" t="s">
        <v>59</v>
      </c>
      <c r="J88" s="8">
        <v>25.8</v>
      </c>
      <c r="K88" s="8">
        <v>52</v>
      </c>
      <c r="L88" s="32">
        <f t="shared" si="2"/>
        <v>1341.6000000000001</v>
      </c>
      <c r="M88" s="9" t="s">
        <v>30</v>
      </c>
      <c r="N88" s="26">
        <v>17.05</v>
      </c>
      <c r="O88" s="4" t="s">
        <v>20</v>
      </c>
      <c r="P88" s="4" t="s">
        <v>20</v>
      </c>
      <c r="Q88" s="4" t="s">
        <v>20</v>
      </c>
      <c r="R88" s="4" t="s">
        <v>20</v>
      </c>
      <c r="S88" s="5" t="s">
        <v>21</v>
      </c>
    </row>
    <row r="89" spans="1:58" ht="33.75" customHeight="1">
      <c r="A89" s="2">
        <v>1142</v>
      </c>
      <c r="B89" s="5" t="s">
        <v>63</v>
      </c>
      <c r="C89" s="19">
        <v>1982</v>
      </c>
      <c r="D89" s="8" t="s">
        <v>19</v>
      </c>
      <c r="E89" s="8" t="s">
        <v>56</v>
      </c>
      <c r="F89" s="9" t="s">
        <v>56</v>
      </c>
      <c r="G89" s="9">
        <v>43801</v>
      </c>
      <c r="H89" s="9" t="s">
        <v>59</v>
      </c>
      <c r="I89" s="9" t="s">
        <v>26</v>
      </c>
      <c r="J89" s="8">
        <v>25</v>
      </c>
      <c r="K89" s="8">
        <v>52</v>
      </c>
      <c r="L89" s="32">
        <f t="shared" si="2"/>
        <v>1300</v>
      </c>
      <c r="M89" s="9" t="s">
        <v>30</v>
      </c>
      <c r="N89" s="26">
        <v>17.05</v>
      </c>
      <c r="O89" s="4" t="s">
        <v>20</v>
      </c>
      <c r="P89" s="4">
        <v>2.6</v>
      </c>
      <c r="Q89" s="4" t="s">
        <v>20</v>
      </c>
      <c r="R89" s="4" t="s">
        <v>20</v>
      </c>
      <c r="S89" s="5" t="s">
        <v>21</v>
      </c>
    </row>
    <row r="90" spans="1:58" ht="13.5" customHeight="1">
      <c r="A90" s="2">
        <v>1143</v>
      </c>
      <c r="B90" s="5" t="s">
        <v>47</v>
      </c>
      <c r="C90" s="19">
        <v>1957</v>
      </c>
      <c r="D90" s="8" t="s">
        <v>19</v>
      </c>
      <c r="E90" s="8" t="s">
        <v>56</v>
      </c>
      <c r="F90" s="9" t="s">
        <v>20</v>
      </c>
      <c r="G90" s="9">
        <v>39394</v>
      </c>
      <c r="H90" s="9" t="s">
        <v>59</v>
      </c>
      <c r="I90" s="9" t="s">
        <v>59</v>
      </c>
      <c r="J90" s="8">
        <v>12</v>
      </c>
      <c r="K90" s="8">
        <v>52</v>
      </c>
      <c r="L90" s="32">
        <f t="shared" si="2"/>
        <v>624</v>
      </c>
      <c r="M90" s="9" t="s">
        <v>30</v>
      </c>
      <c r="N90" s="26">
        <v>17.05</v>
      </c>
      <c r="O90" s="4" t="s">
        <v>20</v>
      </c>
      <c r="P90" s="4" t="s">
        <v>20</v>
      </c>
      <c r="Q90" s="4" t="s">
        <v>20</v>
      </c>
      <c r="R90" s="4" t="s">
        <v>20</v>
      </c>
      <c r="S90" s="5" t="s">
        <v>21</v>
      </c>
    </row>
    <row r="91" spans="1:58" ht="22.5">
      <c r="A91" s="2">
        <v>1148</v>
      </c>
      <c r="B91" s="5" t="s">
        <v>84</v>
      </c>
      <c r="C91" s="19">
        <v>1982</v>
      </c>
      <c r="D91" s="8" t="s">
        <v>19</v>
      </c>
      <c r="E91" s="8" t="s">
        <v>56</v>
      </c>
      <c r="F91" s="9" t="s">
        <v>27</v>
      </c>
      <c r="G91" s="9">
        <v>38299</v>
      </c>
      <c r="H91" s="9" t="s">
        <v>59</v>
      </c>
      <c r="I91" s="9" t="s">
        <v>87</v>
      </c>
      <c r="J91" s="8">
        <v>36</v>
      </c>
      <c r="K91" s="8">
        <v>52</v>
      </c>
      <c r="L91" s="32">
        <f>J91*K91</f>
        <v>1872</v>
      </c>
      <c r="M91" s="9" t="s">
        <v>29</v>
      </c>
      <c r="N91" s="26">
        <v>18.82</v>
      </c>
      <c r="O91" s="4" t="s">
        <v>20</v>
      </c>
      <c r="P91" s="4" t="s">
        <v>20</v>
      </c>
      <c r="Q91" s="4" t="s">
        <v>20</v>
      </c>
      <c r="R91" s="4" t="s">
        <v>20</v>
      </c>
      <c r="S91" s="5" t="s">
        <v>21</v>
      </c>
    </row>
    <row r="92" spans="1:58">
      <c r="A92" s="2">
        <v>1149</v>
      </c>
      <c r="B92" s="5" t="s">
        <v>48</v>
      </c>
      <c r="C92" s="19">
        <v>1975</v>
      </c>
      <c r="D92" s="8" t="s">
        <v>19</v>
      </c>
      <c r="E92" s="8" t="s">
        <v>56</v>
      </c>
      <c r="F92" s="9" t="s">
        <v>27</v>
      </c>
      <c r="G92" s="9">
        <v>43773</v>
      </c>
      <c r="H92" s="9" t="s">
        <v>59</v>
      </c>
      <c r="I92" s="9" t="s">
        <v>59</v>
      </c>
      <c r="J92" s="8">
        <v>21.75</v>
      </c>
      <c r="K92" s="8">
        <v>52</v>
      </c>
      <c r="L92" s="32">
        <f t="shared" si="2"/>
        <v>1131</v>
      </c>
      <c r="M92" s="9" t="s">
        <v>30</v>
      </c>
      <c r="N92" s="26">
        <v>17.05</v>
      </c>
      <c r="O92" s="4" t="s">
        <v>20</v>
      </c>
      <c r="P92" s="4">
        <v>2.4900000000000002</v>
      </c>
      <c r="Q92" s="4" t="s">
        <v>20</v>
      </c>
      <c r="R92" s="4" t="s">
        <v>20</v>
      </c>
      <c r="S92" s="5" t="s">
        <v>21</v>
      </c>
    </row>
    <row r="93" spans="1:58">
      <c r="A93" s="2">
        <v>1152</v>
      </c>
      <c r="B93" s="5" t="s">
        <v>64</v>
      </c>
      <c r="C93" s="19">
        <v>1976</v>
      </c>
      <c r="D93" s="8" t="s">
        <v>19</v>
      </c>
      <c r="E93" s="8" t="s">
        <v>56</v>
      </c>
      <c r="F93" s="9" t="s">
        <v>27</v>
      </c>
      <c r="G93" s="9">
        <v>44046</v>
      </c>
      <c r="H93" s="9" t="s">
        <v>59</v>
      </c>
      <c r="I93" s="9" t="s">
        <v>59</v>
      </c>
      <c r="J93" s="8">
        <v>30</v>
      </c>
      <c r="K93" s="8">
        <v>52</v>
      </c>
      <c r="L93" s="32">
        <f t="shared" si="2"/>
        <v>1560</v>
      </c>
      <c r="M93" s="9" t="s">
        <v>30</v>
      </c>
      <c r="N93" s="26">
        <v>17.05</v>
      </c>
      <c r="O93" s="4" t="s">
        <v>20</v>
      </c>
      <c r="P93" s="4" t="s">
        <v>20</v>
      </c>
      <c r="Q93" s="4" t="s">
        <v>20</v>
      </c>
      <c r="R93" s="4" t="s">
        <v>20</v>
      </c>
      <c r="S93" s="5" t="s">
        <v>21</v>
      </c>
    </row>
    <row r="94" spans="1:58">
      <c r="A94" s="2">
        <v>1158</v>
      </c>
      <c r="B94" s="5" t="s">
        <v>65</v>
      </c>
      <c r="C94" s="19">
        <v>1970</v>
      </c>
      <c r="D94" s="8" t="s">
        <v>19</v>
      </c>
      <c r="E94" s="8" t="s">
        <v>56</v>
      </c>
      <c r="F94" s="9" t="s">
        <v>27</v>
      </c>
      <c r="G94" s="9">
        <v>44805</v>
      </c>
      <c r="H94" s="9" t="s">
        <v>59</v>
      </c>
      <c r="I94" s="9" t="s">
        <v>59</v>
      </c>
      <c r="J94" s="8">
        <v>25</v>
      </c>
      <c r="K94" s="8">
        <v>52</v>
      </c>
      <c r="L94" s="32">
        <f t="shared" si="2"/>
        <v>1300</v>
      </c>
      <c r="M94" s="9" t="s">
        <v>30</v>
      </c>
      <c r="N94" s="26">
        <v>17.05</v>
      </c>
      <c r="O94" s="4" t="s">
        <v>20</v>
      </c>
      <c r="P94" s="4" t="s">
        <v>20</v>
      </c>
      <c r="Q94" s="4" t="s">
        <v>20</v>
      </c>
      <c r="R94" s="4" t="s">
        <v>20</v>
      </c>
      <c r="S94" s="5" t="s">
        <v>21</v>
      </c>
    </row>
    <row r="95" spans="1:58" ht="33.75">
      <c r="A95" s="2">
        <v>1160</v>
      </c>
      <c r="B95" s="5" t="s">
        <v>67</v>
      </c>
      <c r="C95" s="19">
        <v>1968</v>
      </c>
      <c r="D95" s="8" t="s">
        <v>19</v>
      </c>
      <c r="E95" s="8" t="s">
        <v>56</v>
      </c>
      <c r="F95" s="9" t="s">
        <v>56</v>
      </c>
      <c r="G95" s="9">
        <v>44805</v>
      </c>
      <c r="H95" s="9" t="s">
        <v>59</v>
      </c>
      <c r="I95" s="9" t="s">
        <v>78</v>
      </c>
      <c r="J95" s="8">
        <v>38</v>
      </c>
      <c r="K95" s="8">
        <v>52</v>
      </c>
      <c r="L95" s="32">
        <f t="shared" si="2"/>
        <v>1976</v>
      </c>
      <c r="M95" s="9" t="s">
        <v>31</v>
      </c>
      <c r="N95" s="26">
        <v>18.440000000000001</v>
      </c>
      <c r="O95" s="4" t="s">
        <v>20</v>
      </c>
      <c r="P95" s="4" t="s">
        <v>20</v>
      </c>
      <c r="Q95" s="4" t="s">
        <v>20</v>
      </c>
      <c r="R95" s="4" t="s">
        <v>20</v>
      </c>
      <c r="S95" s="5" t="s">
        <v>21</v>
      </c>
    </row>
    <row r="96" spans="1:58">
      <c r="A96" s="2">
        <v>1165</v>
      </c>
      <c r="B96" s="5" t="s">
        <v>66</v>
      </c>
      <c r="C96" s="19">
        <v>1971</v>
      </c>
      <c r="D96" s="8" t="s">
        <v>19</v>
      </c>
      <c r="E96" s="8" t="s">
        <v>56</v>
      </c>
      <c r="F96" s="9" t="s">
        <v>27</v>
      </c>
      <c r="G96" s="9">
        <v>44805</v>
      </c>
      <c r="H96" s="9" t="s">
        <v>59</v>
      </c>
      <c r="I96" s="9" t="s">
        <v>59</v>
      </c>
      <c r="J96" s="8">
        <v>25</v>
      </c>
      <c r="K96" s="8">
        <v>52</v>
      </c>
      <c r="L96" s="32">
        <f t="shared" si="2"/>
        <v>1300</v>
      </c>
      <c r="M96" s="9" t="s">
        <v>30</v>
      </c>
      <c r="N96" s="26">
        <v>16.55</v>
      </c>
      <c r="O96" s="4" t="s">
        <v>20</v>
      </c>
      <c r="P96" s="4" t="s">
        <v>20</v>
      </c>
      <c r="Q96" s="4" t="s">
        <v>20</v>
      </c>
      <c r="R96" s="4" t="s">
        <v>20</v>
      </c>
      <c r="S96" s="5" t="s">
        <v>21</v>
      </c>
    </row>
    <row r="97" spans="1:19">
      <c r="A97" s="2">
        <v>1183</v>
      </c>
      <c r="B97" s="5" t="s">
        <v>68</v>
      </c>
      <c r="C97" s="19">
        <v>1977</v>
      </c>
      <c r="D97" s="8" t="s">
        <v>19</v>
      </c>
      <c r="E97" s="8" t="s">
        <v>56</v>
      </c>
      <c r="F97" s="9" t="s">
        <v>27</v>
      </c>
      <c r="G97" s="9">
        <v>44837</v>
      </c>
      <c r="H97" s="9" t="s">
        <v>59</v>
      </c>
      <c r="I97" s="9" t="s">
        <v>59</v>
      </c>
      <c r="J97" s="8">
        <v>38</v>
      </c>
      <c r="K97" s="8">
        <v>52</v>
      </c>
      <c r="L97" s="32">
        <f t="shared" si="2"/>
        <v>1976</v>
      </c>
      <c r="M97" s="9" t="s">
        <v>30</v>
      </c>
      <c r="N97" s="26">
        <v>16.55</v>
      </c>
      <c r="O97" s="4" t="s">
        <v>20</v>
      </c>
      <c r="P97" s="4">
        <v>2.5</v>
      </c>
      <c r="Q97" s="4" t="s">
        <v>20</v>
      </c>
      <c r="R97" s="4" t="s">
        <v>20</v>
      </c>
      <c r="S97" s="5" t="s">
        <v>21</v>
      </c>
    </row>
    <row r="98" spans="1:19" ht="22.5">
      <c r="A98" s="2">
        <v>1185</v>
      </c>
      <c r="B98" s="5" t="s">
        <v>43</v>
      </c>
      <c r="C98" s="19">
        <v>1972</v>
      </c>
      <c r="D98" s="8" t="s">
        <v>19</v>
      </c>
      <c r="E98" s="8" t="s">
        <v>56</v>
      </c>
      <c r="F98" s="9" t="s">
        <v>27</v>
      </c>
      <c r="G98" s="9">
        <v>43374</v>
      </c>
      <c r="H98" s="9" t="s">
        <v>59</v>
      </c>
      <c r="I98" s="9" t="s">
        <v>59</v>
      </c>
      <c r="J98" s="8">
        <v>32</v>
      </c>
      <c r="K98" s="8">
        <v>52</v>
      </c>
      <c r="L98" s="32">
        <f t="shared" si="2"/>
        <v>1664</v>
      </c>
      <c r="M98" s="9" t="s">
        <v>30</v>
      </c>
      <c r="N98" s="26">
        <v>17.05</v>
      </c>
      <c r="O98" s="4" t="s">
        <v>20</v>
      </c>
      <c r="P98" s="4" t="s">
        <v>20</v>
      </c>
      <c r="Q98" s="4" t="s">
        <v>20</v>
      </c>
      <c r="R98" s="4" t="s">
        <v>20</v>
      </c>
      <c r="S98" s="5" t="s">
        <v>21</v>
      </c>
    </row>
    <row r="99" spans="1:19">
      <c r="A99" s="2">
        <v>1189</v>
      </c>
      <c r="B99" s="5" t="s">
        <v>48</v>
      </c>
      <c r="C99" s="19">
        <v>1991</v>
      </c>
      <c r="D99" s="8" t="s">
        <v>19</v>
      </c>
      <c r="E99" s="8" t="s">
        <v>56</v>
      </c>
      <c r="F99" s="9" t="s">
        <v>27</v>
      </c>
      <c r="G99" s="9">
        <v>44835</v>
      </c>
      <c r="H99" s="9" t="s">
        <v>59</v>
      </c>
      <c r="I99" s="9" t="s">
        <v>59</v>
      </c>
      <c r="J99" s="8">
        <v>38</v>
      </c>
      <c r="K99" s="8">
        <v>52</v>
      </c>
      <c r="L99" s="32">
        <f t="shared" si="2"/>
        <v>1976</v>
      </c>
      <c r="M99" s="9" t="s">
        <v>30</v>
      </c>
      <c r="N99" s="26">
        <v>17.05</v>
      </c>
      <c r="O99" s="4" t="s">
        <v>20</v>
      </c>
      <c r="P99" s="4">
        <v>3.45</v>
      </c>
      <c r="Q99" s="4" t="s">
        <v>20</v>
      </c>
      <c r="R99" s="4" t="s">
        <v>20</v>
      </c>
      <c r="S99" s="5" t="s">
        <v>21</v>
      </c>
    </row>
    <row r="100" spans="1:19" ht="22.5">
      <c r="A100" s="2">
        <v>1199</v>
      </c>
      <c r="B100" s="5" t="s">
        <v>43</v>
      </c>
      <c r="C100" s="19">
        <v>1975</v>
      </c>
      <c r="D100" s="8" t="s">
        <v>19</v>
      </c>
      <c r="E100" s="8" t="s">
        <v>56</v>
      </c>
      <c r="F100" s="9" t="s">
        <v>27</v>
      </c>
      <c r="G100" s="9">
        <v>44844</v>
      </c>
      <c r="H100" s="9" t="s">
        <v>59</v>
      </c>
      <c r="I100" s="9" t="s">
        <v>59</v>
      </c>
      <c r="J100" s="8">
        <v>35</v>
      </c>
      <c r="K100" s="8">
        <v>52</v>
      </c>
      <c r="L100" s="32">
        <f t="shared" si="2"/>
        <v>1820</v>
      </c>
      <c r="M100" s="9" t="s">
        <v>30</v>
      </c>
      <c r="N100" s="26">
        <v>16.079999999999998</v>
      </c>
      <c r="O100" s="4" t="s">
        <v>20</v>
      </c>
      <c r="P100" s="4" t="s">
        <v>20</v>
      </c>
      <c r="Q100" s="4" t="s">
        <v>20</v>
      </c>
      <c r="R100" s="4" t="s">
        <v>20</v>
      </c>
      <c r="S100" s="5" t="s">
        <v>21</v>
      </c>
    </row>
    <row r="101" spans="1:19" ht="33.75">
      <c r="A101" s="2">
        <v>1204</v>
      </c>
      <c r="B101" s="5" t="s">
        <v>49</v>
      </c>
      <c r="C101" s="19">
        <v>1981</v>
      </c>
      <c r="D101" s="8" t="s">
        <v>19</v>
      </c>
      <c r="E101" s="8" t="s">
        <v>56</v>
      </c>
      <c r="F101" s="9" t="s">
        <v>27</v>
      </c>
      <c r="G101" s="9">
        <v>44851</v>
      </c>
      <c r="H101" s="9" t="s">
        <v>59</v>
      </c>
      <c r="I101" s="9" t="s">
        <v>59</v>
      </c>
      <c r="J101" s="8">
        <v>32.5</v>
      </c>
      <c r="K101" s="8">
        <v>52</v>
      </c>
      <c r="L101" s="32">
        <f t="shared" si="2"/>
        <v>1690</v>
      </c>
      <c r="M101" s="9" t="s">
        <v>30</v>
      </c>
      <c r="N101" s="26">
        <v>17.05</v>
      </c>
      <c r="O101" s="4" t="s">
        <v>20</v>
      </c>
      <c r="P101" s="4" t="s">
        <v>20</v>
      </c>
      <c r="Q101" s="4" t="s">
        <v>20</v>
      </c>
      <c r="R101" s="4" t="s">
        <v>20</v>
      </c>
      <c r="S101" s="5" t="s">
        <v>21</v>
      </c>
    </row>
    <row r="102" spans="1:19">
      <c r="A102" s="2">
        <v>1216</v>
      </c>
      <c r="B102" s="5" t="s">
        <v>25</v>
      </c>
      <c r="C102" s="19">
        <v>1997</v>
      </c>
      <c r="D102" s="8" t="s">
        <v>19</v>
      </c>
      <c r="E102" s="8" t="s">
        <v>56</v>
      </c>
      <c r="F102" s="9" t="s">
        <v>27</v>
      </c>
      <c r="G102" s="9">
        <v>44914</v>
      </c>
      <c r="H102" s="9" t="s">
        <v>59</v>
      </c>
      <c r="I102" s="9" t="s">
        <v>59</v>
      </c>
      <c r="J102" s="8">
        <v>20</v>
      </c>
      <c r="K102" s="8">
        <v>52</v>
      </c>
      <c r="L102" s="32">
        <f t="shared" ref="L102:L122" si="3">J102*K102</f>
        <v>1040</v>
      </c>
      <c r="M102" s="9" t="s">
        <v>30</v>
      </c>
      <c r="N102" s="26">
        <v>16.079999999999998</v>
      </c>
      <c r="O102" s="4" t="s">
        <v>20</v>
      </c>
      <c r="P102" s="4" t="s">
        <v>20</v>
      </c>
      <c r="Q102" s="4" t="s">
        <v>20</v>
      </c>
      <c r="R102" s="4" t="s">
        <v>20</v>
      </c>
      <c r="S102" s="5" t="s">
        <v>21</v>
      </c>
    </row>
    <row r="103" spans="1:19" ht="22.5">
      <c r="A103" s="2">
        <v>1311</v>
      </c>
      <c r="B103" s="5" t="s">
        <v>70</v>
      </c>
      <c r="C103" s="19">
        <v>2002</v>
      </c>
      <c r="D103" s="8" t="s">
        <v>19</v>
      </c>
      <c r="E103" s="8" t="s">
        <v>56</v>
      </c>
      <c r="F103" s="9" t="s">
        <v>27</v>
      </c>
      <c r="G103" s="9">
        <v>45005</v>
      </c>
      <c r="H103" s="9" t="s">
        <v>59</v>
      </c>
      <c r="I103" s="9" t="s">
        <v>59</v>
      </c>
      <c r="J103" s="8">
        <v>30</v>
      </c>
      <c r="K103" s="8">
        <v>52</v>
      </c>
      <c r="L103" s="32">
        <f t="shared" si="3"/>
        <v>1560</v>
      </c>
      <c r="M103" s="9" t="s">
        <v>30</v>
      </c>
      <c r="N103" s="26">
        <v>16.55</v>
      </c>
      <c r="O103" s="4" t="s">
        <v>20</v>
      </c>
      <c r="P103" s="4">
        <v>7.09</v>
      </c>
      <c r="Q103" s="4" t="s">
        <v>20</v>
      </c>
      <c r="R103" s="4" t="s">
        <v>20</v>
      </c>
      <c r="S103" s="5" t="s">
        <v>21</v>
      </c>
    </row>
    <row r="104" spans="1:19" ht="22.5">
      <c r="A104" s="2">
        <v>1312</v>
      </c>
      <c r="B104" s="5" t="s">
        <v>70</v>
      </c>
      <c r="C104" s="19">
        <v>1996</v>
      </c>
      <c r="D104" s="8" t="s">
        <v>19</v>
      </c>
      <c r="E104" s="8" t="s">
        <v>56</v>
      </c>
      <c r="F104" s="9" t="s">
        <v>27</v>
      </c>
      <c r="G104" s="9">
        <v>45005</v>
      </c>
      <c r="H104" s="9" t="s">
        <v>59</v>
      </c>
      <c r="I104" s="9" t="s">
        <v>59</v>
      </c>
      <c r="J104" s="8">
        <v>30</v>
      </c>
      <c r="K104" s="8">
        <v>52</v>
      </c>
      <c r="L104" s="32">
        <f t="shared" si="3"/>
        <v>1560</v>
      </c>
      <c r="M104" s="9" t="s">
        <v>30</v>
      </c>
      <c r="N104" s="26">
        <v>16.079999999999998</v>
      </c>
      <c r="O104" s="4" t="s">
        <v>20</v>
      </c>
      <c r="P104" s="4">
        <v>2.77</v>
      </c>
      <c r="Q104" s="4" t="s">
        <v>20</v>
      </c>
      <c r="R104" s="4" t="s">
        <v>20</v>
      </c>
      <c r="S104" s="5" t="s">
        <v>21</v>
      </c>
    </row>
    <row r="105" spans="1:19">
      <c r="A105" s="2">
        <v>1319</v>
      </c>
      <c r="B105" s="5" t="s">
        <v>68</v>
      </c>
      <c r="C105" s="19">
        <v>1966</v>
      </c>
      <c r="D105" s="8" t="s">
        <v>19</v>
      </c>
      <c r="E105" s="8" t="s">
        <v>56</v>
      </c>
      <c r="F105" s="9" t="s">
        <v>27</v>
      </c>
      <c r="G105" s="9">
        <v>45110</v>
      </c>
      <c r="H105" s="9" t="s">
        <v>59</v>
      </c>
      <c r="I105" s="9" t="s">
        <v>59</v>
      </c>
      <c r="J105" s="8">
        <v>35</v>
      </c>
      <c r="K105" s="8">
        <v>52</v>
      </c>
      <c r="L105" s="32">
        <f t="shared" si="3"/>
        <v>1820</v>
      </c>
      <c r="M105" s="9" t="s">
        <v>30</v>
      </c>
      <c r="N105" s="26">
        <v>16.079999999999998</v>
      </c>
      <c r="O105" s="4" t="s">
        <v>20</v>
      </c>
      <c r="P105" s="4">
        <v>3.27</v>
      </c>
      <c r="Q105" s="4" t="s">
        <v>20</v>
      </c>
      <c r="R105" s="4" t="s">
        <v>20</v>
      </c>
      <c r="S105" s="5" t="s">
        <v>21</v>
      </c>
    </row>
    <row r="106" spans="1:19">
      <c r="A106" s="2">
        <v>1322</v>
      </c>
      <c r="B106" s="5" t="s">
        <v>71</v>
      </c>
      <c r="C106" s="19">
        <v>1978</v>
      </c>
      <c r="D106" s="8" t="s">
        <v>19</v>
      </c>
      <c r="E106" s="8" t="s">
        <v>56</v>
      </c>
      <c r="F106" s="9" t="s">
        <v>27</v>
      </c>
      <c r="G106" s="9">
        <v>45110</v>
      </c>
      <c r="H106" s="9" t="s">
        <v>59</v>
      </c>
      <c r="I106" s="9" t="s">
        <v>59</v>
      </c>
      <c r="J106" s="8">
        <v>36.25</v>
      </c>
      <c r="K106" s="8">
        <v>52</v>
      </c>
      <c r="L106" s="32">
        <f t="shared" si="3"/>
        <v>1885</v>
      </c>
      <c r="M106" s="9" t="s">
        <v>30</v>
      </c>
      <c r="N106" s="26">
        <v>16.079999999999998</v>
      </c>
      <c r="O106" s="4" t="s">
        <v>20</v>
      </c>
      <c r="P106" s="4" t="s">
        <v>20</v>
      </c>
      <c r="Q106" s="4" t="s">
        <v>20</v>
      </c>
      <c r="R106" s="4" t="s">
        <v>20</v>
      </c>
      <c r="S106" s="5" t="s">
        <v>21</v>
      </c>
    </row>
    <row r="107" spans="1:19" ht="33.75">
      <c r="A107" s="2">
        <v>1325</v>
      </c>
      <c r="B107" s="5" t="s">
        <v>72</v>
      </c>
      <c r="C107" s="19">
        <v>1975</v>
      </c>
      <c r="D107" s="8" t="s">
        <v>19</v>
      </c>
      <c r="E107" s="8" t="s">
        <v>56</v>
      </c>
      <c r="F107" s="9" t="s">
        <v>27</v>
      </c>
      <c r="G107" s="9">
        <v>45121</v>
      </c>
      <c r="H107" s="9" t="s">
        <v>59</v>
      </c>
      <c r="I107" s="9" t="s">
        <v>59</v>
      </c>
      <c r="J107" s="8">
        <v>36.6</v>
      </c>
      <c r="K107" s="8">
        <v>52</v>
      </c>
      <c r="L107" s="32">
        <f t="shared" si="3"/>
        <v>1903.2</v>
      </c>
      <c r="M107" s="9" t="s">
        <v>30</v>
      </c>
      <c r="N107" s="26">
        <v>16.55</v>
      </c>
      <c r="O107" s="4" t="s">
        <v>20</v>
      </c>
      <c r="P107" s="4">
        <v>5.72</v>
      </c>
      <c r="Q107" s="4" t="s">
        <v>20</v>
      </c>
      <c r="R107" s="4" t="s">
        <v>20</v>
      </c>
      <c r="S107" s="5" t="s">
        <v>21</v>
      </c>
    </row>
    <row r="108" spans="1:19" ht="45">
      <c r="A108" s="2">
        <v>1377</v>
      </c>
      <c r="B108" s="5" t="s">
        <v>73</v>
      </c>
      <c r="C108" s="19">
        <v>1978</v>
      </c>
      <c r="D108" s="8" t="s">
        <v>19</v>
      </c>
      <c r="E108" s="8" t="s">
        <v>56</v>
      </c>
      <c r="F108" s="9" t="s">
        <v>27</v>
      </c>
      <c r="G108" s="9">
        <v>44985</v>
      </c>
      <c r="H108" s="9" t="s">
        <v>59</v>
      </c>
      <c r="I108" s="9" t="s">
        <v>59</v>
      </c>
      <c r="J108" s="8">
        <v>38</v>
      </c>
      <c r="K108" s="8">
        <v>52</v>
      </c>
      <c r="L108" s="32">
        <f t="shared" si="3"/>
        <v>1976</v>
      </c>
      <c r="M108" s="9" t="s">
        <v>33</v>
      </c>
      <c r="N108" s="26">
        <v>19.309999999999999</v>
      </c>
      <c r="O108" s="4" t="s">
        <v>20</v>
      </c>
      <c r="P108" s="4" t="s">
        <v>20</v>
      </c>
      <c r="Q108" s="4" t="s">
        <v>20</v>
      </c>
      <c r="R108" s="4" t="s">
        <v>20</v>
      </c>
      <c r="S108" s="5" t="s">
        <v>21</v>
      </c>
    </row>
    <row r="109" spans="1:19">
      <c r="A109" s="2">
        <v>1428</v>
      </c>
      <c r="B109" s="5" t="s">
        <v>74</v>
      </c>
      <c r="C109" s="19">
        <v>1986</v>
      </c>
      <c r="D109" s="8" t="s">
        <v>19</v>
      </c>
      <c r="E109" s="8" t="s">
        <v>56</v>
      </c>
      <c r="F109" s="9" t="s">
        <v>27</v>
      </c>
      <c r="G109" s="9">
        <v>43467</v>
      </c>
      <c r="H109" s="9" t="s">
        <v>59</v>
      </c>
      <c r="I109" s="9" t="s">
        <v>59</v>
      </c>
      <c r="J109" s="8">
        <v>24.5</v>
      </c>
      <c r="K109" s="8">
        <v>52</v>
      </c>
      <c r="L109" s="32">
        <f t="shared" si="3"/>
        <v>1274</v>
      </c>
      <c r="M109" s="9" t="s">
        <v>30</v>
      </c>
      <c r="N109" s="26">
        <v>17.05</v>
      </c>
      <c r="O109" s="4" t="s">
        <v>20</v>
      </c>
      <c r="P109" s="4" t="s">
        <v>20</v>
      </c>
      <c r="Q109" s="4" t="s">
        <v>20</v>
      </c>
      <c r="R109" s="4" t="s">
        <v>20</v>
      </c>
      <c r="S109" s="5" t="s">
        <v>21</v>
      </c>
    </row>
    <row r="110" spans="1:19" ht="22.5">
      <c r="A110" s="2">
        <v>1465</v>
      </c>
      <c r="B110" s="5" t="s">
        <v>43</v>
      </c>
      <c r="C110" s="19">
        <v>1978</v>
      </c>
      <c r="D110" s="8" t="s">
        <v>19</v>
      </c>
      <c r="E110" s="8" t="s">
        <v>56</v>
      </c>
      <c r="F110" s="9" t="s">
        <v>27</v>
      </c>
      <c r="G110" s="9">
        <v>45341</v>
      </c>
      <c r="H110" s="9" t="s">
        <v>59</v>
      </c>
      <c r="I110" s="9" t="s">
        <v>59</v>
      </c>
      <c r="J110" s="8">
        <v>25</v>
      </c>
      <c r="K110" s="8">
        <v>52</v>
      </c>
      <c r="L110" s="32">
        <f t="shared" si="3"/>
        <v>1300</v>
      </c>
      <c r="M110" s="9" t="s">
        <v>30</v>
      </c>
      <c r="N110" s="26">
        <v>16.079999999999998</v>
      </c>
      <c r="O110" s="4" t="s">
        <v>20</v>
      </c>
      <c r="P110" s="4" t="s">
        <v>20</v>
      </c>
      <c r="Q110" s="4" t="s">
        <v>20</v>
      </c>
      <c r="R110" s="4" t="s">
        <v>20</v>
      </c>
      <c r="S110" s="5" t="s">
        <v>21</v>
      </c>
    </row>
    <row r="111" spans="1:19">
      <c r="A111" s="2">
        <v>1474</v>
      </c>
      <c r="B111" s="5" t="s">
        <v>75</v>
      </c>
      <c r="C111" s="19">
        <v>1998</v>
      </c>
      <c r="D111" s="8" t="s">
        <v>19</v>
      </c>
      <c r="E111" s="8" t="s">
        <v>56</v>
      </c>
      <c r="F111" s="9" t="s">
        <v>27</v>
      </c>
      <c r="G111" s="9">
        <v>45357</v>
      </c>
      <c r="H111" s="9" t="s">
        <v>59</v>
      </c>
      <c r="I111" s="9" t="s">
        <v>59</v>
      </c>
      <c r="J111" s="8">
        <v>12</v>
      </c>
      <c r="K111" s="8">
        <v>52</v>
      </c>
      <c r="L111" s="32">
        <f t="shared" si="3"/>
        <v>624</v>
      </c>
      <c r="M111" s="9" t="s">
        <v>30</v>
      </c>
      <c r="N111" s="26">
        <v>16.079999999999998</v>
      </c>
      <c r="O111" s="4" t="s">
        <v>20</v>
      </c>
      <c r="P111" s="4">
        <v>3.84</v>
      </c>
      <c r="Q111" s="4" t="s">
        <v>20</v>
      </c>
      <c r="R111" s="4" t="s">
        <v>20</v>
      </c>
      <c r="S111" s="5" t="s">
        <v>21</v>
      </c>
    </row>
    <row r="112" spans="1:19">
      <c r="A112" s="2">
        <v>1556</v>
      </c>
      <c r="B112" s="5" t="s">
        <v>68</v>
      </c>
      <c r="C112" s="19">
        <v>1979</v>
      </c>
      <c r="D112" s="8" t="s">
        <v>19</v>
      </c>
      <c r="E112" s="8" t="s">
        <v>56</v>
      </c>
      <c r="F112" s="9" t="s">
        <v>27</v>
      </c>
      <c r="G112" s="9">
        <v>45523</v>
      </c>
      <c r="H112" s="9" t="s">
        <v>59</v>
      </c>
      <c r="I112" s="9" t="s">
        <v>59</v>
      </c>
      <c r="J112" s="8">
        <v>28</v>
      </c>
      <c r="K112" s="8">
        <v>52</v>
      </c>
      <c r="L112" s="32">
        <f t="shared" si="3"/>
        <v>1456</v>
      </c>
      <c r="M112" s="9" t="s">
        <v>30</v>
      </c>
      <c r="N112" s="26">
        <v>16.079999999999998</v>
      </c>
      <c r="O112" s="4" t="s">
        <v>20</v>
      </c>
      <c r="P112" s="4">
        <v>2.46</v>
      </c>
      <c r="Q112" s="4" t="s">
        <v>20</v>
      </c>
      <c r="R112" s="4" t="s">
        <v>20</v>
      </c>
      <c r="S112" s="5" t="s">
        <v>21</v>
      </c>
    </row>
    <row r="113" spans="1:84">
      <c r="A113" s="2">
        <v>1574</v>
      </c>
      <c r="B113" s="5" t="s">
        <v>60</v>
      </c>
      <c r="C113" s="19">
        <v>1996</v>
      </c>
      <c r="D113" s="8" t="s">
        <v>19</v>
      </c>
      <c r="E113" s="8" t="s">
        <v>56</v>
      </c>
      <c r="F113" s="9" t="s">
        <v>27</v>
      </c>
      <c r="G113" s="9">
        <v>45566</v>
      </c>
      <c r="H113" s="9" t="s">
        <v>59</v>
      </c>
      <c r="I113" s="9" t="s">
        <v>59</v>
      </c>
      <c r="J113" s="8">
        <v>25</v>
      </c>
      <c r="K113" s="8">
        <v>52</v>
      </c>
      <c r="L113" s="32">
        <f t="shared" si="3"/>
        <v>1300</v>
      </c>
      <c r="M113" s="9" t="s">
        <v>30</v>
      </c>
      <c r="N113" s="26">
        <v>16.079999999999998</v>
      </c>
      <c r="O113" s="4" t="s">
        <v>20</v>
      </c>
      <c r="P113" s="4" t="s">
        <v>20</v>
      </c>
      <c r="Q113" s="4" t="s">
        <v>20</v>
      </c>
      <c r="R113" s="4" t="s">
        <v>20</v>
      </c>
      <c r="S113" s="5" t="s">
        <v>21</v>
      </c>
    </row>
    <row r="114" spans="1:84">
      <c r="A114" s="2">
        <v>1582</v>
      </c>
      <c r="B114" s="5" t="s">
        <v>76</v>
      </c>
      <c r="C114" s="19">
        <v>1998</v>
      </c>
      <c r="D114" s="8" t="s">
        <v>19</v>
      </c>
      <c r="E114" s="8" t="s">
        <v>56</v>
      </c>
      <c r="F114" s="9" t="s">
        <v>27</v>
      </c>
      <c r="G114" s="9">
        <v>45593</v>
      </c>
      <c r="H114" s="9" t="s">
        <v>59</v>
      </c>
      <c r="I114" s="9" t="s">
        <v>59</v>
      </c>
      <c r="J114" s="8">
        <v>22.5</v>
      </c>
      <c r="K114" s="8">
        <v>52</v>
      </c>
      <c r="L114" s="32">
        <f t="shared" si="3"/>
        <v>1170</v>
      </c>
      <c r="M114" s="9" t="s">
        <v>30</v>
      </c>
      <c r="N114" s="26">
        <v>16.079999999999998</v>
      </c>
      <c r="O114" s="4" t="s">
        <v>20</v>
      </c>
      <c r="P114" s="4" t="s">
        <v>20</v>
      </c>
      <c r="Q114" s="4" t="s">
        <v>20</v>
      </c>
      <c r="R114" s="4" t="s">
        <v>20</v>
      </c>
      <c r="S114" s="5" t="s">
        <v>21</v>
      </c>
    </row>
    <row r="115" spans="1:84">
      <c r="A115" s="2">
        <v>1583</v>
      </c>
      <c r="B115" s="5" t="s">
        <v>25</v>
      </c>
      <c r="C115" s="19">
        <v>1966</v>
      </c>
      <c r="D115" s="8" t="s">
        <v>19</v>
      </c>
      <c r="E115" s="8" t="s">
        <v>56</v>
      </c>
      <c r="F115" s="9" t="s">
        <v>27</v>
      </c>
      <c r="G115" s="9">
        <v>45593</v>
      </c>
      <c r="H115" s="9" t="s">
        <v>59</v>
      </c>
      <c r="I115" s="9" t="s">
        <v>59</v>
      </c>
      <c r="J115" s="8">
        <v>20</v>
      </c>
      <c r="K115" s="8">
        <v>52</v>
      </c>
      <c r="L115" s="32">
        <f t="shared" si="3"/>
        <v>1040</v>
      </c>
      <c r="M115" s="9" t="s">
        <v>30</v>
      </c>
      <c r="N115" s="26">
        <v>16.079999999999998</v>
      </c>
      <c r="O115" s="4" t="s">
        <v>20</v>
      </c>
      <c r="P115" s="4">
        <v>1.28</v>
      </c>
      <c r="Q115" s="4" t="s">
        <v>20</v>
      </c>
      <c r="R115" s="4" t="s">
        <v>20</v>
      </c>
      <c r="S115" s="5" t="s">
        <v>21</v>
      </c>
    </row>
    <row r="116" spans="1:84">
      <c r="A116" s="2">
        <v>1594</v>
      </c>
      <c r="B116" s="5" t="s">
        <v>60</v>
      </c>
      <c r="C116" s="19">
        <v>1964</v>
      </c>
      <c r="D116" s="8" t="s">
        <v>19</v>
      </c>
      <c r="E116" s="8" t="s">
        <v>56</v>
      </c>
      <c r="F116" s="9" t="s">
        <v>56</v>
      </c>
      <c r="G116" s="9">
        <v>45609</v>
      </c>
      <c r="H116" s="9" t="s">
        <v>59</v>
      </c>
      <c r="I116" s="9" t="s">
        <v>59</v>
      </c>
      <c r="J116" s="8">
        <v>20</v>
      </c>
      <c r="K116" s="8">
        <v>52</v>
      </c>
      <c r="L116" s="32">
        <f t="shared" si="3"/>
        <v>1040</v>
      </c>
      <c r="M116" s="9" t="s">
        <v>30</v>
      </c>
      <c r="N116" s="26">
        <v>16.079999999999998</v>
      </c>
      <c r="O116" s="4" t="s">
        <v>20</v>
      </c>
      <c r="P116" s="4" t="s">
        <v>20</v>
      </c>
      <c r="Q116" s="4" t="s">
        <v>20</v>
      </c>
      <c r="R116" s="4" t="s">
        <v>20</v>
      </c>
      <c r="S116" s="5" t="s">
        <v>21</v>
      </c>
    </row>
    <row r="117" spans="1:84">
      <c r="A117" s="2">
        <v>1603</v>
      </c>
      <c r="B117" s="5" t="s">
        <v>77</v>
      </c>
      <c r="C117" s="19">
        <v>1975</v>
      </c>
      <c r="D117" s="8" t="s">
        <v>19</v>
      </c>
      <c r="E117" s="8" t="s">
        <v>56</v>
      </c>
      <c r="F117" s="9" t="s">
        <v>27</v>
      </c>
      <c r="G117" s="9">
        <v>45628</v>
      </c>
      <c r="H117" s="9" t="s">
        <v>59</v>
      </c>
      <c r="I117" s="9" t="s">
        <v>59</v>
      </c>
      <c r="J117" s="8">
        <v>30</v>
      </c>
      <c r="K117" s="8">
        <v>52</v>
      </c>
      <c r="L117" s="32">
        <f t="shared" si="3"/>
        <v>1560</v>
      </c>
      <c r="M117" s="9" t="s">
        <v>30</v>
      </c>
      <c r="N117" s="26">
        <v>15.52</v>
      </c>
      <c r="O117" s="4" t="s">
        <v>20</v>
      </c>
      <c r="P117" s="4" t="s">
        <v>20</v>
      </c>
      <c r="Q117" s="4" t="s">
        <v>20</v>
      </c>
      <c r="R117" s="4" t="s">
        <v>20</v>
      </c>
      <c r="S117" s="5" t="s">
        <v>21</v>
      </c>
    </row>
    <row r="118" spans="1:84">
      <c r="A118" s="2">
        <v>1605</v>
      </c>
      <c r="B118" s="5" t="s">
        <v>68</v>
      </c>
      <c r="C118" s="19">
        <v>1982</v>
      </c>
      <c r="D118" s="8" t="s">
        <v>19</v>
      </c>
      <c r="E118" s="8" t="s">
        <v>56</v>
      </c>
      <c r="F118" s="9" t="s">
        <v>27</v>
      </c>
      <c r="G118" s="9">
        <v>45635</v>
      </c>
      <c r="H118" s="9" t="s">
        <v>59</v>
      </c>
      <c r="I118" s="9" t="s">
        <v>59</v>
      </c>
      <c r="J118" s="8">
        <v>24.5</v>
      </c>
      <c r="K118" s="8">
        <v>52</v>
      </c>
      <c r="L118" s="32">
        <f t="shared" si="3"/>
        <v>1274</v>
      </c>
      <c r="M118" s="9" t="s">
        <v>30</v>
      </c>
      <c r="N118" s="26">
        <v>15.52</v>
      </c>
      <c r="O118" s="4" t="s">
        <v>20</v>
      </c>
      <c r="P118" s="4">
        <v>5.07</v>
      </c>
      <c r="Q118" s="4" t="s">
        <v>20</v>
      </c>
      <c r="R118" s="4" t="s">
        <v>20</v>
      </c>
      <c r="S118" s="5" t="s">
        <v>21</v>
      </c>
    </row>
    <row r="119" spans="1:84">
      <c r="A119" s="2">
        <v>1607</v>
      </c>
      <c r="B119" s="5" t="s">
        <v>69</v>
      </c>
      <c r="C119" s="19">
        <v>1978</v>
      </c>
      <c r="D119" s="8" t="s">
        <v>19</v>
      </c>
      <c r="E119" s="8" t="s">
        <v>56</v>
      </c>
      <c r="F119" s="9" t="s">
        <v>27</v>
      </c>
      <c r="G119" s="9">
        <v>45642</v>
      </c>
      <c r="H119" s="9" t="s">
        <v>59</v>
      </c>
      <c r="I119" s="9" t="s">
        <v>59</v>
      </c>
      <c r="J119" s="8">
        <v>20</v>
      </c>
      <c r="K119" s="8">
        <v>52</v>
      </c>
      <c r="L119" s="32">
        <f t="shared" si="3"/>
        <v>1040</v>
      </c>
      <c r="M119" s="9" t="s">
        <v>30</v>
      </c>
      <c r="N119" s="26">
        <v>15.52</v>
      </c>
      <c r="O119" s="4" t="s">
        <v>20</v>
      </c>
      <c r="P119" s="4">
        <v>4.1500000000000004</v>
      </c>
      <c r="Q119" s="4" t="s">
        <v>20</v>
      </c>
      <c r="R119" s="4" t="s">
        <v>20</v>
      </c>
      <c r="S119" s="5" t="s">
        <v>21</v>
      </c>
    </row>
    <row r="120" spans="1:84">
      <c r="A120" s="2">
        <v>1608</v>
      </c>
      <c r="B120" s="5" t="s">
        <v>25</v>
      </c>
      <c r="C120" s="19">
        <v>1977</v>
      </c>
      <c r="D120" s="8" t="s">
        <v>19</v>
      </c>
      <c r="E120" s="8" t="s">
        <v>56</v>
      </c>
      <c r="F120" s="9" t="s">
        <v>27</v>
      </c>
      <c r="G120" s="9">
        <v>45643</v>
      </c>
      <c r="H120" s="9" t="s">
        <v>59</v>
      </c>
      <c r="I120" s="9" t="s">
        <v>59</v>
      </c>
      <c r="J120" s="8">
        <v>20</v>
      </c>
      <c r="K120" s="8">
        <v>52</v>
      </c>
      <c r="L120" s="32">
        <f t="shared" si="3"/>
        <v>1040</v>
      </c>
      <c r="M120" s="9" t="s">
        <v>30</v>
      </c>
      <c r="N120" s="26">
        <v>15.52</v>
      </c>
      <c r="O120" s="4" t="s">
        <v>20</v>
      </c>
      <c r="P120" s="4">
        <v>0.94</v>
      </c>
      <c r="Q120" s="4" t="s">
        <v>20</v>
      </c>
      <c r="R120" s="4" t="s">
        <v>20</v>
      </c>
      <c r="S120" s="5" t="s">
        <v>21</v>
      </c>
    </row>
    <row r="121" spans="1:84" ht="12.75" customHeight="1">
      <c r="A121" s="2">
        <v>1609</v>
      </c>
      <c r="B121" s="5" t="s">
        <v>69</v>
      </c>
      <c r="C121" s="19">
        <v>1968</v>
      </c>
      <c r="D121" s="8" t="s">
        <v>19</v>
      </c>
      <c r="E121" s="8" t="s">
        <v>56</v>
      </c>
      <c r="F121" s="9" t="s">
        <v>27</v>
      </c>
      <c r="G121" s="9">
        <v>44200</v>
      </c>
      <c r="H121" s="9" t="s">
        <v>59</v>
      </c>
      <c r="I121" s="9" t="s">
        <v>59</v>
      </c>
      <c r="J121" s="8">
        <v>24.5</v>
      </c>
      <c r="K121" s="8">
        <v>52</v>
      </c>
      <c r="L121" s="32">
        <f t="shared" si="3"/>
        <v>1274</v>
      </c>
      <c r="M121" s="9" t="s">
        <v>30</v>
      </c>
      <c r="N121" s="26">
        <v>17.05</v>
      </c>
      <c r="O121" s="4" t="s">
        <v>20</v>
      </c>
      <c r="P121" s="4">
        <v>3.65</v>
      </c>
      <c r="Q121" s="4" t="s">
        <v>20</v>
      </c>
      <c r="R121" s="4" t="s">
        <v>20</v>
      </c>
      <c r="S121" s="5" t="s">
        <v>21</v>
      </c>
    </row>
    <row r="122" spans="1:84">
      <c r="A122" s="2">
        <v>1657</v>
      </c>
      <c r="B122" s="5" t="s">
        <v>68</v>
      </c>
      <c r="C122" s="19">
        <v>1969</v>
      </c>
      <c r="D122" s="8" t="s">
        <v>19</v>
      </c>
      <c r="E122" s="8" t="s">
        <v>56</v>
      </c>
      <c r="F122" s="9" t="s">
        <v>27</v>
      </c>
      <c r="G122" s="9">
        <v>42970</v>
      </c>
      <c r="H122" s="9" t="s">
        <v>59</v>
      </c>
      <c r="I122" s="9" t="s">
        <v>59</v>
      </c>
      <c r="J122" s="8">
        <v>32.5</v>
      </c>
      <c r="K122" s="8">
        <v>52</v>
      </c>
      <c r="L122" s="32">
        <f t="shared" si="3"/>
        <v>1690</v>
      </c>
      <c r="M122" s="9" t="s">
        <v>30</v>
      </c>
      <c r="N122" s="26">
        <v>17.05</v>
      </c>
      <c r="O122" s="4" t="s">
        <v>20</v>
      </c>
      <c r="P122" s="4">
        <v>3.31</v>
      </c>
      <c r="Q122" s="4" t="s">
        <v>20</v>
      </c>
      <c r="R122" s="4" t="s">
        <v>20</v>
      </c>
      <c r="S122" s="5" t="s">
        <v>21</v>
      </c>
    </row>
    <row r="123" spans="1:84" s="41" customFormat="1" ht="45">
      <c r="A123" s="34">
        <v>1721</v>
      </c>
      <c r="B123" s="35" t="s">
        <v>86</v>
      </c>
      <c r="C123" s="36">
        <v>2001</v>
      </c>
      <c r="D123" s="37" t="s">
        <v>19</v>
      </c>
      <c r="E123" s="37" t="s">
        <v>56</v>
      </c>
      <c r="F123" s="38" t="s">
        <v>56</v>
      </c>
      <c r="G123" s="38">
        <v>45931</v>
      </c>
      <c r="H123" s="38" t="s">
        <v>56</v>
      </c>
      <c r="I123" s="38" t="s">
        <v>87</v>
      </c>
      <c r="J123" s="37">
        <v>38</v>
      </c>
      <c r="K123" s="37">
        <v>52</v>
      </c>
      <c r="L123" s="37">
        <f t="shared" ref="L123:L131" si="4">K123*J123</f>
        <v>1976</v>
      </c>
      <c r="M123" s="44" t="s">
        <v>29</v>
      </c>
      <c r="N123" s="45">
        <v>18.2</v>
      </c>
      <c r="O123" s="4" t="s">
        <v>20</v>
      </c>
      <c r="P123" s="4" t="s">
        <v>20</v>
      </c>
      <c r="Q123" s="4" t="s">
        <v>20</v>
      </c>
      <c r="R123" s="4" t="s">
        <v>20</v>
      </c>
      <c r="S123" s="5" t="s">
        <v>21</v>
      </c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</row>
    <row r="124" spans="1:84" s="59" customFormat="1">
      <c r="A124" s="2">
        <v>1724</v>
      </c>
      <c r="B124" s="5" t="s">
        <v>68</v>
      </c>
      <c r="C124" s="19">
        <v>1965</v>
      </c>
      <c r="D124" s="8" t="s">
        <v>19</v>
      </c>
      <c r="E124" s="8" t="s">
        <v>56</v>
      </c>
      <c r="F124" s="9" t="s">
        <v>56</v>
      </c>
      <c r="G124" s="9">
        <v>45925</v>
      </c>
      <c r="H124" s="9" t="s">
        <v>62</v>
      </c>
      <c r="I124" s="9" t="s">
        <v>62</v>
      </c>
      <c r="J124" s="8">
        <v>18</v>
      </c>
      <c r="K124" s="8">
        <v>52</v>
      </c>
      <c r="L124" s="8">
        <f t="shared" si="4"/>
        <v>936</v>
      </c>
      <c r="M124" s="42" t="s">
        <v>30</v>
      </c>
      <c r="N124" s="26">
        <v>15.52</v>
      </c>
      <c r="O124" s="4" t="s">
        <v>20</v>
      </c>
      <c r="P124" s="4">
        <v>0.22</v>
      </c>
      <c r="Q124" s="4" t="s">
        <v>20</v>
      </c>
      <c r="R124" s="4" t="s">
        <v>20</v>
      </c>
      <c r="S124" s="5" t="s">
        <v>21</v>
      </c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</row>
    <row r="125" spans="1:84" s="59" customFormat="1">
      <c r="A125" s="2">
        <v>1731</v>
      </c>
      <c r="B125" s="5" t="s">
        <v>48</v>
      </c>
      <c r="C125" s="19">
        <v>1976</v>
      </c>
      <c r="D125" s="8" t="s">
        <v>19</v>
      </c>
      <c r="E125" s="8" t="s">
        <v>56</v>
      </c>
      <c r="F125" s="9" t="s">
        <v>56</v>
      </c>
      <c r="G125" s="9">
        <v>45951</v>
      </c>
      <c r="H125" s="9" t="s">
        <v>62</v>
      </c>
      <c r="I125" s="9" t="s">
        <v>62</v>
      </c>
      <c r="J125" s="8">
        <v>30</v>
      </c>
      <c r="K125" s="8">
        <v>52</v>
      </c>
      <c r="L125" s="8">
        <f t="shared" si="4"/>
        <v>1560</v>
      </c>
      <c r="M125" s="42" t="s">
        <v>30</v>
      </c>
      <c r="N125" s="26">
        <v>15.52</v>
      </c>
      <c r="O125" s="4" t="s">
        <v>20</v>
      </c>
      <c r="P125" s="4">
        <v>5.46</v>
      </c>
      <c r="Q125" s="4" t="s">
        <v>20</v>
      </c>
      <c r="R125" s="4" t="s">
        <v>20</v>
      </c>
      <c r="S125" s="5" t="s">
        <v>21</v>
      </c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</row>
    <row r="126" spans="1:84" ht="15">
      <c r="A126" s="2">
        <v>1734</v>
      </c>
      <c r="B126" s="5" t="s">
        <v>24</v>
      </c>
      <c r="C126" s="19">
        <v>1984</v>
      </c>
      <c r="D126" s="8" t="s">
        <v>19</v>
      </c>
      <c r="E126" s="8" t="s">
        <v>56</v>
      </c>
      <c r="F126" s="9" t="s">
        <v>56</v>
      </c>
      <c r="G126" s="9">
        <v>45978</v>
      </c>
      <c r="H126" s="9" t="s">
        <v>62</v>
      </c>
      <c r="I126" s="9" t="s">
        <v>62</v>
      </c>
      <c r="J126" s="8">
        <v>20</v>
      </c>
      <c r="K126" s="8">
        <v>52</v>
      </c>
      <c r="L126" s="43">
        <f t="shared" si="4"/>
        <v>1040</v>
      </c>
      <c r="M126" s="42" t="s">
        <v>30</v>
      </c>
      <c r="N126" s="26">
        <v>15.52</v>
      </c>
      <c r="O126" s="4" t="s">
        <v>20</v>
      </c>
      <c r="P126" s="4" t="s">
        <v>20</v>
      </c>
      <c r="Q126" s="4" t="s">
        <v>20</v>
      </c>
      <c r="R126" s="4" t="s">
        <v>20</v>
      </c>
      <c r="S126" s="5" t="s">
        <v>21</v>
      </c>
    </row>
    <row r="127" spans="1:84" ht="15">
      <c r="A127" s="2">
        <v>1738</v>
      </c>
      <c r="B127" s="5" t="s">
        <v>67</v>
      </c>
      <c r="C127" s="19">
        <v>1990</v>
      </c>
      <c r="D127" s="8" t="s">
        <v>19</v>
      </c>
      <c r="E127" s="8" t="s">
        <v>56</v>
      </c>
      <c r="F127" s="9" t="s">
        <v>56</v>
      </c>
      <c r="G127" s="9">
        <v>45971</v>
      </c>
      <c r="H127" s="9" t="s">
        <v>62</v>
      </c>
      <c r="I127" s="9" t="s">
        <v>56</v>
      </c>
      <c r="J127" s="8">
        <v>38</v>
      </c>
      <c r="K127" s="8">
        <v>52</v>
      </c>
      <c r="L127" s="43">
        <f t="shared" si="4"/>
        <v>1976</v>
      </c>
      <c r="M127" s="42" t="s">
        <v>32</v>
      </c>
      <c r="N127" s="26">
        <v>16.059999999999999</v>
      </c>
      <c r="O127" s="4" t="s">
        <v>20</v>
      </c>
      <c r="P127" s="4">
        <v>11.5</v>
      </c>
      <c r="Q127" s="4" t="s">
        <v>20</v>
      </c>
      <c r="R127" s="4" t="s">
        <v>20</v>
      </c>
      <c r="S127" s="5" t="s">
        <v>21</v>
      </c>
    </row>
    <row r="128" spans="1:84" ht="15">
      <c r="A128" s="2">
        <v>1742</v>
      </c>
      <c r="B128" s="5" t="s">
        <v>67</v>
      </c>
      <c r="C128" s="19">
        <v>2005</v>
      </c>
      <c r="D128" s="8" t="s">
        <v>19</v>
      </c>
      <c r="E128" s="8" t="s">
        <v>56</v>
      </c>
      <c r="F128" s="9" t="s">
        <v>56</v>
      </c>
      <c r="G128" s="9">
        <v>45985</v>
      </c>
      <c r="H128" s="9" t="s">
        <v>62</v>
      </c>
      <c r="I128" s="9" t="s">
        <v>56</v>
      </c>
      <c r="J128" s="8">
        <v>38</v>
      </c>
      <c r="K128" s="8">
        <v>52</v>
      </c>
      <c r="L128" s="43">
        <f t="shared" si="4"/>
        <v>1976</v>
      </c>
      <c r="M128" s="42" t="s">
        <v>32</v>
      </c>
      <c r="N128" s="26">
        <v>16.059999999999999</v>
      </c>
      <c r="O128" s="4" t="s">
        <v>20</v>
      </c>
      <c r="P128" s="4">
        <v>8.77</v>
      </c>
      <c r="Q128" s="4" t="s">
        <v>20</v>
      </c>
      <c r="R128" s="4" t="s">
        <v>20</v>
      </c>
      <c r="S128" s="5" t="s">
        <v>21</v>
      </c>
    </row>
    <row r="129" spans="1:84" ht="15">
      <c r="A129" s="2">
        <v>1743</v>
      </c>
      <c r="B129" s="5" t="s">
        <v>74</v>
      </c>
      <c r="C129" s="19">
        <v>1982</v>
      </c>
      <c r="D129" s="8" t="s">
        <v>19</v>
      </c>
      <c r="E129" s="8" t="s">
        <v>56</v>
      </c>
      <c r="F129" s="9" t="s">
        <v>56</v>
      </c>
      <c r="G129" s="9">
        <v>45993</v>
      </c>
      <c r="H129" s="9" t="s">
        <v>62</v>
      </c>
      <c r="I129" s="9" t="s">
        <v>62</v>
      </c>
      <c r="J129" s="8">
        <v>17.5</v>
      </c>
      <c r="K129" s="8">
        <v>52</v>
      </c>
      <c r="L129" s="43">
        <f t="shared" si="4"/>
        <v>910</v>
      </c>
      <c r="M129" s="42" t="s">
        <v>30</v>
      </c>
      <c r="N129" s="26">
        <v>15.52</v>
      </c>
      <c r="O129" s="4" t="s">
        <v>20</v>
      </c>
      <c r="P129" s="4">
        <v>3.93</v>
      </c>
      <c r="Q129" s="4" t="s">
        <v>20</v>
      </c>
      <c r="R129" s="4" t="s">
        <v>20</v>
      </c>
      <c r="S129" s="5" t="s">
        <v>21</v>
      </c>
    </row>
    <row r="130" spans="1:84" ht="22.5">
      <c r="A130" s="2">
        <v>1746</v>
      </c>
      <c r="B130" s="5" t="s">
        <v>43</v>
      </c>
      <c r="C130" s="19">
        <v>1982</v>
      </c>
      <c r="D130" s="8" t="s">
        <v>19</v>
      </c>
      <c r="E130" s="8" t="s">
        <v>56</v>
      </c>
      <c r="F130" s="9" t="s">
        <v>56</v>
      </c>
      <c r="G130" s="9">
        <v>45992</v>
      </c>
      <c r="H130" s="9" t="s">
        <v>62</v>
      </c>
      <c r="I130" s="9" t="s">
        <v>62</v>
      </c>
      <c r="J130" s="8">
        <v>35</v>
      </c>
      <c r="K130" s="8">
        <v>52</v>
      </c>
      <c r="L130" s="43">
        <f t="shared" si="4"/>
        <v>1820</v>
      </c>
      <c r="M130" s="42" t="s">
        <v>30</v>
      </c>
      <c r="N130" s="26">
        <v>15.52</v>
      </c>
      <c r="O130" s="4" t="s">
        <v>20</v>
      </c>
      <c r="P130" s="4">
        <v>4.6500000000000004</v>
      </c>
      <c r="Q130" s="4" t="s">
        <v>20</v>
      </c>
      <c r="R130" s="4" t="s">
        <v>20</v>
      </c>
      <c r="S130" s="5" t="s">
        <v>21</v>
      </c>
    </row>
    <row r="131" spans="1:84" customFormat="1" ht="22.5">
      <c r="A131" s="19">
        <v>1767</v>
      </c>
      <c r="B131" s="60" t="s">
        <v>70</v>
      </c>
      <c r="C131" s="19">
        <v>1978</v>
      </c>
      <c r="D131" s="19" t="s">
        <v>19</v>
      </c>
      <c r="E131" s="19" t="s">
        <v>56</v>
      </c>
      <c r="F131" s="19" t="s">
        <v>56</v>
      </c>
      <c r="G131" s="9">
        <v>44564</v>
      </c>
      <c r="H131" s="19" t="s">
        <v>56</v>
      </c>
      <c r="I131" s="19" t="s">
        <v>87</v>
      </c>
      <c r="J131" s="19">
        <v>30</v>
      </c>
      <c r="K131" s="19">
        <v>52</v>
      </c>
      <c r="L131" s="19">
        <f t="shared" si="4"/>
        <v>1560</v>
      </c>
      <c r="M131" s="19" t="s">
        <v>29</v>
      </c>
      <c r="N131" s="26">
        <v>20.059999999999999</v>
      </c>
      <c r="O131" s="19" t="s">
        <v>20</v>
      </c>
      <c r="P131" s="19" t="s">
        <v>20</v>
      </c>
      <c r="Q131" s="19" t="s">
        <v>20</v>
      </c>
      <c r="R131" s="19" t="s">
        <v>20</v>
      </c>
      <c r="S131" s="5" t="s">
        <v>21</v>
      </c>
      <c r="T131" s="47"/>
      <c r="U131" s="47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</row>
    <row r="132" spans="1:84">
      <c r="A132" s="2"/>
      <c r="B132" s="5"/>
      <c r="C132" s="19"/>
      <c r="D132" s="8"/>
      <c r="E132" s="8"/>
      <c r="F132" s="8"/>
      <c r="G132" s="9"/>
      <c r="H132" s="9"/>
      <c r="I132" s="9"/>
      <c r="J132" s="8"/>
      <c r="K132" s="8"/>
      <c r="L132" s="32"/>
      <c r="M132" s="9"/>
      <c r="N132" s="26"/>
      <c r="O132" s="4"/>
      <c r="P132" s="4"/>
      <c r="Q132" s="4"/>
      <c r="R132" s="4"/>
      <c r="S132" s="5"/>
    </row>
    <row r="133" spans="1:84">
      <c r="A133" s="2"/>
      <c r="B133" s="5"/>
      <c r="C133" s="19"/>
      <c r="D133" s="8"/>
      <c r="E133" s="8"/>
      <c r="F133" s="8"/>
      <c r="G133" s="9"/>
      <c r="H133" s="9"/>
      <c r="I133" s="9"/>
      <c r="J133" s="8"/>
      <c r="K133" s="8"/>
      <c r="L133" s="32"/>
      <c r="M133" s="9"/>
      <c r="N133" s="26"/>
      <c r="O133" s="4"/>
      <c r="P133" s="4"/>
      <c r="Q133" s="4"/>
      <c r="R133" s="4"/>
      <c r="S133" s="5"/>
    </row>
    <row r="134" spans="1:84">
      <c r="A134" s="2"/>
      <c r="B134" s="5"/>
      <c r="C134" s="19"/>
      <c r="D134" s="8"/>
      <c r="E134" s="8"/>
      <c r="F134" s="8"/>
      <c r="G134" s="9"/>
      <c r="H134" s="9"/>
      <c r="I134" s="9"/>
      <c r="J134" s="8"/>
      <c r="K134" s="8"/>
      <c r="L134" s="32"/>
      <c r="M134" s="9"/>
      <c r="N134" s="26"/>
      <c r="O134" s="4"/>
      <c r="P134" s="4"/>
      <c r="Q134" s="4"/>
      <c r="R134" s="4"/>
      <c r="S134" s="5"/>
    </row>
    <row r="135" spans="1:84">
      <c r="A135" s="2"/>
      <c r="B135" s="5"/>
      <c r="C135" s="19"/>
      <c r="D135" s="8"/>
      <c r="E135" s="8"/>
      <c r="F135" s="8"/>
      <c r="G135" s="9"/>
      <c r="H135" s="9"/>
      <c r="I135" s="9"/>
      <c r="J135" s="8"/>
      <c r="K135" s="8"/>
      <c r="L135" s="32"/>
      <c r="M135" s="9"/>
      <c r="N135" s="26"/>
      <c r="O135" s="4"/>
      <c r="P135" s="4"/>
      <c r="Q135" s="4"/>
      <c r="R135" s="4"/>
      <c r="S135" s="5"/>
    </row>
    <row r="136" spans="1:84">
      <c r="A136" s="2"/>
      <c r="B136" s="5"/>
      <c r="C136" s="19"/>
      <c r="D136" s="8"/>
      <c r="E136" s="8"/>
      <c r="F136" s="8"/>
      <c r="G136" s="9"/>
      <c r="H136" s="9"/>
      <c r="I136" s="9"/>
      <c r="J136" s="8"/>
      <c r="K136" s="8"/>
      <c r="L136" s="33"/>
      <c r="M136" s="11"/>
      <c r="N136" s="26"/>
      <c r="O136" s="4"/>
      <c r="P136" s="4"/>
      <c r="Q136" s="4"/>
      <c r="R136" s="4"/>
      <c r="S136" s="5"/>
    </row>
    <row r="137" spans="1:84">
      <c r="A137" s="2"/>
      <c r="B137" s="5"/>
      <c r="C137" s="19"/>
      <c r="D137" s="8"/>
      <c r="E137" s="8"/>
      <c r="F137" s="8"/>
      <c r="G137" s="9"/>
      <c r="H137" s="9"/>
      <c r="I137" s="9"/>
      <c r="J137" s="8"/>
      <c r="K137" s="8"/>
      <c r="L137" s="33"/>
      <c r="M137" s="11"/>
      <c r="N137" s="26"/>
      <c r="O137" s="4"/>
      <c r="P137" s="4"/>
      <c r="Q137" s="4"/>
      <c r="R137" s="4"/>
      <c r="S137" s="5"/>
    </row>
    <row r="138" spans="1:84">
      <c r="A138" s="2"/>
      <c r="B138" s="5"/>
      <c r="C138" s="19"/>
      <c r="D138" s="8"/>
      <c r="E138" s="8"/>
      <c r="F138" s="8"/>
      <c r="G138" s="9"/>
      <c r="H138" s="9"/>
      <c r="I138" s="9"/>
      <c r="J138" s="8"/>
      <c r="K138" s="8"/>
      <c r="L138" s="33"/>
      <c r="M138" s="11"/>
      <c r="N138" s="26"/>
      <c r="O138" s="4"/>
      <c r="P138" s="4"/>
      <c r="Q138" s="4"/>
      <c r="R138" s="4"/>
      <c r="S138" s="5"/>
    </row>
    <row r="139" spans="1:84">
      <c r="A139" s="2"/>
      <c r="B139" s="5"/>
      <c r="C139" s="19"/>
      <c r="D139" s="8"/>
      <c r="E139" s="8"/>
      <c r="F139" s="8"/>
      <c r="G139" s="9"/>
      <c r="H139" s="9"/>
      <c r="I139" s="9"/>
      <c r="J139" s="8"/>
      <c r="K139" s="8"/>
      <c r="L139" s="33"/>
      <c r="M139" s="11"/>
      <c r="N139" s="26"/>
      <c r="O139" s="4"/>
      <c r="P139" s="4"/>
      <c r="Q139" s="4"/>
      <c r="R139" s="4"/>
      <c r="S139" s="5"/>
    </row>
    <row r="140" spans="1:84">
      <c r="A140" s="2"/>
      <c r="B140" s="5"/>
      <c r="C140" s="19"/>
      <c r="D140" s="8"/>
      <c r="E140" s="8"/>
      <c r="F140" s="8"/>
      <c r="G140" s="9"/>
      <c r="H140" s="9"/>
      <c r="I140" s="9"/>
      <c r="J140" s="8"/>
      <c r="K140" s="8"/>
      <c r="L140" s="33"/>
      <c r="M140" s="11"/>
      <c r="N140" s="26"/>
      <c r="O140" s="4"/>
      <c r="P140" s="4"/>
      <c r="Q140" s="4"/>
      <c r="R140" s="4"/>
      <c r="S140" s="5"/>
    </row>
    <row r="141" spans="1:84">
      <c r="A141" s="2"/>
      <c r="B141" s="5"/>
      <c r="C141" s="19"/>
      <c r="D141" s="8"/>
      <c r="E141" s="8"/>
      <c r="F141" s="8"/>
      <c r="G141" s="9"/>
      <c r="H141" s="9"/>
      <c r="I141" s="9"/>
      <c r="J141" s="8"/>
      <c r="K141" s="8"/>
      <c r="L141" s="33"/>
      <c r="M141" s="11"/>
      <c r="N141" s="26"/>
      <c r="O141" s="4"/>
      <c r="P141" s="4"/>
      <c r="Q141" s="4"/>
      <c r="R141" s="4"/>
      <c r="S141" s="5"/>
    </row>
    <row r="142" spans="1:84">
      <c r="A142" s="2"/>
      <c r="B142" s="5"/>
      <c r="C142" s="19"/>
      <c r="D142" s="8"/>
      <c r="E142" s="8"/>
      <c r="F142" s="8"/>
      <c r="G142" s="9"/>
      <c r="H142" s="9"/>
      <c r="I142" s="9"/>
      <c r="J142" s="8"/>
      <c r="K142" s="8"/>
      <c r="L142" s="33"/>
      <c r="M142" s="11"/>
      <c r="N142" s="26"/>
      <c r="O142" s="4"/>
      <c r="P142" s="4"/>
      <c r="Q142" s="4"/>
      <c r="R142" s="4"/>
      <c r="S142" s="5"/>
    </row>
    <row r="143" spans="1:84">
      <c r="A143" s="2"/>
      <c r="B143" s="5"/>
      <c r="C143" s="19"/>
      <c r="D143" s="8"/>
      <c r="E143" s="8"/>
      <c r="F143" s="8"/>
      <c r="G143" s="9"/>
      <c r="H143" s="9"/>
      <c r="I143" s="9"/>
      <c r="J143" s="8"/>
      <c r="K143" s="8"/>
      <c r="L143" s="33"/>
      <c r="M143" s="11"/>
      <c r="N143" s="26"/>
      <c r="O143" s="4"/>
      <c r="P143" s="4"/>
      <c r="Q143" s="4"/>
      <c r="R143" s="4"/>
      <c r="S143" s="5"/>
    </row>
    <row r="144" spans="1:84">
      <c r="A144" s="2"/>
      <c r="B144" s="5"/>
      <c r="C144" s="19"/>
      <c r="D144" s="8"/>
      <c r="E144" s="8"/>
      <c r="F144" s="8"/>
      <c r="G144" s="9"/>
      <c r="H144" s="9"/>
      <c r="I144" s="9"/>
      <c r="J144" s="8"/>
      <c r="K144" s="8"/>
      <c r="L144" s="33"/>
      <c r="M144" s="11"/>
      <c r="N144" s="26"/>
      <c r="O144" s="4"/>
      <c r="P144" s="4"/>
      <c r="Q144" s="4"/>
      <c r="R144" s="4"/>
      <c r="S144" s="5"/>
    </row>
    <row r="145" spans="1:19">
      <c r="A145" s="2"/>
      <c r="B145" s="5"/>
      <c r="C145" s="19"/>
      <c r="D145" s="8"/>
      <c r="E145" s="8"/>
      <c r="F145" s="8"/>
      <c r="G145" s="9"/>
      <c r="H145" s="9"/>
      <c r="I145" s="9"/>
      <c r="J145" s="8"/>
      <c r="K145" s="8"/>
      <c r="L145" s="33"/>
      <c r="M145" s="11"/>
      <c r="N145" s="26"/>
      <c r="O145" s="4"/>
      <c r="P145" s="4"/>
      <c r="Q145" s="4"/>
      <c r="R145" s="4"/>
      <c r="S145" s="5"/>
    </row>
    <row r="146" spans="1:19">
      <c r="A146" s="2"/>
      <c r="B146" s="5"/>
      <c r="C146" s="19"/>
      <c r="D146" s="8"/>
      <c r="E146" s="8"/>
      <c r="F146" s="8"/>
      <c r="G146" s="9"/>
      <c r="H146" s="9"/>
      <c r="I146" s="9"/>
      <c r="J146" s="8"/>
      <c r="K146" s="8"/>
      <c r="L146" s="33"/>
      <c r="M146" s="11"/>
      <c r="N146" s="26"/>
      <c r="O146" s="4"/>
      <c r="P146" s="4"/>
      <c r="Q146" s="4"/>
      <c r="R146" s="4"/>
      <c r="S146" s="5"/>
    </row>
    <row r="147" spans="1:19">
      <c r="A147" s="2"/>
      <c r="B147" s="5"/>
      <c r="C147" s="19"/>
      <c r="D147" s="8"/>
      <c r="E147" s="8"/>
      <c r="F147" s="8"/>
      <c r="G147" s="9"/>
      <c r="H147" s="9"/>
      <c r="I147" s="9"/>
      <c r="J147" s="8"/>
      <c r="K147" s="8"/>
      <c r="L147" s="33"/>
      <c r="M147" s="11"/>
      <c r="N147" s="26"/>
      <c r="O147" s="4"/>
      <c r="P147" s="4"/>
      <c r="Q147" s="4"/>
      <c r="R147" s="4"/>
      <c r="S147" s="5"/>
    </row>
    <row r="148" spans="1:19">
      <c r="A148" s="2"/>
      <c r="B148" s="5"/>
      <c r="C148" s="19"/>
      <c r="D148" s="8"/>
      <c r="E148" s="8"/>
      <c r="F148" s="8"/>
      <c r="G148" s="9"/>
      <c r="H148" s="9"/>
      <c r="I148" s="9"/>
      <c r="J148" s="8"/>
      <c r="K148" s="8"/>
      <c r="L148" s="33"/>
      <c r="M148" s="11"/>
      <c r="N148" s="26"/>
      <c r="O148" s="4"/>
      <c r="P148" s="4"/>
      <c r="Q148" s="4"/>
      <c r="R148" s="4"/>
      <c r="S148" s="5"/>
    </row>
    <row r="149" spans="1:19">
      <c r="A149" s="2"/>
      <c r="B149" s="5"/>
      <c r="C149" s="19"/>
      <c r="D149" s="8"/>
      <c r="E149" s="8"/>
      <c r="F149" s="8"/>
      <c r="G149" s="9"/>
      <c r="H149" s="9"/>
      <c r="I149" s="9"/>
      <c r="J149" s="8"/>
      <c r="K149" s="8"/>
      <c r="L149" s="33"/>
      <c r="M149" s="11"/>
      <c r="N149" s="26"/>
      <c r="O149" s="4"/>
      <c r="P149" s="4"/>
      <c r="Q149" s="4"/>
      <c r="R149" s="4"/>
      <c r="S149" s="5"/>
    </row>
    <row r="150" spans="1:19">
      <c r="A150" s="2"/>
      <c r="B150" s="5"/>
      <c r="C150" s="19"/>
      <c r="D150" s="8"/>
      <c r="E150" s="8"/>
      <c r="F150" s="8"/>
      <c r="G150" s="9"/>
      <c r="H150" s="9"/>
      <c r="I150" s="9"/>
      <c r="J150" s="8"/>
      <c r="K150" s="8"/>
      <c r="L150" s="33"/>
      <c r="M150" s="11"/>
      <c r="N150" s="26"/>
      <c r="O150" s="4"/>
      <c r="P150" s="4"/>
      <c r="Q150" s="4"/>
      <c r="R150" s="4"/>
      <c r="S150" s="5"/>
    </row>
    <row r="151" spans="1:19">
      <c r="A151" s="2"/>
      <c r="B151" s="5"/>
      <c r="C151" s="19"/>
      <c r="D151" s="8"/>
      <c r="E151" s="8"/>
      <c r="F151" s="8"/>
      <c r="G151" s="9"/>
      <c r="H151" s="9"/>
      <c r="I151" s="9"/>
      <c r="J151" s="8"/>
      <c r="K151" s="8"/>
      <c r="L151" s="33"/>
      <c r="M151" s="11"/>
      <c r="N151" s="26"/>
      <c r="O151" s="4"/>
      <c r="P151" s="4"/>
      <c r="Q151" s="4"/>
      <c r="R151" s="4"/>
      <c r="S151" s="5"/>
    </row>
    <row r="152" spans="1:19">
      <c r="A152" s="2"/>
      <c r="B152" s="5"/>
      <c r="C152" s="19"/>
      <c r="D152" s="8"/>
      <c r="E152" s="8"/>
      <c r="F152" s="8"/>
      <c r="G152" s="9"/>
      <c r="H152" s="9"/>
      <c r="I152" s="9"/>
      <c r="J152" s="8"/>
      <c r="K152" s="8"/>
      <c r="L152" s="33"/>
      <c r="M152" s="11"/>
      <c r="N152" s="26"/>
      <c r="O152" s="4"/>
      <c r="P152" s="4"/>
      <c r="Q152" s="4"/>
      <c r="R152" s="4"/>
      <c r="S152" s="5"/>
    </row>
    <row r="153" spans="1:19">
      <c r="A153" s="2"/>
      <c r="B153" s="5"/>
      <c r="C153" s="19"/>
      <c r="D153" s="8"/>
      <c r="E153" s="8"/>
      <c r="F153" s="8"/>
      <c r="G153" s="9"/>
      <c r="H153" s="9"/>
      <c r="I153" s="9"/>
      <c r="J153" s="8"/>
      <c r="K153" s="8"/>
      <c r="L153" s="33"/>
      <c r="M153" s="11"/>
      <c r="N153" s="26"/>
      <c r="O153" s="4"/>
      <c r="P153" s="4"/>
      <c r="Q153" s="4"/>
      <c r="R153" s="4"/>
      <c r="S153" s="5"/>
    </row>
    <row r="154" spans="1:19">
      <c r="A154" s="2"/>
      <c r="B154" s="5"/>
      <c r="C154" s="19"/>
      <c r="D154" s="8"/>
      <c r="E154" s="8"/>
      <c r="F154" s="8"/>
      <c r="G154" s="9"/>
      <c r="H154" s="9"/>
      <c r="I154" s="9"/>
      <c r="J154" s="8"/>
      <c r="K154" s="8"/>
      <c r="L154" s="33"/>
      <c r="M154" s="11"/>
      <c r="N154" s="26"/>
      <c r="O154" s="4"/>
      <c r="P154" s="4"/>
      <c r="Q154" s="4"/>
      <c r="R154" s="4"/>
      <c r="S154" s="5"/>
    </row>
    <row r="155" spans="1:19">
      <c r="A155" s="2"/>
      <c r="B155" s="5"/>
      <c r="C155" s="19"/>
      <c r="D155" s="8"/>
      <c r="E155" s="8"/>
      <c r="F155" s="8"/>
      <c r="G155" s="9"/>
      <c r="H155" s="9"/>
      <c r="I155" s="9"/>
      <c r="J155" s="8"/>
      <c r="K155" s="8"/>
      <c r="L155" s="33"/>
      <c r="M155" s="11"/>
      <c r="N155" s="26"/>
      <c r="O155" s="4"/>
      <c r="P155" s="4"/>
      <c r="Q155" s="4"/>
      <c r="R155" s="4"/>
      <c r="S155" s="5"/>
    </row>
    <row r="156" spans="1:19">
      <c r="A156" s="2"/>
      <c r="B156" s="5"/>
      <c r="C156" s="19"/>
      <c r="D156" s="8"/>
      <c r="E156" s="8"/>
      <c r="F156" s="8"/>
      <c r="G156" s="9"/>
      <c r="H156" s="9"/>
      <c r="I156" s="9"/>
      <c r="J156" s="8"/>
      <c r="K156" s="8"/>
      <c r="L156" s="33"/>
      <c r="M156" s="11"/>
      <c r="N156" s="26"/>
      <c r="O156" s="4"/>
      <c r="P156" s="4"/>
      <c r="Q156" s="4"/>
      <c r="R156" s="4"/>
      <c r="S156" s="5"/>
    </row>
    <row r="157" spans="1:19">
      <c r="A157" s="2"/>
      <c r="B157" s="5"/>
      <c r="C157" s="19"/>
      <c r="D157" s="8"/>
      <c r="E157" s="8"/>
      <c r="F157" s="8"/>
      <c r="G157" s="9"/>
      <c r="H157" s="9"/>
      <c r="I157" s="9"/>
      <c r="J157" s="8"/>
      <c r="K157" s="8"/>
      <c r="L157" s="33"/>
      <c r="M157" s="11"/>
      <c r="N157" s="26"/>
      <c r="O157" s="4"/>
      <c r="P157" s="4"/>
      <c r="Q157" s="4"/>
      <c r="R157" s="4"/>
      <c r="S157" s="5"/>
    </row>
    <row r="158" spans="1:19">
      <c r="A158" s="2"/>
      <c r="B158" s="5"/>
      <c r="C158" s="19"/>
      <c r="D158" s="8"/>
      <c r="E158" s="8"/>
      <c r="F158" s="8"/>
      <c r="G158" s="9"/>
      <c r="H158" s="9"/>
      <c r="I158" s="9"/>
      <c r="J158" s="8"/>
      <c r="K158" s="8"/>
      <c r="L158" s="33"/>
      <c r="M158" s="11"/>
      <c r="N158" s="26"/>
      <c r="O158" s="4"/>
      <c r="P158" s="4"/>
      <c r="Q158" s="4"/>
      <c r="R158" s="4"/>
      <c r="S158" s="5"/>
    </row>
    <row r="159" spans="1:19">
      <c r="A159" s="2"/>
      <c r="B159" s="5"/>
      <c r="C159" s="19"/>
      <c r="D159" s="8"/>
      <c r="E159" s="8"/>
      <c r="F159" s="8"/>
      <c r="G159" s="9"/>
      <c r="H159" s="9"/>
      <c r="I159" s="9"/>
      <c r="J159" s="8"/>
      <c r="K159" s="8"/>
      <c r="L159" s="33"/>
      <c r="M159" s="11"/>
      <c r="N159" s="26"/>
      <c r="O159" s="4"/>
      <c r="P159" s="4"/>
      <c r="Q159" s="4"/>
      <c r="R159" s="4"/>
      <c r="S159" s="5"/>
    </row>
    <row r="160" spans="1:19">
      <c r="A160" s="2"/>
      <c r="B160" s="5"/>
      <c r="C160" s="19"/>
      <c r="D160" s="8"/>
      <c r="E160" s="8"/>
      <c r="F160" s="8"/>
      <c r="G160" s="9"/>
      <c r="H160" s="9"/>
      <c r="I160" s="9"/>
      <c r="J160" s="8"/>
      <c r="K160" s="8"/>
      <c r="L160" s="33"/>
      <c r="M160" s="11"/>
      <c r="N160" s="26"/>
      <c r="O160" s="4"/>
      <c r="P160" s="4"/>
      <c r="Q160" s="4"/>
      <c r="R160" s="4"/>
      <c r="S160" s="5"/>
    </row>
    <row r="161" spans="1:19">
      <c r="A161" s="2"/>
      <c r="B161" s="5"/>
      <c r="C161" s="19"/>
      <c r="D161" s="8"/>
      <c r="E161" s="8"/>
      <c r="F161" s="8"/>
      <c r="G161" s="9"/>
      <c r="H161" s="9"/>
      <c r="I161" s="9"/>
      <c r="J161" s="8"/>
      <c r="K161" s="8"/>
      <c r="L161" s="33"/>
      <c r="M161" s="11"/>
      <c r="N161" s="26"/>
      <c r="O161" s="4"/>
      <c r="P161" s="4"/>
      <c r="Q161" s="4"/>
      <c r="R161" s="4"/>
      <c r="S161" s="5"/>
    </row>
    <row r="162" spans="1:19">
      <c r="A162" s="2"/>
      <c r="B162" s="5"/>
      <c r="C162" s="19"/>
      <c r="D162" s="8"/>
      <c r="E162" s="8"/>
      <c r="F162" s="8"/>
      <c r="G162" s="9"/>
      <c r="H162" s="9"/>
      <c r="I162" s="9"/>
      <c r="J162" s="8"/>
      <c r="K162" s="8"/>
      <c r="L162" s="33"/>
      <c r="M162" s="11"/>
      <c r="N162" s="26"/>
      <c r="O162" s="4"/>
      <c r="P162" s="4"/>
      <c r="Q162" s="4"/>
      <c r="R162" s="4"/>
      <c r="S162" s="5"/>
    </row>
    <row r="163" spans="1:19">
      <c r="A163" s="2"/>
      <c r="B163" s="5"/>
      <c r="C163" s="19"/>
      <c r="D163" s="8"/>
      <c r="E163" s="8"/>
      <c r="F163" s="8"/>
      <c r="G163" s="9"/>
      <c r="H163" s="9"/>
      <c r="I163" s="9"/>
      <c r="J163" s="8"/>
      <c r="K163" s="8"/>
      <c r="L163" s="33"/>
      <c r="M163" s="11"/>
      <c r="N163" s="26"/>
      <c r="O163" s="4"/>
      <c r="P163" s="4"/>
      <c r="Q163" s="4"/>
      <c r="R163" s="4"/>
      <c r="S163" s="5"/>
    </row>
    <row r="164" spans="1:19">
      <c r="A164" s="2"/>
      <c r="B164" s="5"/>
      <c r="C164" s="19"/>
      <c r="D164" s="8"/>
      <c r="E164" s="8"/>
      <c r="F164" s="8"/>
      <c r="G164" s="9"/>
      <c r="H164" s="9"/>
      <c r="I164" s="9"/>
      <c r="J164" s="8"/>
      <c r="K164" s="8"/>
      <c r="L164" s="33"/>
      <c r="M164" s="11"/>
      <c r="N164" s="26"/>
      <c r="O164" s="4"/>
      <c r="P164" s="4"/>
      <c r="Q164" s="4"/>
      <c r="R164" s="4"/>
      <c r="S164" s="5"/>
    </row>
    <row r="165" spans="1:19">
      <c r="A165" s="2"/>
      <c r="B165" s="5"/>
      <c r="C165" s="19"/>
      <c r="D165" s="8"/>
      <c r="E165" s="8"/>
      <c r="F165" s="8"/>
      <c r="G165" s="9"/>
      <c r="H165" s="9"/>
      <c r="I165" s="9"/>
      <c r="J165" s="8"/>
      <c r="K165" s="8"/>
      <c r="L165" s="33"/>
      <c r="M165" s="11"/>
      <c r="N165" s="26"/>
      <c r="O165" s="4"/>
      <c r="P165" s="4"/>
      <c r="Q165" s="4"/>
      <c r="R165" s="4"/>
      <c r="S165" s="5"/>
    </row>
    <row r="166" spans="1:19">
      <c r="A166" s="2"/>
      <c r="B166" s="5"/>
      <c r="C166" s="19"/>
      <c r="D166" s="8"/>
      <c r="E166" s="8"/>
      <c r="F166" s="8"/>
      <c r="G166" s="9"/>
      <c r="H166" s="9"/>
      <c r="I166" s="9"/>
      <c r="J166" s="8"/>
      <c r="K166" s="8"/>
      <c r="L166" s="33"/>
      <c r="M166" s="11"/>
      <c r="N166" s="26"/>
      <c r="O166" s="4"/>
      <c r="P166" s="4"/>
      <c r="Q166" s="4"/>
      <c r="R166" s="4"/>
      <c r="S166" s="5"/>
    </row>
    <row r="167" spans="1:19">
      <c r="A167" s="2"/>
      <c r="B167" s="5"/>
      <c r="C167" s="19"/>
      <c r="D167" s="8"/>
      <c r="E167" s="8"/>
      <c r="F167" s="8"/>
      <c r="G167" s="9"/>
      <c r="H167" s="9"/>
      <c r="I167" s="9"/>
      <c r="J167" s="8"/>
      <c r="K167" s="8"/>
      <c r="L167" s="33"/>
      <c r="M167" s="11"/>
      <c r="N167" s="26"/>
      <c r="O167" s="4"/>
      <c r="P167" s="4"/>
      <c r="Q167" s="4"/>
      <c r="R167" s="4"/>
      <c r="S167" s="5"/>
    </row>
    <row r="168" spans="1:19">
      <c r="A168" s="2"/>
      <c r="B168" s="5"/>
      <c r="C168" s="19"/>
      <c r="D168" s="8"/>
      <c r="E168" s="8"/>
      <c r="F168" s="8"/>
      <c r="G168" s="9"/>
      <c r="H168" s="9"/>
      <c r="I168" s="9"/>
      <c r="J168" s="8"/>
      <c r="K168" s="8"/>
      <c r="L168" s="33"/>
      <c r="M168" s="11"/>
      <c r="N168" s="26"/>
      <c r="O168" s="4"/>
      <c r="P168" s="4"/>
      <c r="Q168" s="4"/>
      <c r="R168" s="4"/>
      <c r="S168" s="5"/>
    </row>
    <row r="169" spans="1:19">
      <c r="A169" s="2"/>
      <c r="B169" s="5"/>
      <c r="C169" s="19"/>
      <c r="D169" s="8"/>
      <c r="E169" s="8"/>
      <c r="F169" s="8"/>
      <c r="G169" s="9"/>
      <c r="H169" s="9"/>
      <c r="I169" s="9"/>
      <c r="J169" s="8"/>
      <c r="K169" s="8"/>
      <c r="L169" s="33"/>
      <c r="M169" s="11"/>
      <c r="N169" s="26"/>
      <c r="O169" s="4"/>
      <c r="P169" s="4"/>
      <c r="Q169" s="4"/>
      <c r="R169" s="4"/>
      <c r="S169" s="5"/>
    </row>
    <row r="170" spans="1:19">
      <c r="A170" s="2"/>
      <c r="B170" s="5"/>
      <c r="C170" s="19"/>
      <c r="D170" s="8"/>
      <c r="E170" s="8"/>
      <c r="F170" s="8"/>
      <c r="G170" s="9"/>
      <c r="H170" s="9"/>
      <c r="I170" s="9"/>
      <c r="J170" s="8"/>
      <c r="K170" s="8"/>
      <c r="L170" s="33"/>
      <c r="M170" s="11"/>
      <c r="N170" s="26"/>
      <c r="O170" s="4"/>
      <c r="P170" s="4"/>
      <c r="Q170" s="4"/>
      <c r="R170" s="4"/>
      <c r="S170" s="5"/>
    </row>
    <row r="171" spans="1:19">
      <c r="A171" s="2"/>
      <c r="B171" s="5"/>
      <c r="C171" s="19"/>
      <c r="D171" s="8"/>
      <c r="E171" s="8"/>
      <c r="F171" s="8"/>
      <c r="G171" s="9"/>
      <c r="H171" s="9"/>
      <c r="I171" s="9"/>
      <c r="J171" s="8"/>
      <c r="K171" s="8"/>
      <c r="L171" s="33"/>
      <c r="M171" s="11"/>
      <c r="N171" s="26"/>
      <c r="O171" s="4"/>
      <c r="P171" s="4"/>
      <c r="Q171" s="4"/>
      <c r="R171" s="4"/>
      <c r="S171" s="5"/>
    </row>
    <row r="172" spans="1:19">
      <c r="A172" s="2"/>
      <c r="B172" s="5"/>
      <c r="C172" s="19"/>
      <c r="D172" s="8"/>
      <c r="E172" s="8"/>
      <c r="F172" s="8"/>
      <c r="G172" s="9"/>
      <c r="H172" s="9"/>
      <c r="I172" s="9"/>
      <c r="J172" s="8"/>
      <c r="K172" s="8"/>
      <c r="L172" s="33"/>
      <c r="M172" s="11"/>
      <c r="N172" s="26"/>
      <c r="O172" s="4"/>
      <c r="P172" s="4"/>
      <c r="Q172" s="4"/>
      <c r="R172" s="4"/>
      <c r="S172" s="5"/>
    </row>
    <row r="173" spans="1:19">
      <c r="A173" s="2"/>
      <c r="B173" s="5"/>
      <c r="C173" s="19"/>
      <c r="D173" s="8"/>
      <c r="E173" s="8"/>
      <c r="F173" s="8"/>
      <c r="G173" s="9"/>
      <c r="H173" s="9"/>
      <c r="I173" s="9"/>
      <c r="J173" s="8"/>
      <c r="K173" s="8"/>
      <c r="L173" s="33"/>
      <c r="M173" s="11"/>
      <c r="N173" s="26"/>
      <c r="O173" s="4"/>
      <c r="P173" s="4"/>
      <c r="Q173" s="4"/>
      <c r="R173" s="4"/>
      <c r="S173" s="5"/>
    </row>
    <row r="174" spans="1:19">
      <c r="A174" s="2"/>
      <c r="B174" s="5"/>
      <c r="C174" s="19"/>
      <c r="D174" s="8"/>
      <c r="E174" s="8"/>
      <c r="F174" s="8"/>
      <c r="G174" s="9"/>
      <c r="H174" s="9"/>
      <c r="I174" s="9"/>
      <c r="J174" s="8"/>
      <c r="K174" s="8"/>
      <c r="L174" s="33"/>
      <c r="M174" s="11"/>
      <c r="N174" s="26"/>
      <c r="O174" s="4"/>
      <c r="P174" s="4"/>
      <c r="Q174" s="4"/>
      <c r="R174" s="4"/>
      <c r="S174" s="5"/>
    </row>
    <row r="175" spans="1:19">
      <c r="A175" s="2"/>
      <c r="B175" s="5"/>
      <c r="C175" s="19"/>
      <c r="D175" s="8"/>
      <c r="E175" s="8"/>
      <c r="F175" s="8"/>
      <c r="G175" s="9"/>
      <c r="H175" s="9"/>
      <c r="I175" s="9"/>
      <c r="J175" s="8"/>
      <c r="K175" s="8"/>
      <c r="L175" s="33"/>
      <c r="M175" s="11"/>
      <c r="N175" s="26"/>
      <c r="O175" s="4"/>
      <c r="P175" s="4"/>
      <c r="Q175" s="4"/>
      <c r="R175" s="4"/>
      <c r="S175" s="5"/>
    </row>
    <row r="176" spans="1:19">
      <c r="A176" s="2"/>
      <c r="B176" s="5"/>
      <c r="C176" s="19"/>
      <c r="D176" s="8"/>
      <c r="E176" s="8"/>
      <c r="F176" s="8"/>
      <c r="G176" s="9"/>
      <c r="H176" s="9"/>
      <c r="I176" s="9"/>
      <c r="J176" s="8"/>
      <c r="K176" s="8"/>
      <c r="L176" s="33"/>
      <c r="M176" s="11"/>
      <c r="N176" s="26"/>
      <c r="O176" s="4"/>
      <c r="P176" s="4"/>
      <c r="Q176" s="4"/>
      <c r="R176" s="4"/>
      <c r="S176" s="5"/>
    </row>
    <row r="177" spans="1:19">
      <c r="A177" s="2"/>
      <c r="B177" s="5"/>
      <c r="C177" s="19"/>
      <c r="D177" s="8"/>
      <c r="E177" s="8"/>
      <c r="F177" s="8"/>
      <c r="G177" s="9"/>
      <c r="H177" s="9"/>
      <c r="I177" s="9"/>
      <c r="J177" s="8"/>
      <c r="K177" s="8"/>
      <c r="L177" s="33"/>
      <c r="M177" s="11"/>
      <c r="N177" s="26"/>
      <c r="O177" s="4"/>
      <c r="P177" s="4"/>
      <c r="Q177" s="4"/>
      <c r="R177" s="4"/>
      <c r="S177" s="5"/>
    </row>
    <row r="178" spans="1:19">
      <c r="A178" s="2"/>
      <c r="B178" s="5"/>
      <c r="C178" s="19"/>
      <c r="D178" s="8"/>
      <c r="E178" s="8"/>
      <c r="F178" s="8"/>
      <c r="G178" s="9"/>
      <c r="H178" s="9"/>
      <c r="I178" s="9"/>
      <c r="J178" s="8"/>
      <c r="K178" s="8"/>
      <c r="L178" s="33"/>
      <c r="M178" s="11"/>
      <c r="N178" s="26"/>
      <c r="O178" s="4"/>
      <c r="P178" s="4"/>
      <c r="Q178" s="4"/>
      <c r="R178" s="4"/>
      <c r="S178" s="5"/>
    </row>
    <row r="179" spans="1:19">
      <c r="A179" s="2"/>
      <c r="B179" s="5"/>
      <c r="C179" s="19"/>
      <c r="D179" s="8"/>
      <c r="E179" s="8"/>
      <c r="F179" s="8"/>
      <c r="G179" s="9"/>
      <c r="H179" s="9"/>
      <c r="I179" s="9"/>
      <c r="J179" s="8"/>
      <c r="K179" s="8"/>
      <c r="L179" s="33"/>
      <c r="M179" s="11"/>
      <c r="N179" s="26"/>
      <c r="O179" s="4"/>
      <c r="P179" s="4"/>
      <c r="Q179" s="4"/>
      <c r="R179" s="4"/>
      <c r="S179" s="5"/>
    </row>
    <row r="180" spans="1:19">
      <c r="A180" s="2"/>
      <c r="B180" s="5"/>
      <c r="C180" s="19"/>
      <c r="D180" s="8"/>
      <c r="E180" s="8"/>
      <c r="F180" s="8"/>
      <c r="G180" s="9"/>
      <c r="H180" s="9"/>
      <c r="I180" s="9"/>
      <c r="J180" s="8"/>
      <c r="K180" s="8"/>
      <c r="L180" s="33"/>
      <c r="M180" s="11"/>
      <c r="N180" s="26"/>
      <c r="O180" s="4"/>
      <c r="P180" s="4"/>
      <c r="Q180" s="4"/>
      <c r="R180" s="4"/>
      <c r="S180" s="5"/>
    </row>
    <row r="181" spans="1:19">
      <c r="A181" s="2"/>
      <c r="B181" s="5"/>
      <c r="C181" s="19"/>
      <c r="D181" s="8"/>
      <c r="E181" s="8"/>
      <c r="F181" s="8"/>
      <c r="G181" s="9"/>
      <c r="H181" s="9"/>
      <c r="I181" s="9"/>
      <c r="J181" s="8"/>
      <c r="K181" s="8"/>
      <c r="L181" s="33"/>
      <c r="M181" s="11"/>
      <c r="N181" s="26"/>
      <c r="O181" s="4"/>
      <c r="P181" s="4"/>
      <c r="Q181" s="4"/>
      <c r="R181" s="4"/>
      <c r="S181" s="5"/>
    </row>
    <row r="182" spans="1:19">
      <c r="A182" s="2"/>
      <c r="B182" s="5"/>
      <c r="C182" s="19"/>
      <c r="D182" s="8"/>
      <c r="E182" s="8"/>
      <c r="F182" s="8"/>
      <c r="G182" s="9"/>
      <c r="H182" s="9"/>
      <c r="I182" s="9"/>
      <c r="J182" s="8"/>
      <c r="K182" s="8"/>
      <c r="L182" s="33"/>
      <c r="M182" s="11"/>
      <c r="N182" s="26"/>
      <c r="O182" s="4"/>
      <c r="P182" s="4"/>
      <c r="Q182" s="4"/>
      <c r="R182" s="4"/>
      <c r="S182" s="5"/>
    </row>
    <row r="183" spans="1:19">
      <c r="A183" s="2"/>
      <c r="B183" s="5"/>
      <c r="C183" s="19"/>
      <c r="D183" s="8"/>
      <c r="E183" s="8"/>
      <c r="F183" s="8"/>
      <c r="G183" s="9"/>
      <c r="H183" s="9"/>
      <c r="I183" s="9"/>
      <c r="J183" s="8"/>
      <c r="K183" s="8"/>
      <c r="L183" s="33"/>
      <c r="M183" s="11"/>
      <c r="N183" s="26"/>
      <c r="O183" s="4"/>
      <c r="P183" s="4"/>
      <c r="Q183" s="4"/>
      <c r="R183" s="4"/>
      <c r="S183" s="5"/>
    </row>
    <row r="184" spans="1:19">
      <c r="A184" s="2"/>
      <c r="B184" s="5"/>
      <c r="C184" s="19"/>
      <c r="D184" s="8"/>
      <c r="E184" s="8"/>
      <c r="F184" s="8"/>
      <c r="G184" s="9"/>
      <c r="H184" s="9"/>
      <c r="I184" s="9"/>
      <c r="J184" s="8"/>
      <c r="K184" s="8"/>
      <c r="L184" s="33"/>
      <c r="M184" s="11"/>
      <c r="N184" s="26"/>
      <c r="O184" s="4"/>
      <c r="P184" s="4"/>
      <c r="Q184" s="4"/>
      <c r="R184" s="4"/>
      <c r="S184" s="5"/>
    </row>
    <row r="185" spans="1:19">
      <c r="A185" s="2"/>
      <c r="B185" s="5"/>
      <c r="C185" s="19"/>
      <c r="D185" s="8"/>
      <c r="E185" s="8"/>
      <c r="F185" s="8"/>
      <c r="G185" s="9"/>
      <c r="H185" s="9"/>
      <c r="I185" s="9"/>
      <c r="J185" s="8"/>
      <c r="K185" s="8"/>
      <c r="L185" s="33"/>
      <c r="M185" s="11"/>
      <c r="N185" s="26"/>
      <c r="O185" s="4"/>
      <c r="P185" s="4"/>
      <c r="Q185" s="4"/>
      <c r="R185" s="4"/>
      <c r="S185" s="5"/>
    </row>
    <row r="186" spans="1:19">
      <c r="A186" s="2"/>
      <c r="B186" s="5"/>
      <c r="C186" s="19"/>
      <c r="D186" s="8"/>
      <c r="E186" s="8"/>
      <c r="F186" s="8"/>
      <c r="G186" s="9"/>
      <c r="H186" s="9"/>
      <c r="I186" s="9"/>
      <c r="J186" s="8"/>
      <c r="K186" s="8"/>
      <c r="L186" s="33"/>
      <c r="M186" s="11"/>
      <c r="N186" s="26"/>
      <c r="O186" s="4"/>
      <c r="P186" s="4"/>
      <c r="Q186" s="4"/>
      <c r="R186" s="4"/>
      <c r="S186" s="5"/>
    </row>
    <row r="187" spans="1:19">
      <c r="A187" s="2"/>
      <c r="B187" s="5"/>
      <c r="C187" s="19"/>
      <c r="D187" s="8"/>
      <c r="E187" s="8"/>
      <c r="F187" s="8"/>
      <c r="G187" s="9"/>
      <c r="H187" s="9"/>
      <c r="I187" s="9"/>
      <c r="J187" s="8"/>
      <c r="K187" s="8"/>
      <c r="L187" s="33"/>
      <c r="M187" s="11"/>
      <c r="N187" s="26"/>
      <c r="O187" s="4"/>
      <c r="P187" s="4"/>
      <c r="Q187" s="4"/>
      <c r="R187" s="4"/>
      <c r="S187" s="5"/>
    </row>
    <row r="188" spans="1:19">
      <c r="A188" s="2"/>
      <c r="B188" s="5"/>
      <c r="C188" s="19"/>
      <c r="D188" s="8"/>
      <c r="E188" s="8"/>
      <c r="F188" s="8"/>
      <c r="G188" s="9"/>
      <c r="H188" s="9"/>
      <c r="I188" s="9"/>
      <c r="J188" s="8"/>
      <c r="K188" s="8"/>
      <c r="L188" s="33"/>
      <c r="M188" s="11"/>
      <c r="N188" s="26"/>
      <c r="O188" s="4"/>
      <c r="P188" s="4"/>
      <c r="Q188" s="4"/>
      <c r="R188" s="4"/>
      <c r="S188" s="5"/>
    </row>
    <row r="189" spans="1:19">
      <c r="A189" s="2"/>
      <c r="B189" s="5"/>
      <c r="C189" s="19"/>
      <c r="D189" s="8"/>
      <c r="E189" s="8"/>
      <c r="F189" s="8"/>
      <c r="G189" s="9"/>
      <c r="H189" s="9"/>
      <c r="I189" s="9"/>
      <c r="J189" s="8"/>
      <c r="K189" s="8"/>
      <c r="L189" s="33"/>
      <c r="M189" s="11"/>
      <c r="N189" s="26"/>
      <c r="O189" s="4"/>
      <c r="P189" s="4"/>
      <c r="Q189" s="4"/>
      <c r="R189" s="4"/>
      <c r="S189" s="5"/>
    </row>
    <row r="190" spans="1:19">
      <c r="A190" s="2"/>
      <c r="B190" s="5"/>
      <c r="C190" s="19"/>
      <c r="D190" s="8"/>
      <c r="E190" s="8"/>
      <c r="F190" s="8"/>
      <c r="G190" s="9"/>
      <c r="H190" s="9"/>
      <c r="I190" s="9"/>
      <c r="J190" s="8"/>
      <c r="K190" s="8"/>
      <c r="L190" s="33"/>
      <c r="M190" s="11"/>
      <c r="N190" s="26"/>
      <c r="O190" s="4"/>
      <c r="P190" s="4"/>
      <c r="Q190" s="4"/>
      <c r="R190" s="4"/>
      <c r="S190" s="5"/>
    </row>
    <row r="191" spans="1:19">
      <c r="A191" s="2"/>
      <c r="B191" s="5"/>
      <c r="C191" s="19"/>
      <c r="D191" s="8"/>
      <c r="E191" s="8"/>
      <c r="F191" s="8"/>
      <c r="G191" s="9"/>
      <c r="H191" s="9"/>
      <c r="I191" s="9"/>
      <c r="J191" s="8"/>
      <c r="K191" s="8"/>
      <c r="L191" s="33"/>
      <c r="M191" s="11"/>
      <c r="N191" s="26"/>
      <c r="O191" s="4"/>
      <c r="P191" s="4"/>
      <c r="Q191" s="4"/>
      <c r="R191" s="4"/>
      <c r="S191" s="5"/>
    </row>
    <row r="192" spans="1:19">
      <c r="A192" s="2"/>
      <c r="B192" s="5"/>
      <c r="C192" s="19"/>
      <c r="D192" s="8"/>
      <c r="E192" s="8"/>
      <c r="F192" s="8"/>
      <c r="G192" s="9"/>
      <c r="H192" s="9"/>
      <c r="I192" s="9"/>
      <c r="J192" s="8"/>
      <c r="K192" s="8"/>
      <c r="L192" s="33"/>
      <c r="M192" s="11"/>
      <c r="N192" s="26"/>
      <c r="O192" s="4"/>
      <c r="P192" s="4"/>
      <c r="Q192" s="4"/>
      <c r="R192" s="4"/>
      <c r="S192" s="5"/>
    </row>
    <row r="193" spans="1:19">
      <c r="A193" s="2"/>
      <c r="B193" s="5"/>
      <c r="C193" s="19"/>
      <c r="D193" s="8"/>
      <c r="E193" s="8"/>
      <c r="F193" s="8"/>
      <c r="G193" s="9"/>
      <c r="H193" s="9"/>
      <c r="I193" s="9"/>
      <c r="J193" s="8"/>
      <c r="K193" s="8"/>
      <c r="L193" s="33"/>
      <c r="M193" s="11"/>
      <c r="N193" s="26"/>
      <c r="O193" s="4"/>
      <c r="P193" s="4"/>
      <c r="Q193" s="4"/>
      <c r="R193" s="4"/>
      <c r="S193" s="5"/>
    </row>
    <row r="194" spans="1:19">
      <c r="A194" s="2"/>
      <c r="B194" s="5"/>
      <c r="C194" s="19"/>
      <c r="D194" s="8"/>
      <c r="E194" s="8"/>
      <c r="F194" s="8"/>
      <c r="G194" s="9"/>
      <c r="H194" s="9"/>
      <c r="I194" s="9"/>
      <c r="J194" s="8"/>
      <c r="K194" s="8"/>
      <c r="L194" s="33"/>
      <c r="M194" s="11"/>
      <c r="N194" s="26"/>
      <c r="O194" s="4"/>
      <c r="P194" s="4"/>
      <c r="Q194" s="4"/>
      <c r="R194" s="4"/>
      <c r="S194" s="5"/>
    </row>
    <row r="195" spans="1:19">
      <c r="A195" s="2"/>
      <c r="B195" s="5"/>
      <c r="C195" s="19"/>
      <c r="D195" s="8"/>
      <c r="E195" s="8"/>
      <c r="F195" s="8"/>
      <c r="G195" s="9"/>
      <c r="H195" s="9"/>
      <c r="I195" s="9"/>
      <c r="J195" s="8"/>
      <c r="K195" s="8"/>
      <c r="L195" s="33"/>
      <c r="M195" s="11"/>
      <c r="N195" s="26"/>
      <c r="O195" s="4"/>
      <c r="P195" s="4"/>
      <c r="Q195" s="4"/>
      <c r="R195" s="4"/>
      <c r="S195" s="5"/>
    </row>
    <row r="196" spans="1:19">
      <c r="A196" s="2"/>
      <c r="B196" s="5"/>
      <c r="C196" s="19"/>
      <c r="D196" s="8"/>
      <c r="E196" s="8"/>
      <c r="F196" s="8"/>
      <c r="G196" s="9"/>
      <c r="H196" s="9"/>
      <c r="I196" s="9"/>
      <c r="J196" s="8"/>
      <c r="K196" s="8"/>
      <c r="L196" s="33"/>
      <c r="M196" s="11"/>
      <c r="N196" s="26"/>
      <c r="O196" s="4"/>
      <c r="P196" s="4"/>
      <c r="Q196" s="4"/>
      <c r="R196" s="4"/>
      <c r="S196" s="5"/>
    </row>
    <row r="197" spans="1:19">
      <c r="A197" s="2"/>
      <c r="B197" s="5"/>
      <c r="C197" s="19"/>
      <c r="D197" s="8"/>
      <c r="E197" s="8"/>
      <c r="F197" s="8"/>
      <c r="G197" s="9"/>
      <c r="H197" s="9"/>
      <c r="I197" s="9"/>
      <c r="J197" s="8"/>
      <c r="K197" s="8"/>
      <c r="L197" s="33"/>
      <c r="M197" s="11"/>
      <c r="N197" s="26"/>
      <c r="O197" s="4"/>
      <c r="P197" s="4"/>
      <c r="Q197" s="4"/>
      <c r="R197" s="4"/>
      <c r="S197" s="5"/>
    </row>
    <row r="198" spans="1:19">
      <c r="A198" s="2"/>
      <c r="B198" s="5"/>
      <c r="C198" s="19"/>
      <c r="D198" s="8"/>
      <c r="E198" s="8"/>
      <c r="F198" s="8"/>
      <c r="G198" s="9"/>
      <c r="H198" s="9"/>
      <c r="I198" s="9"/>
      <c r="J198" s="8"/>
      <c r="K198" s="8"/>
      <c r="L198" s="33"/>
      <c r="M198" s="11"/>
      <c r="N198" s="26"/>
      <c r="O198" s="4"/>
      <c r="P198" s="4"/>
      <c r="Q198" s="4"/>
      <c r="R198" s="4"/>
      <c r="S198" s="5"/>
    </row>
    <row r="199" spans="1:19">
      <c r="A199" s="2"/>
      <c r="B199" s="5"/>
      <c r="C199" s="19"/>
      <c r="D199" s="8"/>
      <c r="E199" s="8"/>
      <c r="F199" s="8"/>
      <c r="G199" s="9"/>
      <c r="H199" s="9"/>
      <c r="I199" s="9"/>
      <c r="J199" s="8"/>
      <c r="K199" s="8"/>
      <c r="L199" s="33"/>
      <c r="M199" s="11"/>
      <c r="N199" s="26"/>
      <c r="O199" s="4"/>
      <c r="P199" s="4"/>
      <c r="Q199" s="4"/>
      <c r="R199" s="4"/>
      <c r="S199" s="5"/>
    </row>
    <row r="200" spans="1:19">
      <c r="A200" s="2"/>
      <c r="B200" s="5"/>
      <c r="C200" s="19"/>
      <c r="D200" s="8"/>
      <c r="E200" s="8"/>
      <c r="F200" s="8"/>
      <c r="G200" s="9"/>
      <c r="H200" s="9"/>
      <c r="I200" s="9"/>
      <c r="J200" s="8"/>
      <c r="K200" s="8"/>
      <c r="L200" s="33"/>
      <c r="M200" s="11"/>
      <c r="N200" s="26"/>
      <c r="O200" s="4"/>
      <c r="P200" s="4"/>
      <c r="Q200" s="4"/>
      <c r="R200" s="4"/>
      <c r="S200" s="5"/>
    </row>
    <row r="201" spans="1:19">
      <c r="A201" s="2"/>
      <c r="B201" s="5"/>
      <c r="C201" s="19"/>
      <c r="D201" s="8"/>
      <c r="E201" s="8"/>
      <c r="F201" s="8"/>
      <c r="G201" s="9"/>
      <c r="H201" s="9"/>
      <c r="I201" s="9"/>
      <c r="J201" s="8"/>
      <c r="K201" s="8"/>
      <c r="L201" s="33"/>
      <c r="M201" s="11"/>
      <c r="N201" s="26"/>
      <c r="O201" s="4"/>
      <c r="P201" s="4"/>
      <c r="Q201" s="4"/>
      <c r="R201" s="4"/>
      <c r="S201" s="5"/>
    </row>
    <row r="202" spans="1:19">
      <c r="A202" s="2"/>
      <c r="B202" s="5"/>
      <c r="C202" s="19"/>
      <c r="D202" s="8"/>
      <c r="E202" s="8"/>
      <c r="F202" s="8"/>
      <c r="G202" s="9"/>
      <c r="H202" s="9"/>
      <c r="I202" s="9"/>
      <c r="J202" s="8"/>
      <c r="K202" s="8"/>
      <c r="L202" s="33"/>
      <c r="M202" s="11"/>
      <c r="N202" s="26"/>
      <c r="O202" s="4"/>
      <c r="P202" s="4"/>
      <c r="Q202" s="4"/>
      <c r="R202" s="4"/>
      <c r="S202" s="5"/>
    </row>
    <row r="203" spans="1:19">
      <c r="A203" s="2"/>
      <c r="B203" s="5"/>
      <c r="C203" s="19"/>
      <c r="D203" s="8"/>
      <c r="E203" s="8"/>
      <c r="F203" s="8"/>
      <c r="G203" s="9"/>
      <c r="H203" s="9"/>
      <c r="I203" s="9"/>
      <c r="J203" s="8"/>
      <c r="K203" s="8"/>
      <c r="L203" s="33"/>
      <c r="M203" s="11"/>
      <c r="N203" s="26"/>
      <c r="O203" s="4"/>
      <c r="P203" s="4"/>
      <c r="Q203" s="4"/>
      <c r="R203" s="4"/>
      <c r="S203" s="5"/>
    </row>
    <row r="204" spans="1:19">
      <c r="A204" s="2"/>
      <c r="B204" s="5"/>
      <c r="C204" s="19"/>
      <c r="D204" s="8"/>
      <c r="E204" s="8"/>
      <c r="F204" s="8"/>
      <c r="G204" s="9"/>
      <c r="H204" s="9"/>
      <c r="I204" s="9"/>
      <c r="J204" s="8"/>
      <c r="K204" s="8"/>
      <c r="L204" s="33"/>
      <c r="M204" s="11"/>
      <c r="N204" s="26"/>
      <c r="O204" s="4"/>
      <c r="P204" s="4"/>
      <c r="Q204" s="4"/>
      <c r="R204" s="4"/>
      <c r="S204" s="5"/>
    </row>
    <row r="205" spans="1:19">
      <c r="A205" s="2"/>
      <c r="B205" s="5"/>
      <c r="C205" s="19"/>
      <c r="D205" s="8"/>
      <c r="E205" s="8"/>
      <c r="F205" s="8"/>
      <c r="G205" s="9"/>
      <c r="H205" s="9"/>
      <c r="I205" s="9"/>
      <c r="J205" s="8"/>
      <c r="K205" s="8"/>
      <c r="L205" s="33"/>
      <c r="M205" s="11"/>
      <c r="N205" s="26"/>
      <c r="O205" s="4"/>
      <c r="P205" s="4"/>
      <c r="Q205" s="4"/>
      <c r="R205" s="4"/>
      <c r="S205" s="5"/>
    </row>
    <row r="206" spans="1:19">
      <c r="A206" s="2"/>
      <c r="B206" s="5"/>
      <c r="C206" s="19"/>
      <c r="D206" s="8"/>
      <c r="E206" s="8"/>
      <c r="F206" s="8"/>
      <c r="G206" s="9"/>
      <c r="H206" s="9"/>
      <c r="I206" s="9"/>
      <c r="J206" s="8"/>
      <c r="K206" s="8"/>
      <c r="L206" s="33"/>
      <c r="M206" s="11"/>
      <c r="N206" s="26"/>
      <c r="O206" s="4"/>
      <c r="P206" s="4"/>
      <c r="Q206" s="4"/>
      <c r="R206" s="4"/>
      <c r="S206" s="5"/>
    </row>
    <row r="207" spans="1:19">
      <c r="A207" s="2"/>
      <c r="B207" s="5"/>
      <c r="C207" s="19"/>
      <c r="D207" s="8"/>
      <c r="E207" s="8"/>
      <c r="F207" s="8"/>
      <c r="G207" s="9"/>
      <c r="H207" s="9"/>
      <c r="I207" s="9"/>
      <c r="J207" s="8"/>
      <c r="K207" s="8"/>
      <c r="L207" s="33"/>
      <c r="M207" s="11"/>
      <c r="N207" s="26"/>
      <c r="O207" s="4"/>
      <c r="P207" s="4"/>
      <c r="Q207" s="4"/>
      <c r="R207" s="4"/>
      <c r="S207" s="5"/>
    </row>
    <row r="208" spans="1:19">
      <c r="A208" s="2"/>
      <c r="B208" s="5"/>
      <c r="C208" s="19"/>
      <c r="D208" s="8"/>
      <c r="E208" s="8"/>
      <c r="F208" s="8"/>
      <c r="G208" s="9"/>
      <c r="H208" s="9"/>
      <c r="I208" s="9"/>
      <c r="J208" s="8"/>
      <c r="K208" s="8"/>
      <c r="L208" s="33"/>
      <c r="M208" s="11"/>
      <c r="N208" s="26"/>
      <c r="O208" s="4"/>
      <c r="P208" s="4"/>
      <c r="Q208" s="4"/>
      <c r="R208" s="4"/>
      <c r="S208" s="5"/>
    </row>
    <row r="209" spans="1:19">
      <c r="A209" s="2"/>
      <c r="B209" s="5"/>
      <c r="C209" s="19"/>
      <c r="D209" s="8"/>
      <c r="E209" s="8"/>
      <c r="F209" s="8"/>
      <c r="G209" s="9"/>
      <c r="H209" s="9"/>
      <c r="I209" s="9"/>
      <c r="J209" s="8"/>
      <c r="K209" s="8"/>
      <c r="L209" s="33"/>
      <c r="M209" s="11"/>
      <c r="N209" s="26"/>
      <c r="O209" s="4"/>
      <c r="P209" s="4"/>
      <c r="Q209" s="4"/>
      <c r="R209" s="4"/>
      <c r="S209" s="5"/>
    </row>
    <row r="210" spans="1:19">
      <c r="A210" s="2"/>
      <c r="B210" s="5"/>
      <c r="C210" s="19"/>
      <c r="D210" s="8"/>
      <c r="E210" s="8"/>
      <c r="F210" s="8"/>
      <c r="G210" s="9"/>
      <c r="H210" s="9"/>
      <c r="I210" s="9"/>
      <c r="J210" s="8"/>
      <c r="K210" s="8"/>
      <c r="L210" s="33"/>
      <c r="M210" s="11"/>
      <c r="N210" s="26"/>
      <c r="O210" s="4"/>
      <c r="P210" s="4"/>
      <c r="Q210" s="4"/>
      <c r="R210" s="4"/>
      <c r="S210" s="5"/>
    </row>
    <row r="211" spans="1:19">
      <c r="A211" s="2"/>
      <c r="B211" s="5"/>
      <c r="C211" s="19"/>
      <c r="D211" s="8"/>
      <c r="E211" s="8"/>
      <c r="F211" s="8"/>
      <c r="G211" s="9"/>
      <c r="H211" s="9"/>
      <c r="I211" s="9"/>
      <c r="J211" s="8"/>
      <c r="K211" s="8"/>
      <c r="L211" s="33"/>
      <c r="M211" s="11"/>
      <c r="N211" s="26"/>
      <c r="O211" s="4"/>
      <c r="P211" s="4"/>
      <c r="Q211" s="4"/>
      <c r="R211" s="4"/>
      <c r="S211" s="5"/>
    </row>
    <row r="212" spans="1:19">
      <c r="A212" s="2"/>
      <c r="B212" s="5"/>
      <c r="C212" s="19"/>
      <c r="D212" s="8"/>
      <c r="E212" s="8"/>
      <c r="F212" s="8"/>
      <c r="G212" s="9"/>
      <c r="H212" s="9"/>
      <c r="I212" s="9"/>
      <c r="J212" s="8"/>
      <c r="K212" s="8"/>
      <c r="L212" s="33"/>
      <c r="M212" s="11"/>
      <c r="N212" s="26"/>
      <c r="O212" s="4"/>
      <c r="P212" s="4"/>
      <c r="Q212" s="4"/>
      <c r="R212" s="4"/>
      <c r="S212" s="5"/>
    </row>
    <row r="213" spans="1:19">
      <c r="A213" s="2"/>
      <c r="B213" s="5"/>
      <c r="C213" s="19"/>
      <c r="D213" s="8"/>
      <c r="E213" s="8"/>
      <c r="F213" s="8"/>
      <c r="G213" s="9"/>
      <c r="H213" s="9"/>
      <c r="I213" s="9"/>
      <c r="J213" s="8"/>
      <c r="K213" s="8"/>
      <c r="L213" s="33"/>
      <c r="M213" s="11"/>
      <c r="N213" s="26"/>
      <c r="O213" s="4"/>
      <c r="P213" s="4"/>
      <c r="Q213" s="4"/>
      <c r="R213" s="4"/>
      <c r="S213" s="5"/>
    </row>
    <row r="214" spans="1:19">
      <c r="A214" s="2"/>
      <c r="B214" s="5"/>
      <c r="C214" s="19"/>
      <c r="D214" s="8"/>
      <c r="E214" s="8"/>
      <c r="F214" s="8"/>
      <c r="G214" s="9"/>
      <c r="H214" s="9"/>
      <c r="I214" s="9"/>
      <c r="J214" s="8"/>
      <c r="K214" s="8"/>
      <c r="L214" s="33"/>
      <c r="M214" s="11"/>
      <c r="N214" s="26"/>
      <c r="O214" s="4"/>
      <c r="P214" s="4"/>
      <c r="Q214" s="4"/>
      <c r="R214" s="4"/>
      <c r="S214" s="5"/>
    </row>
    <row r="215" spans="1:19">
      <c r="A215" s="2"/>
      <c r="B215" s="5"/>
      <c r="C215" s="19"/>
      <c r="D215" s="8"/>
      <c r="E215" s="8"/>
      <c r="F215" s="8"/>
      <c r="G215" s="9"/>
      <c r="H215" s="9"/>
      <c r="I215" s="9"/>
      <c r="J215" s="8"/>
      <c r="K215" s="8"/>
      <c r="L215" s="33"/>
      <c r="M215" s="11"/>
      <c r="N215" s="26"/>
      <c r="O215" s="4"/>
      <c r="P215" s="4"/>
      <c r="Q215" s="4"/>
      <c r="R215" s="4"/>
      <c r="S215" s="5"/>
    </row>
    <row r="216" spans="1:19">
      <c r="A216" s="2"/>
      <c r="B216" s="5"/>
      <c r="C216" s="19"/>
      <c r="D216" s="8"/>
      <c r="E216" s="8"/>
      <c r="F216" s="8"/>
      <c r="G216" s="9"/>
      <c r="H216" s="9"/>
      <c r="I216" s="9"/>
      <c r="J216" s="8"/>
      <c r="K216" s="8"/>
      <c r="L216" s="33"/>
      <c r="M216" s="11"/>
      <c r="N216" s="26"/>
      <c r="O216" s="4"/>
      <c r="P216" s="4"/>
      <c r="Q216" s="4"/>
      <c r="R216" s="4"/>
      <c r="S216" s="5"/>
    </row>
    <row r="217" spans="1:19">
      <c r="A217" s="2"/>
      <c r="B217" s="5"/>
      <c r="C217" s="19"/>
      <c r="D217" s="8"/>
      <c r="E217" s="8"/>
      <c r="F217" s="8"/>
      <c r="G217" s="9"/>
      <c r="H217" s="9"/>
      <c r="I217" s="9"/>
      <c r="J217" s="8"/>
      <c r="K217" s="8"/>
      <c r="L217" s="33"/>
      <c r="M217" s="11"/>
      <c r="N217" s="26"/>
      <c r="O217" s="4"/>
      <c r="P217" s="4"/>
      <c r="Q217" s="4"/>
      <c r="R217" s="4"/>
      <c r="S217" s="5"/>
    </row>
    <row r="218" spans="1:19">
      <c r="A218" s="2"/>
      <c r="B218" s="5"/>
      <c r="C218" s="19"/>
      <c r="D218" s="8"/>
      <c r="E218" s="8"/>
      <c r="F218" s="8"/>
      <c r="G218" s="9"/>
      <c r="H218" s="9"/>
      <c r="I218" s="9"/>
      <c r="J218" s="8"/>
      <c r="K218" s="8"/>
      <c r="L218" s="33"/>
      <c r="M218" s="11"/>
      <c r="N218" s="26"/>
      <c r="O218" s="4"/>
      <c r="P218" s="4"/>
      <c r="Q218" s="4"/>
      <c r="R218" s="4"/>
      <c r="S218" s="5"/>
    </row>
    <row r="219" spans="1:19">
      <c r="A219" s="2"/>
      <c r="B219" s="5"/>
      <c r="C219" s="19"/>
      <c r="D219" s="8"/>
      <c r="E219" s="8"/>
      <c r="F219" s="8"/>
      <c r="G219" s="9"/>
      <c r="H219" s="9"/>
      <c r="I219" s="9"/>
      <c r="J219" s="8"/>
      <c r="K219" s="8"/>
      <c r="L219" s="33"/>
      <c r="M219" s="11"/>
      <c r="N219" s="26"/>
      <c r="O219" s="4"/>
      <c r="P219" s="4"/>
      <c r="Q219" s="4"/>
      <c r="R219" s="4"/>
      <c r="S219" s="5"/>
    </row>
    <row r="220" spans="1:19">
      <c r="A220" s="2"/>
      <c r="B220" s="5"/>
      <c r="C220" s="19"/>
      <c r="D220" s="8"/>
      <c r="E220" s="8"/>
      <c r="F220" s="8"/>
      <c r="G220" s="9"/>
      <c r="H220" s="9"/>
      <c r="I220" s="9"/>
      <c r="J220" s="8"/>
      <c r="K220" s="8"/>
      <c r="L220" s="33"/>
      <c r="M220" s="11"/>
      <c r="N220" s="26"/>
      <c r="O220" s="4"/>
      <c r="P220" s="4"/>
      <c r="Q220" s="4"/>
      <c r="R220" s="4"/>
      <c r="S220" s="5"/>
    </row>
    <row r="221" spans="1:19">
      <c r="A221" s="2"/>
      <c r="B221" s="5"/>
      <c r="C221" s="19"/>
      <c r="D221" s="8"/>
      <c r="E221" s="8"/>
      <c r="F221" s="8"/>
      <c r="G221" s="9"/>
      <c r="H221" s="9"/>
      <c r="I221" s="9"/>
      <c r="J221" s="8"/>
      <c r="K221" s="8"/>
      <c r="L221" s="33"/>
      <c r="M221" s="11"/>
      <c r="N221" s="26"/>
      <c r="O221" s="4"/>
      <c r="P221" s="4"/>
      <c r="Q221" s="4"/>
      <c r="R221" s="4"/>
      <c r="S221" s="5"/>
    </row>
    <row r="222" spans="1:19">
      <c r="A222" s="2"/>
      <c r="B222" s="5"/>
      <c r="C222" s="19"/>
      <c r="D222" s="8"/>
      <c r="E222" s="8"/>
      <c r="F222" s="8"/>
      <c r="G222" s="9"/>
      <c r="H222" s="9"/>
      <c r="I222" s="9"/>
      <c r="J222" s="8"/>
      <c r="K222" s="8"/>
      <c r="L222" s="33"/>
      <c r="M222" s="11"/>
      <c r="N222" s="26"/>
      <c r="O222" s="4"/>
      <c r="P222" s="4"/>
      <c r="Q222" s="4"/>
      <c r="R222" s="4"/>
      <c r="S222" s="5"/>
    </row>
    <row r="223" spans="1:19">
      <c r="A223" s="2"/>
      <c r="B223" s="5"/>
      <c r="C223" s="19"/>
      <c r="D223" s="8"/>
      <c r="E223" s="8"/>
      <c r="F223" s="8"/>
      <c r="G223" s="9"/>
      <c r="H223" s="9"/>
      <c r="I223" s="9"/>
      <c r="J223" s="8"/>
      <c r="K223" s="8"/>
      <c r="L223" s="33"/>
      <c r="M223" s="11"/>
      <c r="N223" s="26"/>
      <c r="O223" s="4"/>
      <c r="P223" s="4"/>
      <c r="Q223" s="4"/>
      <c r="R223" s="4"/>
      <c r="S223" s="5"/>
    </row>
    <row r="224" spans="1:19">
      <c r="A224" s="2"/>
      <c r="B224" s="5"/>
      <c r="C224" s="19"/>
      <c r="D224" s="8"/>
      <c r="E224" s="8"/>
      <c r="F224" s="8"/>
      <c r="G224" s="9"/>
      <c r="H224" s="9"/>
      <c r="I224" s="9"/>
      <c r="J224" s="8"/>
      <c r="K224" s="8"/>
      <c r="L224" s="33"/>
      <c r="M224" s="11"/>
      <c r="N224" s="26"/>
      <c r="O224" s="4"/>
      <c r="P224" s="4"/>
      <c r="Q224" s="4"/>
      <c r="R224" s="4"/>
      <c r="S224" s="5"/>
    </row>
    <row r="225" spans="1:19">
      <c r="A225" s="2"/>
      <c r="B225" s="5"/>
      <c r="C225" s="19"/>
      <c r="D225" s="8"/>
      <c r="E225" s="8"/>
      <c r="F225" s="8"/>
      <c r="G225" s="9"/>
      <c r="H225" s="9"/>
      <c r="I225" s="9"/>
      <c r="J225" s="8"/>
      <c r="K225" s="8"/>
      <c r="L225" s="33"/>
      <c r="M225" s="11"/>
      <c r="N225" s="26"/>
      <c r="O225" s="4"/>
      <c r="P225" s="4"/>
      <c r="Q225" s="4"/>
      <c r="R225" s="4"/>
      <c r="S225" s="5"/>
    </row>
    <row r="226" spans="1:19">
      <c r="A226" s="2"/>
      <c r="B226" s="5"/>
      <c r="C226" s="19"/>
      <c r="D226" s="8"/>
      <c r="E226" s="8"/>
      <c r="F226" s="8"/>
      <c r="G226" s="9"/>
      <c r="H226" s="9"/>
      <c r="I226" s="9"/>
      <c r="J226" s="8"/>
      <c r="K226" s="8"/>
      <c r="L226" s="33"/>
      <c r="M226" s="11"/>
      <c r="N226" s="26"/>
      <c r="O226" s="4"/>
      <c r="P226" s="4"/>
      <c r="Q226" s="4"/>
      <c r="R226" s="4"/>
      <c r="S226" s="5"/>
    </row>
    <row r="227" spans="1:19">
      <c r="A227" s="2"/>
      <c r="B227" s="5"/>
      <c r="C227" s="19"/>
      <c r="D227" s="8"/>
      <c r="E227" s="8"/>
      <c r="F227" s="8"/>
      <c r="G227" s="9"/>
      <c r="H227" s="9"/>
      <c r="I227" s="9"/>
      <c r="J227" s="8"/>
      <c r="K227" s="8"/>
      <c r="L227" s="33"/>
      <c r="M227" s="11"/>
      <c r="N227" s="26"/>
      <c r="O227" s="4"/>
      <c r="P227" s="4"/>
      <c r="Q227" s="4"/>
      <c r="R227" s="4"/>
      <c r="S227" s="5"/>
    </row>
    <row r="228" spans="1:19">
      <c r="A228" s="2"/>
      <c r="B228" s="5"/>
      <c r="C228" s="19"/>
      <c r="D228" s="8"/>
      <c r="E228" s="8"/>
      <c r="F228" s="8"/>
      <c r="G228" s="9"/>
      <c r="H228" s="9"/>
      <c r="I228" s="9"/>
      <c r="J228" s="8"/>
      <c r="K228" s="8"/>
      <c r="L228" s="33"/>
      <c r="M228" s="11"/>
      <c r="N228" s="26"/>
      <c r="O228" s="4"/>
      <c r="P228" s="4"/>
      <c r="Q228" s="4"/>
      <c r="R228" s="4"/>
      <c r="S228" s="5"/>
    </row>
    <row r="229" spans="1:19">
      <c r="A229" s="2"/>
      <c r="B229" s="5"/>
      <c r="C229" s="19"/>
      <c r="D229" s="8"/>
      <c r="E229" s="8"/>
      <c r="F229" s="8"/>
      <c r="G229" s="9"/>
      <c r="H229" s="9"/>
      <c r="I229" s="9"/>
      <c r="J229" s="8"/>
      <c r="K229" s="8"/>
      <c r="L229" s="33"/>
      <c r="M229" s="11"/>
      <c r="N229" s="26"/>
      <c r="O229" s="4"/>
      <c r="P229" s="4"/>
      <c r="Q229" s="4"/>
      <c r="R229" s="4"/>
      <c r="S229" s="5"/>
    </row>
    <row r="230" spans="1:19">
      <c r="A230" s="2"/>
      <c r="B230" s="5"/>
      <c r="C230" s="19"/>
      <c r="D230" s="8"/>
      <c r="E230" s="8"/>
      <c r="F230" s="8"/>
      <c r="G230" s="9"/>
      <c r="H230" s="9"/>
      <c r="I230" s="9"/>
      <c r="J230" s="8"/>
      <c r="K230" s="8"/>
      <c r="L230" s="33"/>
      <c r="M230" s="11"/>
      <c r="N230" s="26"/>
      <c r="O230" s="4"/>
      <c r="P230" s="4"/>
      <c r="Q230" s="4"/>
      <c r="R230" s="4"/>
      <c r="S230" s="5"/>
    </row>
    <row r="231" spans="1:19">
      <c r="A231" s="2"/>
      <c r="B231" s="5"/>
      <c r="C231" s="19"/>
      <c r="D231" s="8"/>
      <c r="E231" s="8"/>
      <c r="F231" s="8"/>
      <c r="G231" s="9"/>
      <c r="H231" s="9"/>
      <c r="I231" s="9"/>
      <c r="J231" s="8"/>
      <c r="K231" s="8"/>
      <c r="L231" s="33"/>
      <c r="M231" s="11"/>
      <c r="N231" s="26"/>
      <c r="O231" s="4"/>
      <c r="P231" s="4"/>
      <c r="Q231" s="4"/>
      <c r="R231" s="4"/>
      <c r="S231" s="5"/>
    </row>
    <row r="232" spans="1:19">
      <c r="A232" s="2"/>
      <c r="B232" s="5"/>
      <c r="C232" s="19"/>
      <c r="D232" s="8"/>
      <c r="E232" s="8"/>
      <c r="F232" s="8"/>
      <c r="G232" s="9"/>
      <c r="H232" s="9"/>
      <c r="I232" s="9"/>
      <c r="J232" s="8"/>
      <c r="K232" s="8"/>
      <c r="L232" s="33"/>
      <c r="M232" s="11"/>
      <c r="N232" s="26"/>
      <c r="O232" s="4"/>
      <c r="P232" s="4"/>
      <c r="Q232" s="4"/>
      <c r="R232" s="4"/>
      <c r="S232" s="5"/>
    </row>
    <row r="233" spans="1:19">
      <c r="A233" s="2"/>
      <c r="B233" s="5"/>
      <c r="C233" s="19"/>
      <c r="D233" s="8"/>
      <c r="E233" s="8"/>
      <c r="F233" s="8"/>
      <c r="G233" s="9"/>
      <c r="H233" s="9"/>
      <c r="I233" s="9"/>
      <c r="J233" s="8"/>
      <c r="K233" s="8"/>
      <c r="L233" s="33"/>
      <c r="M233" s="11"/>
      <c r="N233" s="26"/>
      <c r="O233" s="4"/>
      <c r="P233" s="4"/>
      <c r="Q233" s="4"/>
      <c r="R233" s="4"/>
      <c r="S233" s="5"/>
    </row>
    <row r="234" spans="1:19">
      <c r="A234" s="2"/>
      <c r="B234" s="5"/>
      <c r="C234" s="19"/>
      <c r="D234" s="8"/>
      <c r="E234" s="8"/>
      <c r="F234" s="8"/>
      <c r="G234" s="9"/>
      <c r="H234" s="9"/>
      <c r="I234" s="9"/>
      <c r="J234" s="8"/>
      <c r="K234" s="8"/>
      <c r="L234" s="33"/>
      <c r="M234" s="11"/>
      <c r="N234" s="26"/>
      <c r="O234" s="4"/>
      <c r="P234" s="4"/>
      <c r="Q234" s="4"/>
      <c r="R234" s="4"/>
      <c r="S234" s="5"/>
    </row>
    <row r="235" spans="1:19">
      <c r="A235" s="2"/>
      <c r="B235" s="5"/>
      <c r="C235" s="19"/>
      <c r="D235" s="8"/>
      <c r="E235" s="8"/>
      <c r="F235" s="8"/>
      <c r="G235" s="9"/>
      <c r="H235" s="9"/>
      <c r="I235" s="9"/>
      <c r="J235" s="8"/>
      <c r="K235" s="8"/>
      <c r="L235" s="33"/>
      <c r="M235" s="11"/>
      <c r="N235" s="26"/>
      <c r="O235" s="4"/>
      <c r="P235" s="4"/>
      <c r="Q235" s="4"/>
      <c r="R235" s="4"/>
      <c r="S235" s="5"/>
    </row>
    <row r="236" spans="1:19">
      <c r="A236" s="2"/>
      <c r="B236" s="5"/>
      <c r="C236" s="19"/>
      <c r="D236" s="8"/>
      <c r="E236" s="8"/>
      <c r="F236" s="8"/>
      <c r="G236" s="9"/>
      <c r="H236" s="9"/>
      <c r="I236" s="9"/>
      <c r="J236" s="8"/>
      <c r="K236" s="8"/>
      <c r="L236" s="33"/>
      <c r="M236" s="11"/>
      <c r="N236" s="26"/>
      <c r="O236" s="4"/>
      <c r="P236" s="4"/>
      <c r="Q236" s="4"/>
      <c r="R236" s="4"/>
      <c r="S236" s="5"/>
    </row>
    <row r="237" spans="1:19">
      <c r="A237" s="2"/>
      <c r="B237" s="5"/>
      <c r="C237" s="19"/>
      <c r="D237" s="8"/>
      <c r="E237" s="8"/>
      <c r="F237" s="8"/>
      <c r="G237" s="9"/>
      <c r="H237" s="9"/>
      <c r="I237" s="9"/>
      <c r="J237" s="8"/>
      <c r="K237" s="8"/>
      <c r="L237" s="33"/>
      <c r="M237" s="11"/>
      <c r="N237" s="26"/>
      <c r="O237" s="4"/>
      <c r="P237" s="4"/>
      <c r="Q237" s="4"/>
      <c r="R237" s="4"/>
      <c r="S237" s="5"/>
    </row>
    <row r="238" spans="1:19">
      <c r="A238" s="2"/>
      <c r="B238" s="5"/>
      <c r="C238" s="19"/>
      <c r="D238" s="8"/>
      <c r="E238" s="8"/>
      <c r="F238" s="8"/>
      <c r="G238" s="9"/>
      <c r="H238" s="9"/>
      <c r="I238" s="9"/>
      <c r="J238" s="8"/>
      <c r="K238" s="8"/>
      <c r="L238" s="33"/>
      <c r="M238" s="11"/>
      <c r="N238" s="26"/>
      <c r="O238" s="4"/>
      <c r="P238" s="4"/>
      <c r="Q238" s="4"/>
      <c r="R238" s="4"/>
      <c r="S238" s="5"/>
    </row>
    <row r="239" spans="1:19">
      <c r="A239" s="2"/>
      <c r="B239" s="5"/>
      <c r="C239" s="19"/>
      <c r="D239" s="8"/>
      <c r="E239" s="8"/>
      <c r="F239" s="8"/>
      <c r="G239" s="9"/>
      <c r="H239" s="9"/>
      <c r="I239" s="9"/>
      <c r="J239" s="8"/>
      <c r="K239" s="8"/>
      <c r="L239" s="33"/>
      <c r="M239" s="11"/>
      <c r="N239" s="26"/>
      <c r="O239" s="4"/>
      <c r="P239" s="4"/>
      <c r="Q239" s="4"/>
      <c r="R239" s="4"/>
      <c r="S239" s="5"/>
    </row>
    <row r="240" spans="1:19">
      <c r="A240" s="2"/>
      <c r="B240" s="5"/>
      <c r="C240" s="19"/>
      <c r="D240" s="8"/>
      <c r="E240" s="8"/>
      <c r="F240" s="8"/>
      <c r="G240" s="9"/>
      <c r="H240" s="9"/>
      <c r="I240" s="9"/>
      <c r="J240" s="8"/>
      <c r="K240" s="8"/>
      <c r="L240" s="33"/>
      <c r="M240" s="11"/>
      <c r="N240" s="26"/>
      <c r="O240" s="4"/>
      <c r="P240" s="4"/>
      <c r="Q240" s="4"/>
      <c r="R240" s="4"/>
      <c r="S240" s="5"/>
    </row>
    <row r="241" spans="1:19">
      <c r="A241" s="2"/>
      <c r="B241" s="5"/>
      <c r="C241" s="19"/>
      <c r="D241" s="8"/>
      <c r="E241" s="8"/>
      <c r="F241" s="8"/>
      <c r="G241" s="9"/>
      <c r="H241" s="9"/>
      <c r="I241" s="9"/>
      <c r="J241" s="8"/>
      <c r="K241" s="8"/>
      <c r="L241" s="33"/>
      <c r="M241" s="11"/>
      <c r="N241" s="26"/>
      <c r="O241" s="4"/>
      <c r="P241" s="4"/>
      <c r="Q241" s="4"/>
      <c r="R241" s="4"/>
      <c r="S241" s="5"/>
    </row>
    <row r="242" spans="1:19">
      <c r="A242" s="2"/>
      <c r="B242" s="5"/>
      <c r="C242" s="19"/>
      <c r="D242" s="8"/>
      <c r="E242" s="8"/>
      <c r="F242" s="8"/>
      <c r="G242" s="9"/>
      <c r="H242" s="9"/>
      <c r="I242" s="9"/>
      <c r="J242" s="8"/>
      <c r="K242" s="8"/>
      <c r="L242" s="33"/>
      <c r="M242" s="11"/>
      <c r="N242" s="26"/>
      <c r="O242" s="4"/>
      <c r="P242" s="4"/>
      <c r="Q242" s="4"/>
      <c r="R242" s="4"/>
      <c r="S242" s="5"/>
    </row>
    <row r="243" spans="1:19">
      <c r="A243" s="2"/>
      <c r="B243" s="5"/>
      <c r="C243" s="19"/>
      <c r="D243" s="8"/>
      <c r="E243" s="8"/>
      <c r="F243" s="8"/>
      <c r="G243" s="9"/>
      <c r="H243" s="9"/>
      <c r="I243" s="9"/>
      <c r="J243" s="8"/>
      <c r="K243" s="8"/>
      <c r="L243" s="33"/>
      <c r="M243" s="11"/>
      <c r="N243" s="26"/>
      <c r="O243" s="4"/>
      <c r="P243" s="4"/>
      <c r="Q243" s="4"/>
      <c r="R243" s="4"/>
      <c r="S243" s="5"/>
    </row>
    <row r="244" spans="1:19">
      <c r="A244" s="2"/>
      <c r="B244" s="5"/>
      <c r="C244" s="19"/>
      <c r="D244" s="8"/>
      <c r="E244" s="8"/>
      <c r="F244" s="8"/>
      <c r="G244" s="9"/>
      <c r="H244" s="9"/>
      <c r="I244" s="9"/>
      <c r="J244" s="8"/>
      <c r="K244" s="8"/>
      <c r="L244" s="33"/>
      <c r="M244" s="11"/>
      <c r="N244" s="26"/>
      <c r="O244" s="4"/>
      <c r="P244" s="4"/>
      <c r="Q244" s="4"/>
      <c r="R244" s="4"/>
      <c r="S244" s="5"/>
    </row>
    <row r="245" spans="1:19">
      <c r="A245" s="2"/>
      <c r="B245" s="5"/>
      <c r="C245" s="19"/>
      <c r="D245" s="8"/>
      <c r="E245" s="8"/>
      <c r="F245" s="8"/>
      <c r="G245" s="9"/>
      <c r="H245" s="9"/>
      <c r="I245" s="9"/>
      <c r="J245" s="8"/>
      <c r="K245" s="8"/>
      <c r="L245" s="33"/>
      <c r="M245" s="11"/>
      <c r="N245" s="26"/>
      <c r="O245" s="4"/>
      <c r="P245" s="4"/>
      <c r="Q245" s="4"/>
      <c r="R245" s="4"/>
      <c r="S245" s="5"/>
    </row>
    <row r="246" spans="1:19">
      <c r="A246" s="2"/>
      <c r="B246" s="5"/>
      <c r="C246" s="19"/>
      <c r="D246" s="8"/>
      <c r="E246" s="8"/>
      <c r="F246" s="8"/>
      <c r="G246" s="9"/>
      <c r="H246" s="9"/>
      <c r="I246" s="9"/>
      <c r="J246" s="8"/>
      <c r="K246" s="8"/>
      <c r="L246" s="33"/>
      <c r="M246" s="11"/>
      <c r="N246" s="26"/>
      <c r="O246" s="4"/>
      <c r="P246" s="4"/>
      <c r="Q246" s="4"/>
      <c r="R246" s="4"/>
      <c r="S246" s="5"/>
    </row>
    <row r="247" spans="1:19">
      <c r="A247" s="2"/>
      <c r="B247" s="5"/>
      <c r="C247" s="19"/>
      <c r="D247" s="8"/>
      <c r="E247" s="8"/>
      <c r="F247" s="8"/>
      <c r="G247" s="9"/>
      <c r="H247" s="9"/>
      <c r="I247" s="9"/>
      <c r="J247" s="8"/>
      <c r="K247" s="8"/>
      <c r="L247" s="33"/>
      <c r="M247" s="11"/>
      <c r="N247" s="26"/>
      <c r="O247" s="4"/>
      <c r="P247" s="4"/>
      <c r="Q247" s="4"/>
      <c r="R247" s="4"/>
      <c r="S247" s="5"/>
    </row>
    <row r="248" spans="1:19">
      <c r="A248" s="2"/>
      <c r="B248" s="5"/>
      <c r="C248" s="19"/>
      <c r="D248" s="8"/>
      <c r="E248" s="8"/>
      <c r="F248" s="8"/>
      <c r="G248" s="9"/>
      <c r="H248" s="9"/>
      <c r="I248" s="9"/>
      <c r="J248" s="8"/>
      <c r="K248" s="8"/>
      <c r="L248" s="33"/>
      <c r="M248" s="11"/>
      <c r="N248" s="26"/>
      <c r="O248" s="4"/>
      <c r="P248" s="4"/>
      <c r="Q248" s="4"/>
      <c r="R248" s="4"/>
      <c r="S248" s="5"/>
    </row>
    <row r="249" spans="1:19">
      <c r="A249" s="2"/>
      <c r="B249" s="5"/>
      <c r="C249" s="19"/>
      <c r="D249" s="8"/>
      <c r="E249" s="8"/>
      <c r="F249" s="8"/>
      <c r="G249" s="9"/>
      <c r="H249" s="9"/>
      <c r="I249" s="9"/>
      <c r="J249" s="8"/>
      <c r="K249" s="8"/>
      <c r="L249" s="33"/>
      <c r="M249" s="11"/>
      <c r="N249" s="26"/>
      <c r="O249" s="4"/>
      <c r="P249" s="4"/>
      <c r="Q249" s="4"/>
      <c r="R249" s="4"/>
      <c r="S249" s="5"/>
    </row>
    <row r="250" spans="1:19">
      <c r="A250" s="2"/>
      <c r="B250" s="5"/>
      <c r="C250" s="19"/>
      <c r="D250" s="8"/>
      <c r="E250" s="8"/>
      <c r="F250" s="8"/>
      <c r="G250" s="9"/>
      <c r="H250" s="9"/>
      <c r="I250" s="9"/>
      <c r="J250" s="8"/>
      <c r="K250" s="8"/>
      <c r="L250" s="33"/>
      <c r="M250" s="11"/>
      <c r="N250" s="26"/>
      <c r="O250" s="4"/>
      <c r="P250" s="4"/>
      <c r="Q250" s="4"/>
      <c r="R250" s="4"/>
      <c r="S250" s="5"/>
    </row>
    <row r="251" spans="1:19">
      <c r="A251" s="2"/>
      <c r="B251" s="5"/>
      <c r="C251" s="19"/>
      <c r="D251" s="8"/>
      <c r="E251" s="8"/>
      <c r="F251" s="8"/>
      <c r="G251" s="9"/>
      <c r="H251" s="9"/>
      <c r="I251" s="9"/>
      <c r="J251" s="8"/>
      <c r="K251" s="8"/>
      <c r="L251" s="33"/>
      <c r="M251" s="11"/>
      <c r="N251" s="26"/>
      <c r="O251" s="4"/>
      <c r="P251" s="4"/>
      <c r="Q251" s="4"/>
      <c r="R251" s="4"/>
      <c r="S251" s="5"/>
    </row>
    <row r="252" spans="1:19">
      <c r="A252" s="2"/>
      <c r="B252" s="5"/>
      <c r="C252" s="19"/>
      <c r="D252" s="8"/>
      <c r="E252" s="8"/>
      <c r="F252" s="8"/>
      <c r="G252" s="9"/>
      <c r="H252" s="9"/>
      <c r="I252" s="9"/>
      <c r="J252" s="8"/>
      <c r="K252" s="8"/>
      <c r="L252" s="33"/>
      <c r="M252" s="11"/>
      <c r="N252" s="26"/>
      <c r="O252" s="4"/>
      <c r="P252" s="4"/>
      <c r="Q252" s="4"/>
      <c r="R252" s="4"/>
      <c r="S252" s="5"/>
    </row>
    <row r="253" spans="1:19">
      <c r="A253" s="2"/>
      <c r="B253" s="5"/>
      <c r="C253" s="19"/>
      <c r="D253" s="8"/>
      <c r="E253" s="8"/>
      <c r="F253" s="8"/>
      <c r="G253" s="9"/>
      <c r="H253" s="9"/>
      <c r="I253" s="9"/>
      <c r="J253" s="8"/>
      <c r="K253" s="8"/>
      <c r="L253" s="33"/>
      <c r="M253" s="11"/>
      <c r="N253" s="26"/>
      <c r="O253" s="4"/>
      <c r="P253" s="4"/>
      <c r="Q253" s="4"/>
      <c r="R253" s="4"/>
      <c r="S253" s="5"/>
    </row>
    <row r="254" spans="1:19">
      <c r="A254" s="2"/>
      <c r="B254" s="5"/>
      <c r="C254" s="19"/>
      <c r="D254" s="8"/>
      <c r="E254" s="8"/>
      <c r="F254" s="8"/>
      <c r="G254" s="9"/>
      <c r="H254" s="9"/>
      <c r="I254" s="9"/>
      <c r="J254" s="8"/>
      <c r="K254" s="8"/>
      <c r="L254" s="33"/>
      <c r="M254" s="11"/>
      <c r="N254" s="26"/>
      <c r="O254" s="4"/>
      <c r="P254" s="4"/>
      <c r="Q254" s="4"/>
      <c r="R254" s="4"/>
      <c r="S254" s="5"/>
    </row>
    <row r="255" spans="1:19">
      <c r="A255" s="2"/>
      <c r="B255" s="5"/>
      <c r="C255" s="19"/>
      <c r="D255" s="8"/>
      <c r="E255" s="8"/>
      <c r="F255" s="8"/>
      <c r="G255" s="9"/>
      <c r="H255" s="9"/>
      <c r="I255" s="9"/>
      <c r="J255" s="8"/>
      <c r="K255" s="8"/>
      <c r="L255" s="33"/>
      <c r="M255" s="11"/>
      <c r="N255" s="26"/>
      <c r="O255" s="4"/>
      <c r="P255" s="4"/>
      <c r="Q255" s="4"/>
      <c r="R255" s="4"/>
      <c r="S255" s="5"/>
    </row>
    <row r="256" spans="1:19">
      <c r="A256" s="2"/>
      <c r="B256" s="5"/>
      <c r="C256" s="19"/>
      <c r="D256" s="8"/>
      <c r="E256" s="8"/>
      <c r="F256" s="8"/>
      <c r="G256" s="9"/>
      <c r="H256" s="9"/>
      <c r="I256" s="9"/>
      <c r="J256" s="8"/>
      <c r="K256" s="8"/>
      <c r="L256" s="33"/>
      <c r="M256" s="11"/>
      <c r="N256" s="26"/>
      <c r="O256" s="4"/>
      <c r="P256" s="4"/>
      <c r="Q256" s="4"/>
      <c r="R256" s="4"/>
      <c r="S256" s="5"/>
    </row>
    <row r="257" spans="1:19">
      <c r="A257" s="2"/>
      <c r="B257" s="5"/>
      <c r="C257" s="19"/>
      <c r="D257" s="8"/>
      <c r="E257" s="8"/>
      <c r="F257" s="8"/>
      <c r="G257" s="9"/>
      <c r="H257" s="9"/>
      <c r="I257" s="9"/>
      <c r="J257" s="8"/>
      <c r="K257" s="8"/>
      <c r="L257" s="33"/>
      <c r="M257" s="11"/>
      <c r="N257" s="26"/>
      <c r="O257" s="4"/>
      <c r="P257" s="4"/>
      <c r="Q257" s="4"/>
      <c r="R257" s="4"/>
      <c r="S257" s="5"/>
    </row>
    <row r="258" spans="1:19">
      <c r="A258" s="2"/>
      <c r="B258" s="5"/>
      <c r="C258" s="19"/>
      <c r="D258" s="8"/>
      <c r="E258" s="8"/>
      <c r="F258" s="8"/>
      <c r="G258" s="9"/>
      <c r="H258" s="9"/>
      <c r="I258" s="9"/>
      <c r="J258" s="8"/>
      <c r="K258" s="8"/>
      <c r="L258" s="33"/>
      <c r="M258" s="11"/>
      <c r="N258" s="26"/>
      <c r="O258" s="4"/>
      <c r="P258" s="4"/>
      <c r="Q258" s="4"/>
      <c r="R258" s="4"/>
      <c r="S258" s="5"/>
    </row>
    <row r="259" spans="1:19">
      <c r="A259" s="2"/>
      <c r="B259" s="5"/>
      <c r="C259" s="19"/>
      <c r="D259" s="8"/>
      <c r="E259" s="8"/>
      <c r="F259" s="8"/>
      <c r="G259" s="9"/>
      <c r="H259" s="9"/>
      <c r="I259" s="9"/>
      <c r="J259" s="8"/>
      <c r="K259" s="8"/>
      <c r="L259" s="33"/>
      <c r="M259" s="11"/>
      <c r="N259" s="26"/>
      <c r="O259" s="4"/>
      <c r="P259" s="4"/>
      <c r="Q259" s="4"/>
      <c r="R259" s="4"/>
      <c r="S259" s="5"/>
    </row>
    <row r="260" spans="1:19">
      <c r="A260" s="2"/>
      <c r="B260" s="5"/>
      <c r="C260" s="19"/>
      <c r="D260" s="8"/>
      <c r="E260" s="8"/>
      <c r="F260" s="8"/>
      <c r="G260" s="9"/>
      <c r="H260" s="9"/>
      <c r="I260" s="9"/>
      <c r="J260" s="8"/>
      <c r="K260" s="8"/>
      <c r="L260" s="33"/>
      <c r="M260" s="11"/>
      <c r="N260" s="26"/>
      <c r="O260" s="4"/>
      <c r="P260" s="4"/>
      <c r="Q260" s="4"/>
      <c r="R260" s="4"/>
      <c r="S260" s="5"/>
    </row>
    <row r="261" spans="1:19">
      <c r="A261" s="2"/>
      <c r="B261" s="5"/>
      <c r="C261" s="19"/>
      <c r="D261" s="8"/>
      <c r="E261" s="8"/>
      <c r="F261" s="8"/>
      <c r="G261" s="9"/>
      <c r="H261" s="9"/>
      <c r="I261" s="9"/>
      <c r="J261" s="8"/>
      <c r="K261" s="8"/>
      <c r="L261" s="33"/>
      <c r="M261" s="11"/>
      <c r="N261" s="26"/>
      <c r="O261" s="4"/>
      <c r="P261" s="4"/>
      <c r="Q261" s="4"/>
      <c r="R261" s="4"/>
      <c r="S261" s="5"/>
    </row>
    <row r="262" spans="1:19">
      <c r="A262" s="2"/>
      <c r="B262" s="5"/>
      <c r="C262" s="19"/>
      <c r="D262" s="8"/>
      <c r="E262" s="8"/>
      <c r="F262" s="8"/>
      <c r="G262" s="9"/>
      <c r="H262" s="9"/>
      <c r="I262" s="9"/>
      <c r="J262" s="8"/>
      <c r="K262" s="8"/>
      <c r="L262" s="33"/>
      <c r="M262" s="11"/>
      <c r="N262" s="26"/>
      <c r="O262" s="4"/>
      <c r="P262" s="4"/>
      <c r="Q262" s="4"/>
      <c r="R262" s="4"/>
      <c r="S262" s="5"/>
    </row>
    <row r="263" spans="1:19">
      <c r="A263" s="2"/>
      <c r="B263" s="5"/>
      <c r="C263" s="19"/>
      <c r="D263" s="8"/>
      <c r="E263" s="8"/>
      <c r="F263" s="8"/>
      <c r="G263" s="9"/>
      <c r="H263" s="9"/>
      <c r="I263" s="9"/>
      <c r="J263" s="8"/>
      <c r="K263" s="8"/>
      <c r="L263" s="33"/>
      <c r="M263" s="11"/>
      <c r="N263" s="26"/>
      <c r="O263" s="4"/>
      <c r="P263" s="4"/>
      <c r="Q263" s="4"/>
      <c r="R263" s="4"/>
      <c r="S263" s="5"/>
    </row>
    <row r="264" spans="1:19">
      <c r="A264" s="2"/>
      <c r="B264" s="5"/>
      <c r="C264" s="19"/>
      <c r="D264" s="8"/>
      <c r="E264" s="8"/>
      <c r="F264" s="8"/>
      <c r="G264" s="9"/>
      <c r="H264" s="9"/>
      <c r="I264" s="9"/>
      <c r="J264" s="8"/>
      <c r="K264" s="8"/>
      <c r="L264" s="33"/>
      <c r="M264" s="11"/>
      <c r="N264" s="26"/>
      <c r="O264" s="4"/>
      <c r="P264" s="4"/>
      <c r="Q264" s="4"/>
      <c r="R264" s="4"/>
      <c r="S264" s="5"/>
    </row>
    <row r="265" spans="1:19">
      <c r="A265" s="2"/>
      <c r="B265" s="5"/>
      <c r="C265" s="19"/>
      <c r="D265" s="8"/>
      <c r="E265" s="8"/>
      <c r="F265" s="8"/>
      <c r="G265" s="9"/>
      <c r="H265" s="9"/>
      <c r="I265" s="9"/>
      <c r="J265" s="8"/>
      <c r="K265" s="8"/>
      <c r="L265" s="33"/>
      <c r="M265" s="11"/>
      <c r="N265" s="26"/>
      <c r="O265" s="4"/>
      <c r="P265" s="4"/>
      <c r="Q265" s="4"/>
      <c r="R265" s="4"/>
      <c r="S265" s="5"/>
    </row>
    <row r="266" spans="1:19">
      <c r="A266" s="2"/>
      <c r="B266" s="5"/>
      <c r="C266" s="19"/>
      <c r="D266" s="8"/>
      <c r="E266" s="8"/>
      <c r="F266" s="8"/>
      <c r="G266" s="9"/>
      <c r="H266" s="9"/>
      <c r="I266" s="9"/>
      <c r="J266" s="8"/>
      <c r="K266" s="8"/>
      <c r="L266" s="33"/>
      <c r="M266" s="11"/>
      <c r="N266" s="26"/>
      <c r="O266" s="4"/>
      <c r="P266" s="4"/>
      <c r="Q266" s="4"/>
      <c r="R266" s="4"/>
      <c r="S266" s="5"/>
    </row>
    <row r="267" spans="1:19">
      <c r="A267" s="2"/>
      <c r="B267" s="5"/>
      <c r="C267" s="19"/>
      <c r="D267" s="8"/>
      <c r="E267" s="8"/>
      <c r="F267" s="8"/>
      <c r="G267" s="9"/>
      <c r="H267" s="9"/>
      <c r="I267" s="9"/>
      <c r="J267" s="8"/>
      <c r="K267" s="8"/>
      <c r="L267" s="33"/>
      <c r="M267" s="11"/>
      <c r="N267" s="26"/>
      <c r="O267" s="4"/>
      <c r="P267" s="4"/>
      <c r="Q267" s="4"/>
      <c r="R267" s="4"/>
      <c r="S267" s="5"/>
    </row>
    <row r="268" spans="1:19">
      <c r="A268" s="2"/>
      <c r="B268" s="5"/>
      <c r="C268" s="19"/>
      <c r="D268" s="8"/>
      <c r="E268" s="8"/>
      <c r="F268" s="8"/>
      <c r="G268" s="9"/>
      <c r="H268" s="9"/>
      <c r="I268" s="9"/>
      <c r="J268" s="8"/>
      <c r="K268" s="8"/>
      <c r="L268" s="33"/>
      <c r="M268" s="11"/>
      <c r="N268" s="26"/>
      <c r="O268" s="4"/>
      <c r="P268" s="4"/>
      <c r="Q268" s="4"/>
      <c r="R268" s="4"/>
      <c r="S268" s="5"/>
    </row>
    <row r="269" spans="1:19">
      <c r="A269" s="2"/>
      <c r="B269" s="5"/>
      <c r="C269" s="19"/>
      <c r="D269" s="8"/>
      <c r="E269" s="8"/>
      <c r="F269" s="8"/>
      <c r="G269" s="9"/>
      <c r="H269" s="9"/>
      <c r="I269" s="9"/>
      <c r="J269" s="8"/>
      <c r="K269" s="8"/>
      <c r="L269" s="33"/>
      <c r="M269" s="11"/>
      <c r="N269" s="26"/>
      <c r="O269" s="4"/>
      <c r="P269" s="4"/>
      <c r="Q269" s="4"/>
      <c r="R269" s="4"/>
      <c r="S269" s="5"/>
    </row>
    <row r="270" spans="1:19">
      <c r="A270" s="2"/>
      <c r="B270" s="5"/>
      <c r="C270" s="19"/>
      <c r="D270" s="8"/>
      <c r="E270" s="8"/>
      <c r="F270" s="8"/>
      <c r="G270" s="9"/>
      <c r="H270" s="9"/>
      <c r="I270" s="9"/>
      <c r="J270" s="8"/>
      <c r="K270" s="8"/>
      <c r="L270" s="33"/>
      <c r="M270" s="11"/>
      <c r="N270" s="26"/>
      <c r="O270" s="4"/>
      <c r="P270" s="4"/>
      <c r="Q270" s="4"/>
      <c r="R270" s="4"/>
      <c r="S270" s="5"/>
    </row>
    <row r="271" spans="1:19">
      <c r="A271" s="2"/>
      <c r="B271" s="5"/>
      <c r="C271" s="19"/>
      <c r="D271" s="8"/>
      <c r="E271" s="8"/>
      <c r="F271" s="8"/>
      <c r="G271" s="9"/>
      <c r="H271" s="9"/>
      <c r="I271" s="9"/>
      <c r="J271" s="8"/>
      <c r="K271" s="8"/>
      <c r="L271" s="33"/>
      <c r="M271" s="11"/>
      <c r="N271" s="26"/>
      <c r="O271" s="4"/>
      <c r="P271" s="4"/>
      <c r="Q271" s="4"/>
      <c r="R271" s="4"/>
      <c r="S271" s="5"/>
    </row>
    <row r="272" spans="1:19">
      <c r="A272" s="2"/>
      <c r="B272" s="5"/>
      <c r="C272" s="19"/>
      <c r="D272" s="8"/>
      <c r="E272" s="8"/>
      <c r="F272" s="8"/>
      <c r="G272" s="9"/>
      <c r="H272" s="9"/>
      <c r="I272" s="9"/>
      <c r="J272" s="8"/>
      <c r="K272" s="8"/>
      <c r="L272" s="33"/>
      <c r="M272" s="11"/>
      <c r="N272" s="26"/>
      <c r="O272" s="4"/>
      <c r="P272" s="4"/>
      <c r="Q272" s="4"/>
      <c r="R272" s="4"/>
      <c r="S272" s="5"/>
    </row>
    <row r="273" spans="1:19">
      <c r="A273" s="2"/>
      <c r="B273" s="5"/>
      <c r="C273" s="19"/>
      <c r="D273" s="8"/>
      <c r="E273" s="8"/>
      <c r="F273" s="8"/>
      <c r="G273" s="9"/>
      <c r="H273" s="9"/>
      <c r="I273" s="9"/>
      <c r="J273" s="8"/>
      <c r="K273" s="8"/>
      <c r="L273" s="33"/>
      <c r="M273" s="11"/>
      <c r="N273" s="26"/>
      <c r="O273" s="4"/>
      <c r="P273" s="4"/>
      <c r="Q273" s="4"/>
      <c r="R273" s="4"/>
      <c r="S273" s="5"/>
    </row>
    <row r="274" spans="1:19">
      <c r="A274" s="2"/>
      <c r="B274" s="5"/>
      <c r="C274" s="19"/>
      <c r="D274" s="8"/>
      <c r="E274" s="8"/>
      <c r="F274" s="8"/>
      <c r="G274" s="9"/>
      <c r="H274" s="9"/>
      <c r="I274" s="9"/>
      <c r="J274" s="8"/>
      <c r="K274" s="8"/>
      <c r="L274" s="33"/>
      <c r="M274" s="11"/>
      <c r="N274" s="26"/>
      <c r="O274" s="4"/>
      <c r="P274" s="4"/>
      <c r="Q274" s="4"/>
      <c r="R274" s="4"/>
      <c r="S274" s="5"/>
    </row>
    <row r="275" spans="1:19">
      <c r="A275" s="2"/>
      <c r="B275" s="5"/>
      <c r="C275" s="19"/>
      <c r="D275" s="8"/>
      <c r="E275" s="8"/>
      <c r="F275" s="8"/>
      <c r="G275" s="9"/>
      <c r="H275" s="9"/>
      <c r="I275" s="9"/>
      <c r="J275" s="8"/>
      <c r="K275" s="8"/>
      <c r="L275" s="33"/>
      <c r="M275" s="11"/>
      <c r="N275" s="26"/>
      <c r="O275" s="4"/>
      <c r="P275" s="4"/>
      <c r="Q275" s="4"/>
      <c r="R275" s="4"/>
      <c r="S275" s="5"/>
    </row>
    <row r="276" spans="1:19">
      <c r="A276" s="2"/>
      <c r="B276" s="5"/>
      <c r="C276" s="19"/>
      <c r="D276" s="8"/>
      <c r="E276" s="8"/>
      <c r="F276" s="8"/>
      <c r="G276" s="9"/>
      <c r="H276" s="9"/>
      <c r="I276" s="9"/>
      <c r="J276" s="8"/>
      <c r="K276" s="8"/>
      <c r="L276" s="33"/>
      <c r="M276" s="11"/>
      <c r="N276" s="26"/>
      <c r="O276" s="4"/>
      <c r="P276" s="4"/>
      <c r="Q276" s="4"/>
      <c r="R276" s="4"/>
      <c r="S276" s="5"/>
    </row>
    <row r="277" spans="1:19">
      <c r="A277" s="2"/>
      <c r="B277" s="5"/>
      <c r="C277" s="19"/>
      <c r="D277" s="8"/>
      <c r="E277" s="8"/>
      <c r="F277" s="8"/>
      <c r="G277" s="9"/>
      <c r="H277" s="9"/>
      <c r="I277" s="9"/>
      <c r="J277" s="8"/>
      <c r="K277" s="8"/>
      <c r="L277" s="33"/>
      <c r="M277" s="11"/>
      <c r="N277" s="26"/>
      <c r="O277" s="4"/>
      <c r="P277" s="4"/>
      <c r="Q277" s="4"/>
      <c r="R277" s="4"/>
      <c r="S277" s="5"/>
    </row>
    <row r="278" spans="1:19">
      <c r="A278" s="2"/>
      <c r="B278" s="5"/>
      <c r="C278" s="19"/>
      <c r="D278" s="8"/>
      <c r="E278" s="8"/>
      <c r="F278" s="8"/>
      <c r="G278" s="9"/>
      <c r="H278" s="9"/>
      <c r="I278" s="9"/>
      <c r="J278" s="8"/>
      <c r="K278" s="8"/>
      <c r="L278" s="33"/>
      <c r="M278" s="11"/>
      <c r="N278" s="26"/>
      <c r="O278" s="4"/>
      <c r="P278" s="4"/>
      <c r="Q278" s="4"/>
      <c r="R278" s="4"/>
      <c r="S278" s="5"/>
    </row>
    <row r="279" spans="1:19">
      <c r="A279" s="2"/>
      <c r="B279" s="5"/>
      <c r="C279" s="19"/>
      <c r="D279" s="8"/>
      <c r="E279" s="8"/>
      <c r="F279" s="8"/>
      <c r="G279" s="9"/>
      <c r="H279" s="9"/>
      <c r="I279" s="9"/>
      <c r="J279" s="8"/>
      <c r="K279" s="8"/>
      <c r="L279" s="33"/>
      <c r="M279" s="11"/>
      <c r="N279" s="26"/>
      <c r="O279" s="4"/>
      <c r="P279" s="4"/>
      <c r="Q279" s="4"/>
      <c r="R279" s="4"/>
      <c r="S279" s="5"/>
    </row>
    <row r="280" spans="1:19">
      <c r="A280" s="2"/>
      <c r="B280" s="5"/>
      <c r="C280" s="19"/>
      <c r="D280" s="8"/>
      <c r="E280" s="8"/>
      <c r="F280" s="8"/>
      <c r="G280" s="9"/>
      <c r="H280" s="9"/>
      <c r="I280" s="9"/>
      <c r="J280" s="8"/>
      <c r="K280" s="8"/>
      <c r="L280" s="33"/>
      <c r="M280" s="11"/>
      <c r="N280" s="26"/>
      <c r="O280" s="4"/>
      <c r="P280" s="4"/>
      <c r="Q280" s="4"/>
      <c r="R280" s="4"/>
      <c r="S280" s="5"/>
    </row>
    <row r="281" spans="1:19">
      <c r="A281" s="2"/>
      <c r="B281" s="5"/>
      <c r="C281" s="19"/>
      <c r="D281" s="8"/>
      <c r="E281" s="8"/>
      <c r="F281" s="8"/>
      <c r="G281" s="9"/>
      <c r="H281" s="9"/>
      <c r="I281" s="9"/>
      <c r="J281" s="8"/>
      <c r="K281" s="8"/>
      <c r="L281" s="33"/>
      <c r="M281" s="11"/>
      <c r="N281" s="26"/>
      <c r="O281" s="4"/>
      <c r="P281" s="4"/>
      <c r="Q281" s="4"/>
      <c r="R281" s="4"/>
      <c r="S281" s="5"/>
    </row>
    <row r="282" spans="1:19">
      <c r="A282" s="2"/>
      <c r="B282" s="5"/>
      <c r="C282" s="19"/>
      <c r="D282" s="8"/>
      <c r="E282" s="8"/>
      <c r="F282" s="8"/>
      <c r="G282" s="9"/>
      <c r="H282" s="9"/>
      <c r="I282" s="9"/>
      <c r="J282" s="8"/>
      <c r="K282" s="8"/>
      <c r="L282" s="33"/>
      <c r="M282" s="11"/>
      <c r="N282" s="26"/>
      <c r="O282" s="4"/>
      <c r="P282" s="4"/>
      <c r="Q282" s="4"/>
      <c r="R282" s="4"/>
      <c r="S282" s="5"/>
    </row>
    <row r="283" spans="1:19">
      <c r="A283" s="2"/>
      <c r="B283" s="5"/>
      <c r="C283" s="19"/>
      <c r="D283" s="8"/>
      <c r="E283" s="8"/>
      <c r="F283" s="8"/>
      <c r="G283" s="9"/>
      <c r="H283" s="9"/>
      <c r="I283" s="9"/>
      <c r="J283" s="8"/>
      <c r="K283" s="8"/>
      <c r="L283" s="33"/>
      <c r="M283" s="11"/>
      <c r="N283" s="26"/>
      <c r="O283" s="4"/>
      <c r="P283" s="4"/>
      <c r="Q283" s="4"/>
      <c r="R283" s="4"/>
      <c r="S283" s="5"/>
    </row>
    <row r="284" spans="1:19">
      <c r="A284" s="2"/>
      <c r="B284" s="5"/>
      <c r="C284" s="19"/>
      <c r="D284" s="8"/>
      <c r="E284" s="8"/>
      <c r="F284" s="8"/>
      <c r="G284" s="9"/>
      <c r="H284" s="9"/>
      <c r="I284" s="9"/>
      <c r="J284" s="8"/>
      <c r="K284" s="8"/>
      <c r="L284" s="33"/>
      <c r="M284" s="11"/>
      <c r="N284" s="26"/>
      <c r="O284" s="4"/>
      <c r="P284" s="4"/>
      <c r="Q284" s="4"/>
      <c r="R284" s="4"/>
      <c r="S284" s="5"/>
    </row>
    <row r="285" spans="1:19">
      <c r="A285" s="2"/>
      <c r="B285" s="5"/>
      <c r="C285" s="19"/>
      <c r="D285" s="8"/>
      <c r="E285" s="8"/>
      <c r="F285" s="8"/>
      <c r="G285" s="9"/>
      <c r="H285" s="9"/>
      <c r="I285" s="9"/>
      <c r="J285" s="8"/>
      <c r="K285" s="8"/>
      <c r="L285" s="33"/>
      <c r="M285" s="11"/>
      <c r="N285" s="26"/>
      <c r="O285" s="4"/>
      <c r="P285" s="4"/>
      <c r="Q285" s="4"/>
      <c r="R285" s="4"/>
      <c r="S285" s="5"/>
    </row>
    <row r="286" spans="1:19">
      <c r="A286" s="2"/>
      <c r="B286" s="5"/>
      <c r="C286" s="19"/>
      <c r="D286" s="8"/>
      <c r="E286" s="8"/>
      <c r="F286" s="8"/>
      <c r="G286" s="9"/>
      <c r="H286" s="9"/>
      <c r="I286" s="9"/>
      <c r="J286" s="8"/>
      <c r="K286" s="8"/>
      <c r="L286" s="33"/>
      <c r="M286" s="11"/>
      <c r="N286" s="26"/>
      <c r="O286" s="4"/>
      <c r="P286" s="4"/>
      <c r="Q286" s="4"/>
      <c r="R286" s="4"/>
      <c r="S286" s="5"/>
    </row>
    <row r="287" spans="1:19">
      <c r="A287" s="2"/>
      <c r="B287" s="5"/>
      <c r="C287" s="19"/>
      <c r="D287" s="8"/>
      <c r="E287" s="8"/>
      <c r="F287" s="8"/>
      <c r="G287" s="9"/>
      <c r="H287" s="9"/>
      <c r="I287" s="9"/>
      <c r="J287" s="8"/>
      <c r="K287" s="8"/>
      <c r="L287" s="33"/>
      <c r="M287" s="11"/>
      <c r="N287" s="26"/>
      <c r="O287" s="4"/>
      <c r="P287" s="4"/>
      <c r="Q287" s="4"/>
      <c r="R287" s="4"/>
      <c r="S287" s="5"/>
    </row>
    <row r="288" spans="1:19">
      <c r="A288" s="2"/>
      <c r="B288" s="5"/>
      <c r="C288" s="19"/>
      <c r="D288" s="8"/>
      <c r="E288" s="8"/>
      <c r="F288" s="8"/>
      <c r="G288" s="9"/>
      <c r="H288" s="9"/>
      <c r="I288" s="9"/>
      <c r="J288" s="8"/>
      <c r="K288" s="8"/>
      <c r="L288" s="33"/>
      <c r="M288" s="11"/>
      <c r="N288" s="26"/>
      <c r="O288" s="4"/>
      <c r="P288" s="4"/>
      <c r="Q288" s="4"/>
      <c r="R288" s="4"/>
      <c r="S288" s="5"/>
    </row>
    <row r="289" spans="1:19">
      <c r="A289" s="2"/>
      <c r="B289" s="5"/>
      <c r="C289" s="19"/>
      <c r="D289" s="8"/>
      <c r="E289" s="8"/>
      <c r="F289" s="8"/>
      <c r="G289" s="9"/>
      <c r="H289" s="9"/>
      <c r="I289" s="9"/>
      <c r="J289" s="8"/>
      <c r="K289" s="8"/>
      <c r="L289" s="33"/>
      <c r="M289" s="11"/>
      <c r="N289" s="26"/>
      <c r="O289" s="4"/>
      <c r="P289" s="4"/>
      <c r="Q289" s="4"/>
      <c r="R289" s="4"/>
      <c r="S289" s="5"/>
    </row>
    <row r="290" spans="1:19">
      <c r="A290" s="2"/>
      <c r="B290" s="5"/>
      <c r="C290" s="19"/>
      <c r="D290" s="8"/>
      <c r="E290" s="8"/>
      <c r="F290" s="8"/>
      <c r="G290" s="9"/>
      <c r="H290" s="9"/>
      <c r="I290" s="9"/>
      <c r="J290" s="8"/>
      <c r="K290" s="8"/>
      <c r="L290" s="33"/>
      <c r="M290" s="11"/>
      <c r="N290" s="26"/>
      <c r="O290" s="4"/>
      <c r="P290" s="4"/>
      <c r="Q290" s="4"/>
      <c r="R290" s="4"/>
      <c r="S290" s="5"/>
    </row>
    <row r="291" spans="1:19">
      <c r="A291" s="2"/>
      <c r="B291" s="5"/>
      <c r="C291" s="19"/>
      <c r="D291" s="8"/>
      <c r="E291" s="8"/>
      <c r="F291" s="8"/>
      <c r="G291" s="9"/>
      <c r="H291" s="9"/>
      <c r="I291" s="9"/>
      <c r="J291" s="8"/>
      <c r="K291" s="8"/>
      <c r="L291" s="33"/>
      <c r="M291" s="11"/>
      <c r="N291" s="26"/>
      <c r="O291" s="4"/>
      <c r="P291" s="4"/>
      <c r="Q291" s="4"/>
      <c r="R291" s="4"/>
      <c r="S291" s="5"/>
    </row>
    <row r="292" spans="1:19">
      <c r="A292" s="2"/>
      <c r="B292" s="5"/>
      <c r="C292" s="19"/>
      <c r="D292" s="8"/>
      <c r="E292" s="8"/>
      <c r="F292" s="8"/>
      <c r="G292" s="9"/>
      <c r="H292" s="9"/>
      <c r="I292" s="9"/>
      <c r="J292" s="8"/>
      <c r="K292" s="8"/>
      <c r="L292" s="33"/>
      <c r="M292" s="11"/>
      <c r="N292" s="26"/>
      <c r="O292" s="4"/>
      <c r="P292" s="4"/>
      <c r="Q292" s="4"/>
      <c r="R292" s="4"/>
      <c r="S292" s="5"/>
    </row>
    <row r="293" spans="1:19">
      <c r="A293" s="2"/>
      <c r="B293" s="5"/>
      <c r="C293" s="19"/>
      <c r="D293" s="8"/>
      <c r="E293" s="8"/>
      <c r="F293" s="8"/>
      <c r="G293" s="9"/>
      <c r="H293" s="9"/>
      <c r="I293" s="9"/>
      <c r="J293" s="8"/>
      <c r="K293" s="8"/>
      <c r="L293" s="33"/>
      <c r="M293" s="11"/>
      <c r="N293" s="26"/>
      <c r="O293" s="4"/>
      <c r="P293" s="4"/>
      <c r="Q293" s="4"/>
      <c r="R293" s="4"/>
      <c r="S293" s="5"/>
    </row>
    <row r="294" spans="1:19">
      <c r="A294" s="2"/>
      <c r="B294" s="5"/>
      <c r="C294" s="19"/>
      <c r="D294" s="8"/>
      <c r="E294" s="8"/>
      <c r="F294" s="8"/>
      <c r="G294" s="9"/>
      <c r="H294" s="9"/>
      <c r="I294" s="9"/>
      <c r="J294" s="8"/>
      <c r="K294" s="8"/>
      <c r="L294" s="33"/>
      <c r="M294" s="11"/>
      <c r="N294" s="26"/>
      <c r="O294" s="4"/>
      <c r="P294" s="4"/>
      <c r="Q294" s="4"/>
      <c r="R294" s="4"/>
      <c r="S294" s="5"/>
    </row>
    <row r="295" spans="1:19">
      <c r="A295" s="2"/>
      <c r="B295" s="5"/>
      <c r="C295" s="19"/>
      <c r="D295" s="8"/>
      <c r="E295" s="8"/>
      <c r="F295" s="8"/>
      <c r="G295" s="9"/>
      <c r="H295" s="9"/>
      <c r="I295" s="9"/>
      <c r="J295" s="8"/>
      <c r="K295" s="8"/>
      <c r="L295" s="33"/>
      <c r="M295" s="11"/>
      <c r="N295" s="26"/>
      <c r="O295" s="4"/>
      <c r="P295" s="4"/>
      <c r="Q295" s="4"/>
      <c r="R295" s="4"/>
      <c r="S295" s="5"/>
    </row>
    <row r="296" spans="1:19">
      <c r="A296" s="2"/>
      <c r="B296" s="5"/>
      <c r="C296" s="19"/>
      <c r="D296" s="8"/>
      <c r="E296" s="8"/>
      <c r="F296" s="8"/>
      <c r="G296" s="9"/>
      <c r="H296" s="9"/>
      <c r="I296" s="9"/>
      <c r="J296" s="8"/>
      <c r="K296" s="8"/>
      <c r="L296" s="33"/>
      <c r="M296" s="11"/>
      <c r="N296" s="26"/>
      <c r="O296" s="4"/>
      <c r="P296" s="4"/>
      <c r="Q296" s="4"/>
      <c r="R296" s="4"/>
      <c r="S296" s="5"/>
    </row>
    <row r="297" spans="1:19">
      <c r="A297" s="2"/>
      <c r="B297" s="5"/>
      <c r="C297" s="19"/>
      <c r="D297" s="8"/>
      <c r="E297" s="8"/>
      <c r="F297" s="8"/>
      <c r="G297" s="9"/>
      <c r="H297" s="9"/>
      <c r="I297" s="9"/>
      <c r="J297" s="8"/>
      <c r="K297" s="8"/>
      <c r="L297" s="33"/>
      <c r="M297" s="11"/>
      <c r="N297" s="26"/>
      <c r="O297" s="4"/>
      <c r="P297" s="4"/>
      <c r="Q297" s="4"/>
      <c r="R297" s="4"/>
      <c r="S297" s="5"/>
    </row>
    <row r="298" spans="1:19">
      <c r="A298" s="2"/>
      <c r="B298" s="5"/>
      <c r="C298" s="19"/>
      <c r="D298" s="8"/>
      <c r="E298" s="8"/>
      <c r="F298" s="8"/>
      <c r="G298" s="9"/>
      <c r="H298" s="9"/>
      <c r="I298" s="9"/>
      <c r="J298" s="8"/>
      <c r="K298" s="8"/>
      <c r="L298" s="33"/>
      <c r="M298" s="11"/>
      <c r="N298" s="26"/>
      <c r="O298" s="4"/>
      <c r="P298" s="4"/>
      <c r="Q298" s="4"/>
      <c r="R298" s="4"/>
      <c r="S298" s="5"/>
    </row>
    <row r="299" spans="1:19">
      <c r="A299" s="2"/>
      <c r="B299" s="5"/>
      <c r="C299" s="19"/>
      <c r="D299" s="8"/>
      <c r="E299" s="8"/>
      <c r="F299" s="8"/>
      <c r="G299" s="9"/>
      <c r="H299" s="9"/>
      <c r="I299" s="9"/>
      <c r="J299" s="8"/>
      <c r="K299" s="8"/>
      <c r="L299" s="33"/>
      <c r="M299" s="11"/>
      <c r="N299" s="26"/>
      <c r="O299" s="4"/>
      <c r="P299" s="4"/>
      <c r="Q299" s="4"/>
      <c r="R299" s="4"/>
      <c r="S299" s="5"/>
    </row>
    <row r="300" spans="1:19">
      <c r="A300" s="2"/>
      <c r="B300" s="5"/>
      <c r="C300" s="19"/>
      <c r="D300" s="8"/>
      <c r="E300" s="8"/>
      <c r="F300" s="8"/>
      <c r="G300" s="9"/>
      <c r="H300" s="9"/>
      <c r="I300" s="9"/>
      <c r="J300" s="8"/>
      <c r="K300" s="8"/>
      <c r="L300" s="33"/>
      <c r="M300" s="11"/>
      <c r="N300" s="26"/>
      <c r="O300" s="4"/>
      <c r="P300" s="4"/>
      <c r="Q300" s="4"/>
      <c r="R300" s="4"/>
      <c r="S300" s="5"/>
    </row>
    <row r="301" spans="1:19">
      <c r="A301" s="2"/>
      <c r="B301" s="5"/>
      <c r="C301" s="19"/>
      <c r="D301" s="8"/>
      <c r="E301" s="8"/>
      <c r="F301" s="8"/>
      <c r="G301" s="9"/>
      <c r="H301" s="9"/>
      <c r="I301" s="9"/>
      <c r="J301" s="8"/>
      <c r="K301" s="8"/>
      <c r="L301" s="33"/>
      <c r="M301" s="11"/>
      <c r="N301" s="26"/>
      <c r="O301" s="4"/>
      <c r="P301" s="4"/>
      <c r="Q301" s="4"/>
      <c r="R301" s="4"/>
      <c r="S301" s="5"/>
    </row>
    <row r="302" spans="1:19">
      <c r="A302" s="2"/>
      <c r="B302" s="5"/>
      <c r="C302" s="19"/>
      <c r="D302" s="8"/>
      <c r="E302" s="8"/>
      <c r="F302" s="8"/>
      <c r="G302" s="9"/>
      <c r="H302" s="9"/>
      <c r="I302" s="9"/>
      <c r="J302" s="8"/>
      <c r="K302" s="8"/>
      <c r="L302" s="33"/>
      <c r="M302" s="11"/>
      <c r="N302" s="26"/>
      <c r="O302" s="4"/>
      <c r="P302" s="4"/>
      <c r="Q302" s="4"/>
      <c r="R302" s="4"/>
      <c r="S302" s="5"/>
    </row>
    <row r="303" spans="1:19">
      <c r="A303" s="2"/>
      <c r="B303" s="5"/>
      <c r="C303" s="19"/>
      <c r="D303" s="8"/>
      <c r="E303" s="8"/>
      <c r="F303" s="8"/>
      <c r="G303" s="9"/>
      <c r="H303" s="9"/>
      <c r="I303" s="9"/>
      <c r="J303" s="8"/>
      <c r="K303" s="8"/>
      <c r="L303" s="33"/>
      <c r="M303" s="11"/>
      <c r="N303" s="26"/>
      <c r="O303" s="4"/>
      <c r="P303" s="4"/>
      <c r="Q303" s="4"/>
      <c r="R303" s="4"/>
      <c r="S303" s="5"/>
    </row>
    <row r="304" spans="1:19">
      <c r="A304" s="2"/>
      <c r="B304" s="5"/>
      <c r="C304" s="19"/>
      <c r="D304" s="8"/>
      <c r="E304" s="8"/>
      <c r="F304" s="8"/>
      <c r="G304" s="9"/>
      <c r="H304" s="9"/>
      <c r="I304" s="9"/>
      <c r="J304" s="8"/>
      <c r="K304" s="8"/>
      <c r="L304" s="33"/>
      <c r="M304" s="11"/>
      <c r="N304" s="26"/>
      <c r="O304" s="4"/>
      <c r="P304" s="4"/>
      <c r="Q304" s="4"/>
      <c r="R304" s="4"/>
      <c r="S304" s="5"/>
    </row>
    <row r="305" spans="1:19">
      <c r="A305" s="2"/>
      <c r="B305" s="5"/>
      <c r="C305" s="19"/>
      <c r="D305" s="8"/>
      <c r="E305" s="8"/>
      <c r="F305" s="8"/>
      <c r="G305" s="9"/>
      <c r="H305" s="9"/>
      <c r="I305" s="9"/>
      <c r="J305" s="8"/>
      <c r="K305" s="8"/>
      <c r="L305" s="33"/>
      <c r="M305" s="11"/>
      <c r="N305" s="26"/>
      <c r="O305" s="4"/>
      <c r="P305" s="4"/>
      <c r="Q305" s="4"/>
      <c r="R305" s="4"/>
      <c r="S305" s="5"/>
    </row>
    <row r="306" spans="1:19">
      <c r="A306" s="2"/>
      <c r="B306" s="5"/>
      <c r="C306" s="19"/>
      <c r="D306" s="8"/>
      <c r="E306" s="8"/>
      <c r="F306" s="8"/>
      <c r="G306" s="9"/>
      <c r="H306" s="9"/>
      <c r="I306" s="9"/>
      <c r="J306" s="8"/>
      <c r="K306" s="8"/>
      <c r="L306" s="33"/>
      <c r="M306" s="11"/>
      <c r="N306" s="26"/>
      <c r="O306" s="4"/>
      <c r="P306" s="4"/>
      <c r="Q306" s="4"/>
      <c r="R306" s="4"/>
      <c r="S306" s="5"/>
    </row>
    <row r="307" spans="1:19">
      <c r="A307" s="2"/>
      <c r="B307" s="5"/>
      <c r="C307" s="19"/>
      <c r="D307" s="8"/>
      <c r="E307" s="8"/>
      <c r="F307" s="8"/>
      <c r="G307" s="9"/>
      <c r="H307" s="9"/>
      <c r="I307" s="9"/>
      <c r="J307" s="8"/>
      <c r="K307" s="8"/>
      <c r="L307" s="33"/>
      <c r="M307" s="11"/>
      <c r="N307" s="26"/>
      <c r="O307" s="4"/>
      <c r="P307" s="4"/>
      <c r="Q307" s="4"/>
      <c r="R307" s="4"/>
      <c r="S307" s="5"/>
    </row>
    <row r="308" spans="1:19">
      <c r="A308" s="2"/>
      <c r="B308" s="5"/>
      <c r="C308" s="19"/>
      <c r="D308" s="8"/>
      <c r="E308" s="8"/>
      <c r="F308" s="8"/>
      <c r="G308" s="9"/>
      <c r="H308" s="9"/>
      <c r="I308" s="9"/>
      <c r="J308" s="8"/>
      <c r="K308" s="8"/>
      <c r="L308" s="33"/>
      <c r="M308" s="11"/>
      <c r="N308" s="26"/>
      <c r="O308" s="4"/>
      <c r="P308" s="4"/>
      <c r="Q308" s="4"/>
      <c r="R308" s="4"/>
      <c r="S308" s="5"/>
    </row>
    <row r="309" spans="1:19">
      <c r="A309" s="2"/>
      <c r="B309" s="5"/>
      <c r="C309" s="19"/>
      <c r="D309" s="8"/>
      <c r="E309" s="8"/>
      <c r="F309" s="8"/>
      <c r="G309" s="9"/>
      <c r="H309" s="9"/>
      <c r="I309" s="9"/>
      <c r="J309" s="8"/>
      <c r="K309" s="8"/>
      <c r="L309" s="33"/>
      <c r="M309" s="11"/>
      <c r="N309" s="26"/>
      <c r="O309" s="4"/>
      <c r="P309" s="4"/>
      <c r="Q309" s="4"/>
      <c r="R309" s="4"/>
      <c r="S309" s="5"/>
    </row>
    <row r="310" spans="1:19">
      <c r="A310" s="2"/>
      <c r="B310" s="5"/>
      <c r="C310" s="19"/>
      <c r="D310" s="8"/>
      <c r="E310" s="8"/>
      <c r="F310" s="8"/>
      <c r="G310" s="9"/>
      <c r="H310" s="9"/>
      <c r="I310" s="9"/>
      <c r="J310" s="8"/>
      <c r="K310" s="8"/>
      <c r="L310" s="33"/>
      <c r="M310" s="11"/>
      <c r="N310" s="26"/>
      <c r="O310" s="4"/>
      <c r="P310" s="4"/>
      <c r="Q310" s="4"/>
      <c r="R310" s="4"/>
      <c r="S310" s="5"/>
    </row>
    <row r="311" spans="1:19">
      <c r="A311" s="2"/>
      <c r="B311" s="5"/>
      <c r="C311" s="19"/>
      <c r="D311" s="8"/>
      <c r="E311" s="8"/>
      <c r="F311" s="8"/>
      <c r="G311" s="9"/>
      <c r="H311" s="9"/>
      <c r="I311" s="9"/>
      <c r="J311" s="8"/>
      <c r="K311" s="8"/>
      <c r="L311" s="33"/>
      <c r="M311" s="11"/>
      <c r="N311" s="26"/>
      <c r="O311" s="4"/>
      <c r="P311" s="4"/>
      <c r="Q311" s="4"/>
      <c r="R311" s="4"/>
      <c r="S311" s="5"/>
    </row>
    <row r="312" spans="1:19">
      <c r="A312" s="2"/>
      <c r="B312" s="5"/>
      <c r="C312" s="19"/>
      <c r="D312" s="8"/>
      <c r="E312" s="8"/>
      <c r="F312" s="8"/>
      <c r="G312" s="9"/>
      <c r="H312" s="9"/>
      <c r="I312" s="9"/>
      <c r="J312" s="8"/>
      <c r="K312" s="8"/>
      <c r="L312" s="33"/>
      <c r="M312" s="11"/>
      <c r="N312" s="26"/>
      <c r="O312" s="4"/>
      <c r="P312" s="4"/>
      <c r="Q312" s="4"/>
      <c r="R312" s="4"/>
      <c r="S312" s="5"/>
    </row>
    <row r="313" spans="1:19">
      <c r="A313" s="2"/>
      <c r="B313" s="5"/>
      <c r="C313" s="19"/>
      <c r="D313" s="8"/>
      <c r="E313" s="8"/>
      <c r="F313" s="8"/>
      <c r="G313" s="9"/>
      <c r="H313" s="9"/>
      <c r="I313" s="9"/>
      <c r="J313" s="8"/>
      <c r="K313" s="8"/>
      <c r="L313" s="33"/>
      <c r="M313" s="11"/>
      <c r="N313" s="26"/>
      <c r="O313" s="4"/>
      <c r="P313" s="4"/>
      <c r="Q313" s="4"/>
      <c r="R313" s="4"/>
      <c r="S313" s="5"/>
    </row>
    <row r="314" spans="1:19">
      <c r="A314" s="2"/>
      <c r="B314" s="5"/>
      <c r="C314" s="19"/>
      <c r="D314" s="8"/>
      <c r="E314" s="8"/>
      <c r="F314" s="8"/>
      <c r="G314" s="9"/>
      <c r="H314" s="9"/>
      <c r="I314" s="9"/>
      <c r="J314" s="8"/>
      <c r="K314" s="8"/>
      <c r="L314" s="33"/>
      <c r="M314" s="11"/>
      <c r="N314" s="26"/>
      <c r="O314" s="4"/>
      <c r="P314" s="4"/>
      <c r="Q314" s="4"/>
      <c r="R314" s="4"/>
      <c r="S314" s="5"/>
    </row>
    <row r="315" spans="1:19">
      <c r="A315" s="2"/>
      <c r="B315" s="5"/>
      <c r="C315" s="19"/>
      <c r="D315" s="8"/>
      <c r="E315" s="8"/>
      <c r="F315" s="8"/>
      <c r="G315" s="9"/>
      <c r="H315" s="9"/>
      <c r="I315" s="9"/>
      <c r="J315" s="8"/>
      <c r="K315" s="8"/>
      <c r="L315" s="33"/>
      <c r="M315" s="11"/>
      <c r="N315" s="26"/>
      <c r="O315" s="4"/>
      <c r="P315" s="4"/>
      <c r="Q315" s="4"/>
      <c r="R315" s="4"/>
      <c r="S315" s="5"/>
    </row>
    <row r="316" spans="1:19">
      <c r="A316" s="2"/>
      <c r="B316" s="5"/>
      <c r="C316" s="19"/>
      <c r="D316" s="8"/>
      <c r="E316" s="8"/>
      <c r="F316" s="8"/>
      <c r="G316" s="9"/>
      <c r="H316" s="9"/>
      <c r="I316" s="9"/>
      <c r="J316" s="8"/>
      <c r="K316" s="8"/>
      <c r="L316" s="33"/>
      <c r="M316" s="11"/>
      <c r="N316" s="26"/>
      <c r="O316" s="4"/>
      <c r="P316" s="4"/>
      <c r="Q316" s="4"/>
      <c r="R316" s="4"/>
      <c r="S316" s="5"/>
    </row>
    <row r="317" spans="1:19">
      <c r="A317" s="2"/>
      <c r="B317" s="5"/>
      <c r="C317" s="19"/>
      <c r="D317" s="8"/>
      <c r="E317" s="8"/>
      <c r="F317" s="8"/>
      <c r="G317" s="9"/>
      <c r="H317" s="9"/>
      <c r="I317" s="9"/>
      <c r="J317" s="8"/>
      <c r="K317" s="8"/>
      <c r="L317" s="33"/>
      <c r="M317" s="11"/>
      <c r="N317" s="26"/>
      <c r="O317" s="4"/>
      <c r="P317" s="4"/>
      <c r="Q317" s="4"/>
      <c r="R317" s="4"/>
      <c r="S317" s="5"/>
    </row>
    <row r="318" spans="1:19">
      <c r="A318" s="2"/>
      <c r="B318" s="5"/>
      <c r="C318" s="19"/>
      <c r="D318" s="8"/>
      <c r="E318" s="8"/>
      <c r="F318" s="8"/>
      <c r="G318" s="9"/>
      <c r="H318" s="9"/>
      <c r="I318" s="9"/>
      <c r="J318" s="8"/>
      <c r="K318" s="8"/>
      <c r="L318" s="33"/>
      <c r="M318" s="11"/>
      <c r="N318" s="26"/>
      <c r="O318" s="4"/>
      <c r="P318" s="4"/>
      <c r="Q318" s="4"/>
      <c r="R318" s="4"/>
      <c r="S318" s="5"/>
    </row>
    <row r="319" spans="1:19">
      <c r="A319" s="2"/>
      <c r="B319" s="5"/>
      <c r="C319" s="19"/>
      <c r="D319" s="8"/>
      <c r="E319" s="8"/>
      <c r="F319" s="8"/>
      <c r="G319" s="9"/>
      <c r="H319" s="9"/>
      <c r="I319" s="9"/>
      <c r="J319" s="8"/>
      <c r="K319" s="8"/>
      <c r="L319" s="33"/>
      <c r="M319" s="11"/>
      <c r="N319" s="26"/>
      <c r="O319" s="4"/>
      <c r="P319" s="4"/>
      <c r="Q319" s="4"/>
      <c r="R319" s="4"/>
      <c r="S319" s="5"/>
    </row>
    <row r="320" spans="1:19">
      <c r="A320" s="2"/>
      <c r="B320" s="5"/>
      <c r="C320" s="19"/>
      <c r="D320" s="8"/>
      <c r="E320" s="8"/>
      <c r="F320" s="8"/>
      <c r="G320" s="9"/>
      <c r="H320" s="9"/>
      <c r="I320" s="9"/>
      <c r="J320" s="8"/>
      <c r="K320" s="8"/>
      <c r="L320" s="33"/>
      <c r="M320" s="11"/>
      <c r="N320" s="26"/>
      <c r="O320" s="4"/>
      <c r="P320" s="4"/>
      <c r="Q320" s="4"/>
      <c r="R320" s="4"/>
      <c r="S320" s="5"/>
    </row>
    <row r="321" spans="1:19">
      <c r="A321" s="2"/>
      <c r="B321" s="5"/>
      <c r="C321" s="19"/>
      <c r="D321" s="8"/>
      <c r="E321" s="8"/>
      <c r="F321" s="8"/>
      <c r="G321" s="9"/>
      <c r="H321" s="9"/>
      <c r="I321" s="9"/>
      <c r="J321" s="8"/>
      <c r="K321" s="8"/>
      <c r="L321" s="33"/>
      <c r="M321" s="11"/>
      <c r="N321" s="26"/>
      <c r="O321" s="4"/>
      <c r="P321" s="4"/>
      <c r="Q321" s="4"/>
      <c r="R321" s="4"/>
      <c r="S321" s="5"/>
    </row>
    <row r="322" spans="1:19">
      <c r="A322" s="2"/>
      <c r="B322" s="5"/>
      <c r="C322" s="19"/>
      <c r="D322" s="8"/>
      <c r="E322" s="8"/>
      <c r="F322" s="8"/>
      <c r="G322" s="9"/>
      <c r="H322" s="9"/>
      <c r="I322" s="9"/>
      <c r="J322" s="8"/>
      <c r="K322" s="8"/>
      <c r="L322" s="33"/>
      <c r="M322" s="11"/>
      <c r="N322" s="26"/>
      <c r="O322" s="4"/>
      <c r="P322" s="4"/>
      <c r="Q322" s="4"/>
      <c r="R322" s="4"/>
      <c r="S322" s="5"/>
    </row>
    <row r="323" spans="1:19">
      <c r="A323" s="2"/>
      <c r="B323" s="5"/>
      <c r="C323" s="19"/>
      <c r="D323" s="8"/>
      <c r="E323" s="8"/>
      <c r="F323" s="8"/>
      <c r="G323" s="9"/>
      <c r="H323" s="9"/>
      <c r="I323" s="9"/>
      <c r="J323" s="8"/>
      <c r="K323" s="8"/>
      <c r="L323" s="33"/>
      <c r="M323" s="11"/>
      <c r="N323" s="26"/>
      <c r="O323" s="4"/>
      <c r="P323" s="4"/>
      <c r="Q323" s="4"/>
      <c r="R323" s="4"/>
      <c r="S323" s="5"/>
    </row>
    <row r="324" spans="1:19">
      <c r="A324" s="2"/>
      <c r="B324" s="5"/>
      <c r="C324" s="19"/>
      <c r="D324" s="8"/>
      <c r="E324" s="8"/>
      <c r="F324" s="8"/>
      <c r="G324" s="9"/>
      <c r="H324" s="9"/>
      <c r="I324" s="9"/>
      <c r="J324" s="8"/>
      <c r="K324" s="8"/>
      <c r="L324" s="33"/>
      <c r="M324" s="11"/>
      <c r="N324" s="26"/>
      <c r="O324" s="4"/>
      <c r="P324" s="4"/>
      <c r="Q324" s="4"/>
      <c r="R324" s="4"/>
      <c r="S324" s="5"/>
    </row>
    <row r="325" spans="1:19">
      <c r="A325" s="2"/>
      <c r="B325" s="5"/>
      <c r="C325" s="19"/>
      <c r="D325" s="8"/>
      <c r="E325" s="8"/>
      <c r="F325" s="8"/>
      <c r="G325" s="9"/>
      <c r="H325" s="9"/>
      <c r="I325" s="9"/>
      <c r="J325" s="8"/>
      <c r="K325" s="8"/>
      <c r="L325" s="33"/>
      <c r="M325" s="11"/>
      <c r="N325" s="26"/>
      <c r="O325" s="4"/>
      <c r="P325" s="4"/>
      <c r="Q325" s="4"/>
      <c r="R325" s="4"/>
      <c r="S325" s="5"/>
    </row>
    <row r="326" spans="1:19">
      <c r="A326" s="2"/>
      <c r="B326" s="5"/>
      <c r="C326" s="19"/>
      <c r="D326" s="8"/>
      <c r="E326" s="8"/>
      <c r="F326" s="8"/>
      <c r="G326" s="9"/>
      <c r="H326" s="9"/>
      <c r="I326" s="9"/>
      <c r="J326" s="8"/>
      <c r="K326" s="8"/>
      <c r="L326" s="33"/>
      <c r="M326" s="11"/>
      <c r="N326" s="26"/>
      <c r="O326" s="4"/>
      <c r="P326" s="4"/>
      <c r="Q326" s="4"/>
      <c r="R326" s="4"/>
      <c r="S326" s="5"/>
    </row>
    <row r="327" spans="1:19">
      <c r="A327" s="2"/>
      <c r="B327" s="5"/>
      <c r="C327" s="19"/>
      <c r="D327" s="8"/>
      <c r="E327" s="8"/>
      <c r="F327" s="8"/>
      <c r="G327" s="9"/>
      <c r="H327" s="9"/>
      <c r="I327" s="9"/>
      <c r="J327" s="8"/>
      <c r="K327" s="8"/>
      <c r="L327" s="33"/>
      <c r="M327" s="11"/>
      <c r="N327" s="26"/>
      <c r="O327" s="4"/>
      <c r="P327" s="4"/>
      <c r="Q327" s="4"/>
      <c r="R327" s="4"/>
      <c r="S327" s="5"/>
    </row>
    <row r="328" spans="1:19">
      <c r="A328" s="2"/>
      <c r="B328" s="5"/>
      <c r="C328" s="19"/>
      <c r="D328" s="8"/>
      <c r="E328" s="8"/>
      <c r="F328" s="8"/>
      <c r="G328" s="9"/>
      <c r="H328" s="9"/>
      <c r="I328" s="9"/>
      <c r="J328" s="8"/>
      <c r="K328" s="8"/>
      <c r="L328" s="33"/>
      <c r="M328" s="11"/>
      <c r="N328" s="26"/>
      <c r="O328" s="4"/>
      <c r="P328" s="4"/>
      <c r="Q328" s="4"/>
      <c r="R328" s="4"/>
      <c r="S328" s="5"/>
    </row>
    <row r="329" spans="1:19">
      <c r="A329" s="2"/>
      <c r="B329" s="5"/>
      <c r="C329" s="19"/>
      <c r="D329" s="8"/>
      <c r="E329" s="8"/>
      <c r="F329" s="8"/>
      <c r="G329" s="9"/>
      <c r="H329" s="9"/>
      <c r="I329" s="9"/>
      <c r="J329" s="8"/>
      <c r="K329" s="8"/>
      <c r="L329" s="33"/>
      <c r="M329" s="11"/>
      <c r="N329" s="26"/>
      <c r="O329" s="4"/>
      <c r="P329" s="4"/>
      <c r="Q329" s="4"/>
      <c r="R329" s="4"/>
      <c r="S329" s="5"/>
    </row>
    <row r="330" spans="1:19">
      <c r="A330" s="2"/>
      <c r="B330" s="5"/>
      <c r="C330" s="19"/>
      <c r="D330" s="8"/>
      <c r="E330" s="8"/>
      <c r="F330" s="8"/>
      <c r="G330" s="9"/>
      <c r="H330" s="9"/>
      <c r="I330" s="9"/>
      <c r="J330" s="8"/>
      <c r="K330" s="8"/>
      <c r="L330" s="33"/>
      <c r="M330" s="11"/>
      <c r="N330" s="26"/>
      <c r="O330" s="4"/>
      <c r="P330" s="4"/>
      <c r="Q330" s="4"/>
      <c r="R330" s="4"/>
      <c r="S330" s="5"/>
    </row>
    <row r="331" spans="1:19">
      <c r="A331" s="2"/>
      <c r="B331" s="5"/>
      <c r="C331" s="19"/>
      <c r="D331" s="8"/>
      <c r="E331" s="8"/>
      <c r="F331" s="8"/>
      <c r="G331" s="9"/>
      <c r="H331" s="9"/>
      <c r="I331" s="9"/>
      <c r="J331" s="8"/>
      <c r="K331" s="8"/>
      <c r="L331" s="33"/>
      <c r="M331" s="11"/>
      <c r="N331" s="26"/>
      <c r="O331" s="4"/>
      <c r="P331" s="4"/>
      <c r="Q331" s="4"/>
      <c r="R331" s="4"/>
      <c r="S331" s="5"/>
    </row>
    <row r="332" spans="1:19">
      <c r="A332" s="2"/>
      <c r="B332" s="5"/>
      <c r="C332" s="19"/>
      <c r="D332" s="8"/>
      <c r="E332" s="8"/>
      <c r="F332" s="8"/>
      <c r="G332" s="9"/>
      <c r="H332" s="9"/>
      <c r="I332" s="9"/>
      <c r="J332" s="8"/>
      <c r="K332" s="8"/>
      <c r="L332" s="33"/>
      <c r="M332" s="11"/>
      <c r="N332" s="26"/>
      <c r="O332" s="4"/>
      <c r="P332" s="4"/>
      <c r="Q332" s="4"/>
      <c r="R332" s="4"/>
      <c r="S332" s="5"/>
    </row>
    <row r="333" spans="1:19">
      <c r="A333" s="2"/>
      <c r="B333" s="5"/>
      <c r="C333" s="19"/>
      <c r="D333" s="8"/>
      <c r="E333" s="8"/>
      <c r="F333" s="8"/>
      <c r="G333" s="9"/>
      <c r="H333" s="9"/>
      <c r="I333" s="9"/>
      <c r="J333" s="8"/>
      <c r="K333" s="8"/>
      <c r="L333" s="33"/>
      <c r="M333" s="11"/>
      <c r="N333" s="26"/>
      <c r="O333" s="4"/>
      <c r="P333" s="4"/>
      <c r="Q333" s="4"/>
      <c r="R333" s="4"/>
      <c r="S333" s="5"/>
    </row>
    <row r="334" spans="1:19">
      <c r="A334" s="2"/>
      <c r="B334" s="5"/>
      <c r="C334" s="19"/>
      <c r="D334" s="8"/>
      <c r="E334" s="8"/>
      <c r="F334" s="8"/>
      <c r="G334" s="9"/>
      <c r="H334" s="9"/>
      <c r="I334" s="9"/>
      <c r="J334" s="8"/>
      <c r="K334" s="8"/>
      <c r="L334" s="33"/>
      <c r="M334" s="11"/>
      <c r="N334" s="26"/>
      <c r="O334" s="4"/>
      <c r="P334" s="4"/>
      <c r="Q334" s="4"/>
      <c r="R334" s="4"/>
      <c r="S334" s="5"/>
    </row>
    <row r="335" spans="1:19">
      <c r="A335" s="2"/>
      <c r="B335" s="5"/>
      <c r="C335" s="19"/>
      <c r="D335" s="8"/>
      <c r="E335" s="8"/>
      <c r="F335" s="8"/>
      <c r="G335" s="9"/>
      <c r="H335" s="9"/>
      <c r="I335" s="9"/>
      <c r="J335" s="8"/>
      <c r="K335" s="8"/>
      <c r="L335" s="33"/>
      <c r="M335" s="11"/>
      <c r="N335" s="26"/>
      <c r="O335" s="4"/>
      <c r="P335" s="4"/>
      <c r="Q335" s="4"/>
      <c r="R335" s="4"/>
      <c r="S335" s="5"/>
    </row>
    <row r="336" spans="1:19">
      <c r="A336" s="2"/>
      <c r="B336" s="5"/>
      <c r="C336" s="19"/>
      <c r="D336" s="8"/>
      <c r="E336" s="8"/>
      <c r="F336" s="8"/>
      <c r="G336" s="9"/>
      <c r="H336" s="9"/>
      <c r="I336" s="9"/>
      <c r="J336" s="8"/>
      <c r="K336" s="8"/>
      <c r="L336" s="33"/>
      <c r="M336" s="11"/>
      <c r="N336" s="26"/>
      <c r="O336" s="4"/>
      <c r="P336" s="4"/>
      <c r="Q336" s="4"/>
      <c r="R336" s="4"/>
      <c r="S336" s="5"/>
    </row>
    <row r="337" spans="1:19">
      <c r="A337" s="2"/>
      <c r="B337" s="5"/>
      <c r="C337" s="19"/>
      <c r="D337" s="8"/>
      <c r="E337" s="8"/>
      <c r="F337" s="8"/>
      <c r="G337" s="9"/>
      <c r="H337" s="9"/>
      <c r="I337" s="9"/>
      <c r="J337" s="8"/>
      <c r="K337" s="8"/>
      <c r="L337" s="33"/>
      <c r="M337" s="11"/>
      <c r="N337" s="26"/>
      <c r="O337" s="4"/>
      <c r="P337" s="4"/>
      <c r="Q337" s="4"/>
      <c r="R337" s="4"/>
      <c r="S337" s="5"/>
    </row>
    <row r="338" spans="1:19">
      <c r="A338" s="2"/>
      <c r="B338" s="5"/>
      <c r="C338" s="19"/>
      <c r="D338" s="8"/>
      <c r="E338" s="8"/>
      <c r="F338" s="8"/>
      <c r="G338" s="9"/>
      <c r="H338" s="9"/>
      <c r="I338" s="9"/>
      <c r="J338" s="8"/>
      <c r="K338" s="8"/>
      <c r="L338" s="33"/>
      <c r="M338" s="11"/>
      <c r="N338" s="26"/>
      <c r="O338" s="4"/>
      <c r="P338" s="4"/>
      <c r="Q338" s="4"/>
      <c r="R338" s="4"/>
      <c r="S338" s="5"/>
    </row>
    <row r="339" spans="1:19">
      <c r="A339" s="2"/>
      <c r="B339" s="5"/>
      <c r="C339" s="19"/>
      <c r="D339" s="8"/>
      <c r="E339" s="8"/>
      <c r="F339" s="8"/>
      <c r="G339" s="9"/>
      <c r="H339" s="9"/>
      <c r="I339" s="9"/>
      <c r="J339" s="8"/>
      <c r="K339" s="8"/>
      <c r="L339" s="33"/>
      <c r="M339" s="11"/>
      <c r="N339" s="26"/>
      <c r="O339" s="4"/>
      <c r="P339" s="4"/>
      <c r="Q339" s="4"/>
      <c r="R339" s="4"/>
      <c r="S339" s="5"/>
    </row>
    <row r="340" spans="1:19">
      <c r="A340" s="2"/>
      <c r="B340" s="5"/>
      <c r="C340" s="19"/>
      <c r="D340" s="8"/>
      <c r="E340" s="8"/>
      <c r="F340" s="8"/>
      <c r="G340" s="9"/>
      <c r="H340" s="9"/>
      <c r="I340" s="9"/>
      <c r="J340" s="8"/>
      <c r="K340" s="8"/>
      <c r="L340" s="33"/>
      <c r="M340" s="11"/>
      <c r="N340" s="26"/>
      <c r="O340" s="4"/>
      <c r="P340" s="4"/>
      <c r="Q340" s="4"/>
      <c r="R340" s="4"/>
      <c r="S340" s="5"/>
    </row>
    <row r="341" spans="1:19">
      <c r="A341" s="2"/>
      <c r="B341" s="5"/>
      <c r="C341" s="19"/>
      <c r="D341" s="8"/>
      <c r="E341" s="8"/>
      <c r="F341" s="8"/>
      <c r="G341" s="9"/>
      <c r="H341" s="9"/>
      <c r="I341" s="9"/>
      <c r="J341" s="8"/>
      <c r="K341" s="8"/>
      <c r="L341" s="33"/>
      <c r="M341" s="11"/>
      <c r="N341" s="26"/>
      <c r="O341" s="4"/>
      <c r="P341" s="4"/>
      <c r="Q341" s="4"/>
      <c r="R341" s="4"/>
      <c r="S341" s="5"/>
    </row>
    <row r="342" spans="1:19">
      <c r="A342" s="2"/>
      <c r="B342" s="5"/>
      <c r="C342" s="19"/>
      <c r="D342" s="8"/>
      <c r="E342" s="8"/>
      <c r="F342" s="8"/>
      <c r="G342" s="9"/>
      <c r="H342" s="9"/>
      <c r="I342" s="9"/>
      <c r="J342" s="8"/>
      <c r="K342" s="8"/>
      <c r="L342" s="33"/>
      <c r="M342" s="11"/>
      <c r="N342" s="26"/>
      <c r="O342" s="4"/>
      <c r="P342" s="4"/>
      <c r="Q342" s="4"/>
      <c r="R342" s="4"/>
      <c r="S342" s="5"/>
    </row>
    <row r="343" spans="1:19">
      <c r="A343" s="2"/>
      <c r="B343" s="5"/>
      <c r="C343" s="19"/>
      <c r="D343" s="8"/>
      <c r="E343" s="8"/>
      <c r="F343" s="8"/>
      <c r="G343" s="9"/>
      <c r="H343" s="9"/>
      <c r="I343" s="9"/>
      <c r="J343" s="8"/>
      <c r="K343" s="8"/>
      <c r="L343" s="33"/>
      <c r="M343" s="11"/>
      <c r="N343" s="26"/>
      <c r="O343" s="4"/>
      <c r="P343" s="4"/>
      <c r="Q343" s="4"/>
      <c r="R343" s="4"/>
      <c r="S343" s="5"/>
    </row>
    <row r="344" spans="1:19">
      <c r="A344" s="2"/>
      <c r="B344" s="5"/>
      <c r="C344" s="19"/>
      <c r="D344" s="8"/>
      <c r="E344" s="8"/>
      <c r="F344" s="8"/>
      <c r="G344" s="9"/>
      <c r="H344" s="9"/>
      <c r="I344" s="9"/>
      <c r="J344" s="8"/>
      <c r="K344" s="8"/>
      <c r="L344" s="33"/>
      <c r="M344" s="11"/>
      <c r="N344" s="26"/>
      <c r="O344" s="4"/>
      <c r="P344" s="4"/>
      <c r="Q344" s="4"/>
      <c r="R344" s="4"/>
      <c r="S344" s="5"/>
    </row>
    <row r="345" spans="1:19">
      <c r="A345" s="2"/>
      <c r="B345" s="5"/>
      <c r="C345" s="19"/>
      <c r="D345" s="8"/>
      <c r="E345" s="8"/>
      <c r="F345" s="8"/>
      <c r="G345" s="9"/>
      <c r="H345" s="9"/>
      <c r="I345" s="9"/>
      <c r="J345" s="8"/>
      <c r="K345" s="8"/>
      <c r="L345" s="33"/>
      <c r="M345" s="11"/>
      <c r="N345" s="26"/>
      <c r="O345" s="4"/>
      <c r="P345" s="4"/>
      <c r="Q345" s="4"/>
      <c r="R345" s="4"/>
      <c r="S345" s="5"/>
    </row>
    <row r="346" spans="1:19">
      <c r="A346" s="2"/>
      <c r="B346" s="5"/>
      <c r="C346" s="19"/>
      <c r="D346" s="8"/>
      <c r="E346" s="8"/>
      <c r="F346" s="8"/>
      <c r="G346" s="9"/>
      <c r="H346" s="9"/>
      <c r="I346" s="9"/>
      <c r="J346" s="8"/>
      <c r="K346" s="8"/>
      <c r="L346" s="33"/>
      <c r="M346" s="11"/>
      <c r="N346" s="26"/>
      <c r="O346" s="4"/>
      <c r="P346" s="4"/>
      <c r="Q346" s="4"/>
      <c r="R346" s="4"/>
      <c r="S346" s="5"/>
    </row>
    <row r="347" spans="1:19">
      <c r="A347" s="2"/>
      <c r="B347" s="5"/>
      <c r="C347" s="19"/>
      <c r="D347" s="8"/>
      <c r="E347" s="8"/>
      <c r="F347" s="8"/>
      <c r="G347" s="9"/>
      <c r="H347" s="9"/>
      <c r="I347" s="9"/>
      <c r="J347" s="8"/>
      <c r="K347" s="8"/>
      <c r="L347" s="33"/>
      <c r="M347" s="11"/>
      <c r="N347" s="26"/>
      <c r="O347" s="4"/>
      <c r="P347" s="4"/>
      <c r="Q347" s="4"/>
      <c r="R347" s="4"/>
      <c r="S347" s="5"/>
    </row>
    <row r="348" spans="1:19">
      <c r="A348" s="2"/>
      <c r="B348" s="5"/>
      <c r="C348" s="19"/>
      <c r="D348" s="8"/>
      <c r="E348" s="8"/>
      <c r="F348" s="8"/>
      <c r="G348" s="9"/>
      <c r="H348" s="9"/>
      <c r="I348" s="9"/>
      <c r="J348" s="8"/>
      <c r="K348" s="8"/>
      <c r="L348" s="33"/>
      <c r="M348" s="11"/>
      <c r="N348" s="26"/>
      <c r="O348" s="4"/>
      <c r="P348" s="4"/>
      <c r="Q348" s="4"/>
      <c r="R348" s="4"/>
      <c r="S348" s="5"/>
    </row>
    <row r="349" spans="1:19">
      <c r="A349" s="2"/>
      <c r="B349" s="5"/>
      <c r="C349" s="19"/>
      <c r="D349" s="8"/>
      <c r="E349" s="8"/>
      <c r="F349" s="8"/>
      <c r="G349" s="9"/>
      <c r="H349" s="9"/>
      <c r="I349" s="9"/>
      <c r="J349" s="8"/>
      <c r="K349" s="8"/>
      <c r="L349" s="33"/>
      <c r="M349" s="11"/>
      <c r="N349" s="26"/>
      <c r="O349" s="4"/>
      <c r="P349" s="4"/>
      <c r="Q349" s="4"/>
      <c r="R349" s="4"/>
      <c r="S349" s="5"/>
    </row>
    <row r="350" spans="1:19">
      <c r="A350" s="2"/>
      <c r="B350" s="5"/>
      <c r="C350" s="19"/>
      <c r="D350" s="8"/>
      <c r="E350" s="8"/>
      <c r="F350" s="8"/>
      <c r="G350" s="9"/>
      <c r="H350" s="9"/>
      <c r="I350" s="9"/>
      <c r="J350" s="8"/>
      <c r="K350" s="8"/>
      <c r="L350" s="33"/>
      <c r="M350" s="11"/>
      <c r="N350" s="26"/>
      <c r="O350" s="4"/>
      <c r="P350" s="4"/>
      <c r="Q350" s="4"/>
      <c r="R350" s="4"/>
      <c r="S350" s="5"/>
    </row>
    <row r="351" spans="1:19">
      <c r="A351" s="2"/>
      <c r="B351" s="5"/>
      <c r="C351" s="19"/>
      <c r="D351" s="8"/>
      <c r="E351" s="8"/>
      <c r="F351" s="8"/>
      <c r="G351" s="9"/>
      <c r="H351" s="9"/>
      <c r="I351" s="9"/>
      <c r="J351" s="8"/>
      <c r="K351" s="8"/>
      <c r="L351" s="33"/>
      <c r="M351" s="11"/>
      <c r="N351" s="26"/>
      <c r="O351" s="4"/>
      <c r="P351" s="4"/>
      <c r="Q351" s="4"/>
      <c r="R351" s="4"/>
      <c r="S351" s="5"/>
    </row>
    <row r="352" spans="1:19">
      <c r="A352" s="2"/>
      <c r="B352" s="5"/>
      <c r="C352" s="19"/>
      <c r="D352" s="8"/>
      <c r="E352" s="8"/>
      <c r="F352" s="8"/>
      <c r="G352" s="9"/>
      <c r="H352" s="9"/>
      <c r="I352" s="9"/>
      <c r="J352" s="8"/>
      <c r="K352" s="8"/>
      <c r="L352" s="33"/>
      <c r="M352" s="11"/>
      <c r="N352" s="26"/>
      <c r="O352" s="4"/>
      <c r="P352" s="4"/>
      <c r="Q352" s="4"/>
      <c r="R352" s="4"/>
      <c r="S352" s="5"/>
    </row>
    <row r="353" spans="1:19">
      <c r="A353" s="2"/>
      <c r="B353" s="5"/>
      <c r="C353" s="19"/>
      <c r="D353" s="8"/>
      <c r="E353" s="8"/>
      <c r="F353" s="8"/>
      <c r="G353" s="9"/>
      <c r="H353" s="9"/>
      <c r="I353" s="9"/>
      <c r="J353" s="8"/>
      <c r="K353" s="8"/>
      <c r="L353" s="33"/>
      <c r="M353" s="11"/>
      <c r="N353" s="26"/>
      <c r="O353" s="4"/>
      <c r="P353" s="4"/>
      <c r="Q353" s="4"/>
      <c r="R353" s="4"/>
      <c r="S353" s="5"/>
    </row>
    <row r="354" spans="1:19">
      <c r="A354" s="2"/>
      <c r="B354" s="5"/>
      <c r="C354" s="19"/>
      <c r="D354" s="8"/>
      <c r="E354" s="8"/>
      <c r="F354" s="8"/>
      <c r="G354" s="9"/>
      <c r="H354" s="9"/>
      <c r="I354" s="9"/>
      <c r="J354" s="8"/>
      <c r="K354" s="8"/>
      <c r="L354" s="33"/>
      <c r="M354" s="11"/>
      <c r="N354" s="26"/>
      <c r="O354" s="4"/>
      <c r="P354" s="4"/>
      <c r="Q354" s="4"/>
      <c r="R354" s="4"/>
      <c r="S354" s="5"/>
    </row>
    <row r="355" spans="1:19">
      <c r="A355" s="2"/>
      <c r="B355" s="5"/>
      <c r="C355" s="19"/>
      <c r="D355" s="8"/>
      <c r="E355" s="8"/>
      <c r="F355" s="8"/>
      <c r="G355" s="9"/>
      <c r="H355" s="9"/>
      <c r="I355" s="9"/>
      <c r="J355" s="8"/>
      <c r="K355" s="8"/>
      <c r="L355" s="33"/>
      <c r="M355" s="11"/>
      <c r="N355" s="26"/>
      <c r="O355" s="4"/>
      <c r="P355" s="4"/>
      <c r="Q355" s="4"/>
      <c r="R355" s="4"/>
      <c r="S355" s="5"/>
    </row>
    <row r="356" spans="1:19">
      <c r="A356" s="2"/>
      <c r="B356" s="5"/>
      <c r="C356" s="19"/>
      <c r="D356" s="8"/>
      <c r="E356" s="8"/>
      <c r="F356" s="8"/>
      <c r="G356" s="9"/>
      <c r="H356" s="9"/>
      <c r="I356" s="9"/>
      <c r="J356" s="8"/>
      <c r="K356" s="8"/>
      <c r="L356" s="33"/>
      <c r="M356" s="11"/>
      <c r="N356" s="26"/>
      <c r="O356" s="4"/>
      <c r="P356" s="4"/>
      <c r="Q356" s="4"/>
      <c r="R356" s="4"/>
      <c r="S356" s="5"/>
    </row>
    <row r="357" spans="1:19">
      <c r="A357" s="2"/>
      <c r="B357" s="5"/>
      <c r="C357" s="19"/>
      <c r="D357" s="8"/>
      <c r="E357" s="8"/>
      <c r="F357" s="8"/>
      <c r="G357" s="9"/>
      <c r="H357" s="9"/>
      <c r="I357" s="9"/>
      <c r="J357" s="8"/>
      <c r="K357" s="8"/>
      <c r="L357" s="33"/>
      <c r="M357" s="11"/>
      <c r="N357" s="26"/>
      <c r="O357" s="4"/>
      <c r="P357" s="4"/>
      <c r="Q357" s="4"/>
      <c r="R357" s="4"/>
      <c r="S357" s="5"/>
    </row>
    <row r="358" spans="1:19">
      <c r="A358" s="2"/>
      <c r="B358" s="5"/>
      <c r="C358" s="19"/>
      <c r="D358" s="8"/>
      <c r="E358" s="8"/>
      <c r="F358" s="8"/>
      <c r="G358" s="9"/>
      <c r="H358" s="9"/>
      <c r="I358" s="9"/>
      <c r="J358" s="8"/>
      <c r="K358" s="8"/>
      <c r="L358" s="33"/>
      <c r="M358" s="11"/>
      <c r="N358" s="26"/>
      <c r="O358" s="4"/>
      <c r="P358" s="4"/>
      <c r="Q358" s="4"/>
      <c r="R358" s="4"/>
      <c r="S358" s="5"/>
    </row>
    <row r="359" spans="1:19">
      <c r="A359" s="2"/>
      <c r="B359" s="5"/>
      <c r="C359" s="19"/>
      <c r="D359" s="8"/>
      <c r="E359" s="8"/>
      <c r="F359" s="8"/>
      <c r="G359" s="9"/>
      <c r="H359" s="9"/>
      <c r="I359" s="9"/>
      <c r="J359" s="8"/>
      <c r="K359" s="8"/>
      <c r="L359" s="33"/>
      <c r="M359" s="11"/>
      <c r="N359" s="26"/>
      <c r="O359" s="4"/>
      <c r="P359" s="4"/>
      <c r="Q359" s="4"/>
      <c r="R359" s="4"/>
      <c r="S359" s="5"/>
    </row>
    <row r="360" spans="1:19">
      <c r="A360" s="2"/>
      <c r="B360" s="5"/>
      <c r="C360" s="19"/>
      <c r="D360" s="8"/>
      <c r="E360" s="8"/>
      <c r="F360" s="8"/>
      <c r="G360" s="9"/>
      <c r="H360" s="9"/>
      <c r="I360" s="9"/>
      <c r="J360" s="8"/>
      <c r="K360" s="8"/>
      <c r="L360" s="33"/>
      <c r="M360" s="11"/>
      <c r="N360" s="26"/>
      <c r="O360" s="4"/>
      <c r="P360" s="4"/>
      <c r="Q360" s="4"/>
      <c r="R360" s="4"/>
      <c r="S360" s="5"/>
    </row>
    <row r="361" spans="1:19">
      <c r="A361" s="2"/>
      <c r="B361" s="5"/>
      <c r="C361" s="19"/>
      <c r="D361" s="8"/>
      <c r="E361" s="8"/>
      <c r="F361" s="8"/>
      <c r="G361" s="9"/>
      <c r="H361" s="9"/>
      <c r="I361" s="9"/>
      <c r="J361" s="8"/>
      <c r="K361" s="8"/>
      <c r="L361" s="33"/>
      <c r="M361" s="11"/>
      <c r="N361" s="26"/>
      <c r="O361" s="4"/>
      <c r="P361" s="4"/>
      <c r="Q361" s="4"/>
      <c r="R361" s="4"/>
      <c r="S361" s="5"/>
    </row>
    <row r="362" spans="1:19">
      <c r="A362" s="2"/>
      <c r="B362" s="5"/>
      <c r="C362" s="19"/>
      <c r="D362" s="8"/>
      <c r="E362" s="8"/>
      <c r="F362" s="8"/>
      <c r="G362" s="9"/>
      <c r="H362" s="9"/>
      <c r="I362" s="9"/>
      <c r="J362" s="8"/>
      <c r="K362" s="8"/>
      <c r="L362" s="33"/>
      <c r="M362" s="11"/>
      <c r="N362" s="26"/>
      <c r="O362" s="4"/>
      <c r="P362" s="4"/>
      <c r="Q362" s="4"/>
      <c r="R362" s="4"/>
      <c r="S362" s="5"/>
    </row>
    <row r="363" spans="1:19">
      <c r="A363" s="2"/>
      <c r="B363" s="5"/>
      <c r="C363" s="19"/>
      <c r="D363" s="8"/>
      <c r="E363" s="8"/>
      <c r="F363" s="8"/>
      <c r="G363" s="9"/>
      <c r="H363" s="9"/>
      <c r="I363" s="9"/>
      <c r="J363" s="8"/>
      <c r="K363" s="8"/>
      <c r="L363" s="33"/>
      <c r="M363" s="11"/>
      <c r="N363" s="26"/>
      <c r="O363" s="4"/>
      <c r="P363" s="4"/>
      <c r="Q363" s="4"/>
      <c r="R363" s="4"/>
      <c r="S363" s="5"/>
    </row>
    <row r="364" spans="1:19">
      <c r="A364" s="2"/>
      <c r="B364" s="5"/>
      <c r="C364" s="19"/>
      <c r="D364" s="8"/>
      <c r="E364" s="8"/>
      <c r="F364" s="8"/>
      <c r="G364" s="9"/>
      <c r="H364" s="9"/>
      <c r="I364" s="9"/>
      <c r="J364" s="8"/>
      <c r="K364" s="8"/>
      <c r="L364" s="33"/>
      <c r="M364" s="11"/>
      <c r="N364" s="26"/>
      <c r="O364" s="4"/>
      <c r="P364" s="4"/>
      <c r="Q364" s="4"/>
      <c r="R364" s="4"/>
      <c r="S364" s="5"/>
    </row>
    <row r="365" spans="1:19">
      <c r="A365" s="2"/>
      <c r="B365" s="5"/>
      <c r="C365" s="19"/>
      <c r="D365" s="8"/>
      <c r="E365" s="8"/>
      <c r="F365" s="8"/>
      <c r="G365" s="9"/>
      <c r="H365" s="9"/>
      <c r="I365" s="9"/>
      <c r="J365" s="8"/>
      <c r="K365" s="8"/>
      <c r="L365" s="33"/>
      <c r="M365" s="11"/>
      <c r="N365" s="26"/>
      <c r="O365" s="4"/>
      <c r="P365" s="4"/>
      <c r="Q365" s="4"/>
      <c r="R365" s="4"/>
      <c r="S365" s="5"/>
    </row>
    <row r="366" spans="1:19">
      <c r="A366" s="2"/>
      <c r="B366" s="5"/>
      <c r="C366" s="19"/>
      <c r="D366" s="8"/>
      <c r="E366" s="8"/>
      <c r="F366" s="8"/>
      <c r="G366" s="9"/>
      <c r="H366" s="9"/>
      <c r="I366" s="9"/>
      <c r="J366" s="8"/>
      <c r="K366" s="8"/>
      <c r="L366" s="33"/>
      <c r="M366" s="11"/>
      <c r="N366" s="26"/>
      <c r="O366" s="4"/>
      <c r="P366" s="4"/>
      <c r="Q366" s="4"/>
      <c r="R366" s="4"/>
      <c r="S366" s="5"/>
    </row>
    <row r="367" spans="1:19">
      <c r="A367" s="2"/>
      <c r="B367" s="5"/>
      <c r="C367" s="19"/>
      <c r="D367" s="8"/>
      <c r="E367" s="8"/>
      <c r="F367" s="8"/>
      <c r="G367" s="9"/>
      <c r="H367" s="9"/>
      <c r="I367" s="9"/>
      <c r="J367" s="8"/>
      <c r="K367" s="8"/>
      <c r="L367" s="33"/>
      <c r="M367" s="11"/>
      <c r="N367" s="26"/>
      <c r="O367" s="4"/>
      <c r="P367" s="4"/>
      <c r="Q367" s="4"/>
      <c r="R367" s="4"/>
      <c r="S367" s="5"/>
    </row>
    <row r="368" spans="1:19">
      <c r="A368" s="2"/>
      <c r="B368" s="5"/>
      <c r="C368" s="19"/>
      <c r="D368" s="8"/>
      <c r="E368" s="8"/>
      <c r="F368" s="8"/>
      <c r="G368" s="9"/>
      <c r="H368" s="9"/>
      <c r="I368" s="9"/>
      <c r="J368" s="8"/>
      <c r="K368" s="8"/>
      <c r="L368" s="33"/>
      <c r="M368" s="11"/>
      <c r="N368" s="26"/>
      <c r="O368" s="4"/>
      <c r="P368" s="4"/>
      <c r="Q368" s="4"/>
      <c r="R368" s="4"/>
      <c r="S368" s="5"/>
    </row>
    <row r="369" spans="1:19">
      <c r="A369" s="2"/>
      <c r="B369" s="5"/>
      <c r="C369" s="19"/>
      <c r="D369" s="8"/>
      <c r="E369" s="8"/>
      <c r="F369" s="8"/>
      <c r="G369" s="9"/>
      <c r="H369" s="9"/>
      <c r="I369" s="9"/>
      <c r="J369" s="8"/>
      <c r="K369" s="8"/>
      <c r="L369" s="33"/>
      <c r="M369" s="11"/>
      <c r="N369" s="26"/>
      <c r="O369" s="4"/>
      <c r="P369" s="4"/>
      <c r="Q369" s="4"/>
      <c r="R369" s="4"/>
      <c r="S369" s="5"/>
    </row>
    <row r="370" spans="1:19">
      <c r="A370" s="2"/>
      <c r="B370" s="5"/>
      <c r="C370" s="19"/>
      <c r="D370" s="8"/>
      <c r="E370" s="8"/>
      <c r="F370" s="8"/>
      <c r="G370" s="9"/>
      <c r="H370" s="9"/>
      <c r="I370" s="9"/>
      <c r="J370" s="8"/>
      <c r="K370" s="8"/>
      <c r="L370" s="33"/>
      <c r="M370" s="11"/>
      <c r="N370" s="26"/>
      <c r="O370" s="4"/>
      <c r="P370" s="4"/>
      <c r="Q370" s="4"/>
      <c r="R370" s="4"/>
      <c r="S370" s="5"/>
    </row>
    <row r="371" spans="1:19">
      <c r="A371" s="2"/>
      <c r="B371" s="5"/>
      <c r="C371" s="19"/>
      <c r="D371" s="8"/>
      <c r="E371" s="8"/>
      <c r="F371" s="8"/>
      <c r="G371" s="9"/>
      <c r="H371" s="9"/>
      <c r="I371" s="9"/>
      <c r="J371" s="8"/>
      <c r="K371" s="8"/>
      <c r="L371" s="33"/>
      <c r="M371" s="11"/>
      <c r="N371" s="26"/>
      <c r="O371" s="4"/>
      <c r="P371" s="4"/>
      <c r="Q371" s="4"/>
      <c r="R371" s="4"/>
      <c r="S371" s="5"/>
    </row>
    <row r="372" spans="1:19">
      <c r="A372" s="2"/>
      <c r="B372" s="5"/>
      <c r="C372" s="19"/>
      <c r="D372" s="8"/>
      <c r="E372" s="8"/>
      <c r="F372" s="8"/>
      <c r="G372" s="9"/>
      <c r="H372" s="9"/>
      <c r="I372" s="9"/>
      <c r="J372" s="8"/>
      <c r="K372" s="8"/>
      <c r="L372" s="33"/>
      <c r="M372" s="11"/>
      <c r="N372" s="26"/>
      <c r="O372" s="4"/>
      <c r="P372" s="4"/>
      <c r="Q372" s="4"/>
      <c r="R372" s="4"/>
      <c r="S372" s="5"/>
    </row>
    <row r="373" spans="1:19">
      <c r="A373" s="2"/>
      <c r="B373" s="5"/>
      <c r="C373" s="19"/>
      <c r="D373" s="8"/>
      <c r="E373" s="8"/>
      <c r="F373" s="8"/>
      <c r="G373" s="9"/>
      <c r="H373" s="9"/>
      <c r="I373" s="9"/>
      <c r="J373" s="8"/>
      <c r="K373" s="8"/>
      <c r="L373" s="33"/>
      <c r="M373" s="11"/>
      <c r="N373" s="26"/>
      <c r="O373" s="4"/>
      <c r="P373" s="4"/>
      <c r="Q373" s="4"/>
      <c r="R373" s="4"/>
      <c r="S373" s="5"/>
    </row>
    <row r="374" spans="1:19">
      <c r="A374" s="2"/>
      <c r="B374" s="5"/>
      <c r="C374" s="19"/>
      <c r="D374" s="8"/>
      <c r="E374" s="8"/>
      <c r="F374" s="8"/>
      <c r="G374" s="9"/>
      <c r="H374" s="9"/>
      <c r="I374" s="9"/>
      <c r="J374" s="8"/>
      <c r="K374" s="8"/>
      <c r="L374" s="33"/>
      <c r="M374" s="11"/>
      <c r="N374" s="26"/>
      <c r="O374" s="4"/>
      <c r="P374" s="4"/>
      <c r="Q374" s="4"/>
      <c r="R374" s="4"/>
      <c r="S374" s="5"/>
    </row>
    <row r="375" spans="1:19">
      <c r="A375" s="2"/>
      <c r="B375" s="5"/>
      <c r="C375" s="19"/>
      <c r="D375" s="8"/>
      <c r="E375" s="8"/>
      <c r="F375" s="8"/>
      <c r="G375" s="9"/>
      <c r="H375" s="9"/>
      <c r="I375" s="9"/>
      <c r="J375" s="8"/>
      <c r="K375" s="8"/>
      <c r="L375" s="33"/>
      <c r="M375" s="11"/>
      <c r="N375" s="26"/>
      <c r="O375" s="4"/>
      <c r="P375" s="4"/>
      <c r="Q375" s="4"/>
      <c r="R375" s="4"/>
      <c r="S375" s="5"/>
    </row>
    <row r="376" spans="1:19">
      <c r="A376" s="2"/>
      <c r="B376" s="5"/>
      <c r="C376" s="19"/>
      <c r="D376" s="8"/>
      <c r="E376" s="8"/>
      <c r="F376" s="8"/>
      <c r="G376" s="9"/>
      <c r="H376" s="9"/>
      <c r="I376" s="9"/>
      <c r="J376" s="8"/>
      <c r="K376" s="8"/>
      <c r="L376" s="33"/>
      <c r="M376" s="11"/>
      <c r="N376" s="26"/>
      <c r="O376" s="4"/>
      <c r="P376" s="4"/>
      <c r="Q376" s="4"/>
      <c r="R376" s="4"/>
      <c r="S376" s="5"/>
    </row>
    <row r="377" spans="1:19">
      <c r="A377" s="2"/>
      <c r="B377" s="5"/>
      <c r="C377" s="19"/>
      <c r="D377" s="8"/>
      <c r="E377" s="8"/>
      <c r="F377" s="8"/>
      <c r="G377" s="9"/>
      <c r="H377" s="9"/>
      <c r="I377" s="9"/>
      <c r="J377" s="8"/>
      <c r="K377" s="8"/>
      <c r="L377" s="33"/>
      <c r="M377" s="11"/>
      <c r="N377" s="26"/>
      <c r="O377" s="4"/>
      <c r="P377" s="4"/>
      <c r="Q377" s="4"/>
      <c r="R377" s="4"/>
      <c r="S377" s="5"/>
    </row>
    <row r="378" spans="1:19">
      <c r="A378" s="2"/>
      <c r="B378" s="5"/>
      <c r="C378" s="19"/>
      <c r="D378" s="8"/>
      <c r="E378" s="8"/>
      <c r="F378" s="8"/>
      <c r="G378" s="9"/>
      <c r="H378" s="9"/>
      <c r="I378" s="9"/>
      <c r="J378" s="8"/>
      <c r="K378" s="8"/>
      <c r="L378" s="33"/>
      <c r="M378" s="11"/>
      <c r="N378" s="26"/>
      <c r="O378" s="4"/>
      <c r="P378" s="4"/>
      <c r="Q378" s="4"/>
      <c r="R378" s="4"/>
      <c r="S378" s="5"/>
    </row>
    <row r="379" spans="1:19">
      <c r="A379" s="2"/>
      <c r="B379" s="5"/>
      <c r="C379" s="19"/>
      <c r="D379" s="8"/>
      <c r="E379" s="8"/>
      <c r="F379" s="8"/>
      <c r="G379" s="9"/>
      <c r="H379" s="9"/>
      <c r="I379" s="9"/>
      <c r="J379" s="8"/>
      <c r="K379" s="8"/>
      <c r="L379" s="33"/>
      <c r="M379" s="11"/>
      <c r="N379" s="26"/>
      <c r="O379" s="4"/>
      <c r="P379" s="4"/>
      <c r="Q379" s="4"/>
      <c r="R379" s="4"/>
      <c r="S379" s="5"/>
    </row>
    <row r="380" spans="1:19">
      <c r="A380" s="2"/>
      <c r="B380" s="5"/>
      <c r="C380" s="19"/>
      <c r="D380" s="8"/>
      <c r="E380" s="8"/>
      <c r="F380" s="8"/>
      <c r="G380" s="9"/>
      <c r="H380" s="9"/>
      <c r="I380" s="9"/>
      <c r="J380" s="8"/>
      <c r="K380" s="8"/>
      <c r="L380" s="33"/>
      <c r="M380" s="11"/>
      <c r="N380" s="26"/>
      <c r="O380" s="4"/>
      <c r="P380" s="4"/>
      <c r="Q380" s="4"/>
      <c r="R380" s="4"/>
      <c r="S380" s="5"/>
    </row>
    <row r="381" spans="1:19">
      <c r="A381" s="2"/>
      <c r="B381" s="5"/>
      <c r="C381" s="19"/>
      <c r="D381" s="8"/>
      <c r="E381" s="8"/>
      <c r="F381" s="8"/>
      <c r="G381" s="9"/>
      <c r="H381" s="9"/>
      <c r="I381" s="9"/>
      <c r="J381" s="8"/>
      <c r="K381" s="8"/>
      <c r="L381" s="33"/>
      <c r="M381" s="11"/>
      <c r="N381" s="26"/>
      <c r="O381" s="4"/>
      <c r="P381" s="4"/>
      <c r="Q381" s="4"/>
      <c r="R381" s="4"/>
      <c r="S381" s="5"/>
    </row>
    <row r="382" spans="1:19">
      <c r="A382" s="2"/>
      <c r="B382" s="5"/>
      <c r="C382" s="19"/>
      <c r="D382" s="8"/>
      <c r="E382" s="8"/>
      <c r="F382" s="8"/>
      <c r="G382" s="9"/>
      <c r="H382" s="9"/>
      <c r="I382" s="9"/>
      <c r="J382" s="8"/>
      <c r="K382" s="8"/>
      <c r="L382" s="33"/>
      <c r="M382" s="11"/>
      <c r="N382" s="26"/>
      <c r="O382" s="4"/>
      <c r="P382" s="4"/>
      <c r="Q382" s="4"/>
      <c r="R382" s="4"/>
      <c r="S382" s="5"/>
    </row>
    <row r="383" spans="1:19">
      <c r="A383" s="2"/>
      <c r="B383" s="5"/>
      <c r="C383" s="19"/>
      <c r="D383" s="8"/>
      <c r="E383" s="8"/>
      <c r="F383" s="8"/>
      <c r="G383" s="9"/>
      <c r="H383" s="9"/>
      <c r="I383" s="9"/>
      <c r="J383" s="8"/>
      <c r="K383" s="8"/>
      <c r="L383" s="33"/>
      <c r="M383" s="11"/>
      <c r="N383" s="26"/>
      <c r="O383" s="4"/>
      <c r="P383" s="4"/>
      <c r="Q383" s="4"/>
      <c r="R383" s="4"/>
      <c r="S383" s="5"/>
    </row>
    <row r="384" spans="1:19">
      <c r="A384" s="2"/>
      <c r="B384" s="5"/>
      <c r="C384" s="19"/>
      <c r="D384" s="8"/>
      <c r="E384" s="8"/>
      <c r="F384" s="8"/>
      <c r="G384" s="9"/>
      <c r="H384" s="9"/>
      <c r="I384" s="9"/>
      <c r="J384" s="8"/>
      <c r="K384" s="8"/>
      <c r="L384" s="33"/>
      <c r="M384" s="11"/>
      <c r="N384" s="26"/>
      <c r="O384" s="4"/>
      <c r="P384" s="4"/>
      <c r="Q384" s="4"/>
      <c r="R384" s="4"/>
      <c r="S384" s="5"/>
    </row>
    <row r="385" spans="1:19">
      <c r="A385" s="2"/>
      <c r="B385" s="5"/>
      <c r="C385" s="19"/>
      <c r="D385" s="8"/>
      <c r="E385" s="8"/>
      <c r="F385" s="8"/>
      <c r="G385" s="9"/>
      <c r="H385" s="9"/>
      <c r="I385" s="9"/>
      <c r="J385" s="8"/>
      <c r="K385" s="8"/>
      <c r="L385" s="33"/>
      <c r="M385" s="11"/>
      <c r="N385" s="26"/>
      <c r="O385" s="4"/>
      <c r="P385" s="4"/>
      <c r="Q385" s="4"/>
      <c r="R385" s="4"/>
      <c r="S385" s="5"/>
    </row>
    <row r="386" spans="1:19">
      <c r="A386" s="2"/>
      <c r="B386" s="5"/>
      <c r="C386" s="19"/>
      <c r="D386" s="8"/>
      <c r="E386" s="8"/>
      <c r="F386" s="8"/>
      <c r="G386" s="9"/>
      <c r="H386" s="9"/>
      <c r="I386" s="9"/>
      <c r="J386" s="8"/>
      <c r="K386" s="8"/>
      <c r="L386" s="33"/>
      <c r="M386" s="11"/>
      <c r="N386" s="26"/>
      <c r="O386" s="4"/>
      <c r="P386" s="4"/>
      <c r="Q386" s="4"/>
      <c r="R386" s="4"/>
      <c r="S386" s="5"/>
    </row>
    <row r="387" spans="1:19">
      <c r="A387" s="2"/>
      <c r="B387" s="5"/>
      <c r="C387" s="19"/>
      <c r="D387" s="8"/>
      <c r="E387" s="8"/>
      <c r="F387" s="8"/>
      <c r="G387" s="9"/>
      <c r="H387" s="9"/>
      <c r="I387" s="9"/>
      <c r="J387" s="8"/>
      <c r="K387" s="8"/>
      <c r="L387" s="33"/>
      <c r="M387" s="11"/>
      <c r="N387" s="26"/>
      <c r="O387" s="4"/>
      <c r="P387" s="4"/>
      <c r="Q387" s="4"/>
      <c r="R387" s="4"/>
      <c r="S387" s="5"/>
    </row>
    <row r="388" spans="1:19">
      <c r="A388" s="2"/>
      <c r="B388" s="5"/>
      <c r="C388" s="19"/>
      <c r="D388" s="8"/>
      <c r="E388" s="8"/>
      <c r="F388" s="8"/>
      <c r="G388" s="9"/>
      <c r="H388" s="9"/>
      <c r="I388" s="9"/>
      <c r="J388" s="8"/>
      <c r="K388" s="8"/>
      <c r="L388" s="33"/>
      <c r="M388" s="11"/>
      <c r="N388" s="26"/>
      <c r="O388" s="4"/>
      <c r="P388" s="4"/>
      <c r="Q388" s="4"/>
      <c r="R388" s="4"/>
      <c r="S388" s="5"/>
    </row>
    <row r="389" spans="1:19">
      <c r="A389" s="2"/>
      <c r="B389" s="5"/>
      <c r="C389" s="19"/>
      <c r="D389" s="8"/>
      <c r="E389" s="8"/>
      <c r="F389" s="8"/>
      <c r="G389" s="9"/>
      <c r="H389" s="9"/>
      <c r="I389" s="9"/>
      <c r="J389" s="8"/>
      <c r="K389" s="8"/>
      <c r="L389" s="33"/>
      <c r="M389" s="11"/>
      <c r="N389" s="26"/>
      <c r="O389" s="4"/>
      <c r="P389" s="4"/>
      <c r="Q389" s="4"/>
      <c r="R389" s="4"/>
      <c r="S389" s="5"/>
    </row>
    <row r="390" spans="1:19">
      <c r="A390" s="2"/>
      <c r="B390" s="5"/>
      <c r="C390" s="19"/>
      <c r="D390" s="8"/>
      <c r="E390" s="8"/>
      <c r="F390" s="8"/>
      <c r="G390" s="9"/>
      <c r="H390" s="9"/>
      <c r="I390" s="9"/>
      <c r="J390" s="8"/>
      <c r="K390" s="8"/>
      <c r="L390" s="33"/>
      <c r="M390" s="11"/>
      <c r="N390" s="26"/>
      <c r="O390" s="4"/>
      <c r="P390" s="4"/>
      <c r="Q390" s="4"/>
      <c r="R390" s="4"/>
      <c r="S390" s="5"/>
    </row>
    <row r="391" spans="1:19">
      <c r="A391" s="2"/>
      <c r="B391" s="5"/>
      <c r="C391" s="19"/>
      <c r="D391" s="8"/>
      <c r="E391" s="8"/>
      <c r="F391" s="8"/>
      <c r="G391" s="9"/>
      <c r="H391" s="9"/>
      <c r="I391" s="9"/>
      <c r="J391" s="8"/>
      <c r="K391" s="8"/>
      <c r="L391" s="33"/>
      <c r="M391" s="11"/>
      <c r="N391" s="26"/>
      <c r="O391" s="4"/>
      <c r="P391" s="4"/>
      <c r="Q391" s="4"/>
      <c r="R391" s="4"/>
      <c r="S391" s="5"/>
    </row>
    <row r="392" spans="1:19">
      <c r="A392" s="2"/>
      <c r="B392" s="5"/>
      <c r="C392" s="19"/>
      <c r="D392" s="8"/>
      <c r="E392" s="8"/>
      <c r="F392" s="8"/>
      <c r="G392" s="9"/>
      <c r="H392" s="9"/>
      <c r="I392" s="9"/>
      <c r="J392" s="8"/>
      <c r="K392" s="8"/>
      <c r="L392" s="33"/>
      <c r="M392" s="11"/>
      <c r="N392" s="26"/>
      <c r="O392" s="4"/>
      <c r="P392" s="4"/>
      <c r="Q392" s="4"/>
      <c r="R392" s="4"/>
      <c r="S392" s="5"/>
    </row>
    <row r="393" spans="1:19">
      <c r="A393" s="2"/>
      <c r="B393" s="5"/>
      <c r="C393" s="19"/>
      <c r="D393" s="8"/>
      <c r="E393" s="8"/>
      <c r="F393" s="8"/>
      <c r="G393" s="9"/>
      <c r="H393" s="9"/>
      <c r="I393" s="9"/>
      <c r="J393" s="8"/>
      <c r="K393" s="8"/>
      <c r="L393" s="33"/>
      <c r="M393" s="11"/>
      <c r="N393" s="26"/>
      <c r="O393" s="4"/>
      <c r="P393" s="4"/>
      <c r="Q393" s="4"/>
      <c r="R393" s="4"/>
      <c r="S393" s="5"/>
    </row>
    <row r="394" spans="1:19">
      <c r="A394" s="2"/>
      <c r="B394" s="5"/>
      <c r="C394" s="19"/>
      <c r="D394" s="8"/>
      <c r="E394" s="8"/>
      <c r="F394" s="8"/>
      <c r="G394" s="9"/>
      <c r="H394" s="9"/>
      <c r="I394" s="9"/>
      <c r="J394" s="8"/>
      <c r="K394" s="8"/>
      <c r="L394" s="33"/>
      <c r="M394" s="11"/>
      <c r="N394" s="26"/>
      <c r="O394" s="4"/>
      <c r="P394" s="4"/>
      <c r="Q394" s="4"/>
      <c r="R394" s="4"/>
      <c r="S394" s="5"/>
    </row>
    <row r="395" spans="1:19">
      <c r="A395" s="2"/>
      <c r="B395" s="5"/>
      <c r="C395" s="19"/>
      <c r="D395" s="8"/>
      <c r="E395" s="8"/>
      <c r="F395" s="8"/>
      <c r="G395" s="9"/>
      <c r="H395" s="9"/>
      <c r="I395" s="9"/>
      <c r="J395" s="8"/>
      <c r="K395" s="8"/>
      <c r="L395" s="33"/>
      <c r="M395" s="11"/>
      <c r="N395" s="26"/>
      <c r="O395" s="4"/>
      <c r="P395" s="4"/>
      <c r="Q395" s="4"/>
      <c r="R395" s="4"/>
      <c r="S395" s="5"/>
    </row>
    <row r="396" spans="1:19">
      <c r="A396" s="2"/>
      <c r="B396" s="5"/>
      <c r="C396" s="19"/>
      <c r="D396" s="8"/>
      <c r="E396" s="8"/>
      <c r="F396" s="8"/>
      <c r="G396" s="9"/>
      <c r="H396" s="9"/>
      <c r="I396" s="9"/>
      <c r="J396" s="8"/>
      <c r="K396" s="8"/>
      <c r="L396" s="33"/>
      <c r="M396" s="11"/>
      <c r="N396" s="26"/>
      <c r="O396" s="4"/>
      <c r="P396" s="4"/>
      <c r="Q396" s="4"/>
      <c r="R396" s="4"/>
      <c r="S396" s="5"/>
    </row>
    <row r="397" spans="1:19">
      <c r="A397" s="2"/>
      <c r="B397" s="5"/>
      <c r="C397" s="19"/>
      <c r="D397" s="8"/>
      <c r="E397" s="8"/>
      <c r="F397" s="8"/>
      <c r="G397" s="9"/>
      <c r="H397" s="9"/>
      <c r="I397" s="9"/>
      <c r="J397" s="8"/>
      <c r="K397" s="8"/>
      <c r="L397" s="33"/>
      <c r="M397" s="11"/>
      <c r="N397" s="26"/>
      <c r="O397" s="4"/>
      <c r="P397" s="4"/>
      <c r="Q397" s="4"/>
      <c r="R397" s="4"/>
      <c r="S397" s="5"/>
    </row>
    <row r="398" spans="1:19">
      <c r="A398" s="2"/>
      <c r="B398" s="5"/>
      <c r="C398" s="19"/>
      <c r="D398" s="8"/>
      <c r="E398" s="8"/>
      <c r="F398" s="8"/>
      <c r="G398" s="9"/>
      <c r="H398" s="9"/>
      <c r="I398" s="9"/>
      <c r="J398" s="8"/>
      <c r="K398" s="8"/>
      <c r="L398" s="33"/>
      <c r="M398" s="11"/>
      <c r="N398" s="26"/>
      <c r="O398" s="4"/>
      <c r="P398" s="4"/>
      <c r="Q398" s="4"/>
      <c r="R398" s="4"/>
      <c r="S398" s="5"/>
    </row>
    <row r="399" spans="1:19">
      <c r="A399" s="2"/>
      <c r="B399" s="5"/>
      <c r="C399" s="19"/>
      <c r="D399" s="8"/>
      <c r="E399" s="8"/>
      <c r="F399" s="8"/>
      <c r="G399" s="9"/>
      <c r="H399" s="9"/>
      <c r="I399" s="9"/>
      <c r="J399" s="8"/>
      <c r="K399" s="8"/>
      <c r="L399" s="33"/>
      <c r="M399" s="11"/>
      <c r="N399" s="26"/>
      <c r="O399" s="4"/>
      <c r="P399" s="4"/>
      <c r="Q399" s="4"/>
      <c r="R399" s="4"/>
      <c r="S399" s="5"/>
    </row>
    <row r="400" spans="1:19">
      <c r="A400" s="2"/>
      <c r="B400" s="5"/>
      <c r="C400" s="19"/>
      <c r="D400" s="8"/>
      <c r="E400" s="8"/>
      <c r="F400" s="8"/>
      <c r="G400" s="9"/>
      <c r="H400" s="9"/>
      <c r="I400" s="9"/>
      <c r="J400" s="8"/>
      <c r="K400" s="8"/>
      <c r="L400" s="33"/>
      <c r="M400" s="11"/>
      <c r="N400" s="26"/>
      <c r="O400" s="4"/>
      <c r="P400" s="4"/>
      <c r="Q400" s="4"/>
      <c r="R400" s="4"/>
      <c r="S400" s="5"/>
    </row>
    <row r="401" spans="1:19">
      <c r="A401" s="2"/>
      <c r="B401" s="5"/>
      <c r="C401" s="19"/>
      <c r="D401" s="8"/>
      <c r="E401" s="8"/>
      <c r="F401" s="8"/>
      <c r="G401" s="9"/>
      <c r="H401" s="9"/>
      <c r="I401" s="9"/>
      <c r="J401" s="8"/>
      <c r="K401" s="8"/>
      <c r="L401" s="33"/>
      <c r="M401" s="11"/>
      <c r="N401" s="26"/>
      <c r="O401" s="4"/>
      <c r="P401" s="4"/>
      <c r="Q401" s="4"/>
      <c r="R401" s="4"/>
      <c r="S401" s="5"/>
    </row>
    <row r="402" spans="1:19">
      <c r="A402" s="2"/>
      <c r="B402" s="5"/>
      <c r="C402" s="19"/>
      <c r="D402" s="8"/>
      <c r="E402" s="8"/>
      <c r="F402" s="8"/>
      <c r="G402" s="9"/>
      <c r="H402" s="9"/>
      <c r="I402" s="9"/>
      <c r="J402" s="8"/>
      <c r="K402" s="8"/>
      <c r="L402" s="33"/>
      <c r="M402" s="11"/>
      <c r="N402" s="26"/>
      <c r="O402" s="4"/>
      <c r="P402" s="4"/>
      <c r="Q402" s="4"/>
      <c r="R402" s="4"/>
      <c r="S402" s="5"/>
    </row>
    <row r="403" spans="1:19">
      <c r="A403" s="2"/>
      <c r="B403" s="5"/>
      <c r="C403" s="19"/>
      <c r="D403" s="8"/>
      <c r="E403" s="8"/>
      <c r="F403" s="8"/>
      <c r="G403" s="9"/>
      <c r="H403" s="9"/>
      <c r="I403" s="9"/>
      <c r="J403" s="8"/>
      <c r="K403" s="8"/>
      <c r="L403" s="33"/>
      <c r="M403" s="11"/>
      <c r="N403" s="26"/>
      <c r="O403" s="4"/>
      <c r="P403" s="4"/>
      <c r="Q403" s="4"/>
      <c r="R403" s="4"/>
      <c r="S403" s="5"/>
    </row>
    <row r="404" spans="1:19">
      <c r="A404" s="2"/>
      <c r="B404" s="5"/>
      <c r="C404" s="19"/>
      <c r="D404" s="8"/>
      <c r="E404" s="8"/>
      <c r="F404" s="8"/>
      <c r="G404" s="9"/>
      <c r="H404" s="9"/>
      <c r="I404" s="9"/>
      <c r="J404" s="8"/>
      <c r="K404" s="8"/>
      <c r="L404" s="33"/>
      <c r="M404" s="11"/>
      <c r="N404" s="26"/>
      <c r="O404" s="4"/>
      <c r="P404" s="4"/>
      <c r="Q404" s="4"/>
      <c r="R404" s="4"/>
      <c r="S404" s="5"/>
    </row>
    <row r="405" spans="1:19">
      <c r="A405" s="2"/>
      <c r="B405" s="5"/>
      <c r="C405" s="19"/>
      <c r="D405" s="8"/>
      <c r="E405" s="8"/>
      <c r="F405" s="8"/>
      <c r="G405" s="9"/>
      <c r="H405" s="9"/>
      <c r="I405" s="9"/>
      <c r="J405" s="8"/>
      <c r="K405" s="8"/>
      <c r="L405" s="33"/>
      <c r="M405" s="11"/>
      <c r="N405" s="26"/>
      <c r="O405" s="4"/>
      <c r="P405" s="4"/>
      <c r="Q405" s="4"/>
      <c r="R405" s="4"/>
      <c r="S405" s="5"/>
    </row>
    <row r="406" spans="1:19">
      <c r="A406" s="2"/>
      <c r="B406" s="5"/>
      <c r="C406" s="19"/>
      <c r="D406" s="8"/>
      <c r="E406" s="8"/>
      <c r="F406" s="8"/>
      <c r="G406" s="9"/>
      <c r="H406" s="9"/>
      <c r="I406" s="9"/>
      <c r="J406" s="8"/>
      <c r="K406" s="8"/>
      <c r="L406" s="33"/>
      <c r="M406" s="11"/>
      <c r="N406" s="26"/>
      <c r="O406" s="4"/>
      <c r="P406" s="4"/>
      <c r="Q406" s="4"/>
      <c r="R406" s="4"/>
      <c r="S406" s="5"/>
    </row>
    <row r="407" spans="1:19">
      <c r="A407" s="2"/>
      <c r="B407" s="5"/>
      <c r="C407" s="19"/>
      <c r="D407" s="8"/>
      <c r="E407" s="8"/>
      <c r="F407" s="8"/>
      <c r="G407" s="9"/>
      <c r="H407" s="9"/>
      <c r="I407" s="9"/>
      <c r="J407" s="8"/>
      <c r="K407" s="8"/>
      <c r="L407" s="33"/>
      <c r="M407" s="11"/>
      <c r="N407" s="26"/>
      <c r="O407" s="4"/>
      <c r="P407" s="4"/>
      <c r="Q407" s="4"/>
      <c r="R407" s="4"/>
      <c r="S407" s="5"/>
    </row>
    <row r="408" spans="1:19">
      <c r="A408" s="2"/>
      <c r="B408" s="5"/>
      <c r="C408" s="19"/>
      <c r="D408" s="8"/>
      <c r="E408" s="8"/>
      <c r="F408" s="8"/>
      <c r="G408" s="9"/>
      <c r="H408" s="9"/>
      <c r="I408" s="9"/>
      <c r="J408" s="8"/>
      <c r="K408" s="8"/>
      <c r="L408" s="33"/>
      <c r="M408" s="11"/>
      <c r="N408" s="26"/>
      <c r="O408" s="4"/>
      <c r="P408" s="4"/>
      <c r="Q408" s="4"/>
      <c r="R408" s="4"/>
      <c r="S408" s="5"/>
    </row>
    <row r="409" spans="1:19">
      <c r="A409" s="2"/>
      <c r="B409" s="5"/>
      <c r="C409" s="19"/>
      <c r="D409" s="8"/>
      <c r="E409" s="8"/>
      <c r="F409" s="8"/>
      <c r="G409" s="9"/>
      <c r="H409" s="9"/>
      <c r="I409" s="9"/>
      <c r="J409" s="8"/>
      <c r="K409" s="8"/>
      <c r="L409" s="33"/>
      <c r="M409" s="11"/>
      <c r="N409" s="26"/>
      <c r="O409" s="4"/>
      <c r="P409" s="4"/>
      <c r="Q409" s="4"/>
      <c r="R409" s="4"/>
      <c r="S409" s="5"/>
    </row>
    <row r="410" spans="1:19">
      <c r="A410" s="2"/>
      <c r="B410" s="5"/>
      <c r="C410" s="19"/>
      <c r="D410" s="8"/>
      <c r="E410" s="8"/>
      <c r="F410" s="8"/>
      <c r="G410" s="9"/>
      <c r="H410" s="9"/>
      <c r="I410" s="9"/>
      <c r="J410" s="8"/>
      <c r="K410" s="8"/>
      <c r="L410" s="33"/>
      <c r="M410" s="11"/>
      <c r="N410" s="26"/>
      <c r="O410" s="4"/>
      <c r="P410" s="4"/>
      <c r="Q410" s="4"/>
      <c r="R410" s="4"/>
      <c r="S410" s="5"/>
    </row>
    <row r="411" spans="1:19">
      <c r="A411" s="2"/>
      <c r="B411" s="5"/>
      <c r="C411" s="19"/>
      <c r="D411" s="8"/>
      <c r="E411" s="8"/>
      <c r="F411" s="8"/>
      <c r="G411" s="9"/>
      <c r="H411" s="9"/>
      <c r="I411" s="9"/>
      <c r="J411" s="8"/>
      <c r="K411" s="8"/>
      <c r="L411" s="33"/>
      <c r="M411" s="11"/>
      <c r="N411" s="26"/>
      <c r="O411" s="4"/>
      <c r="P411" s="4"/>
      <c r="Q411" s="4"/>
      <c r="R411" s="4"/>
      <c r="S411" s="5"/>
    </row>
    <row r="412" spans="1:19">
      <c r="A412" s="2"/>
      <c r="B412" s="5"/>
      <c r="C412" s="19"/>
      <c r="D412" s="8"/>
      <c r="E412" s="8"/>
      <c r="F412" s="8"/>
      <c r="G412" s="9"/>
      <c r="H412" s="9"/>
      <c r="I412" s="9"/>
      <c r="J412" s="8"/>
      <c r="K412" s="8"/>
      <c r="L412" s="33"/>
      <c r="M412" s="11"/>
      <c r="N412" s="26"/>
      <c r="O412" s="4"/>
      <c r="P412" s="4"/>
      <c r="Q412" s="4"/>
      <c r="R412" s="4"/>
      <c r="S412" s="5"/>
    </row>
    <row r="413" spans="1:19">
      <c r="A413" s="2"/>
      <c r="B413" s="5"/>
      <c r="C413" s="19"/>
      <c r="D413" s="8"/>
      <c r="E413" s="8"/>
      <c r="F413" s="8"/>
      <c r="G413" s="9"/>
      <c r="H413" s="9"/>
      <c r="I413" s="9"/>
      <c r="J413" s="8"/>
      <c r="K413" s="8"/>
      <c r="L413" s="33"/>
      <c r="M413" s="11"/>
      <c r="N413" s="26"/>
      <c r="O413" s="4"/>
      <c r="P413" s="4"/>
      <c r="Q413" s="4"/>
      <c r="R413" s="4"/>
      <c r="S413" s="5"/>
    </row>
    <row r="414" spans="1:19">
      <c r="A414" s="2"/>
      <c r="B414" s="5"/>
      <c r="C414" s="19"/>
      <c r="D414" s="8"/>
      <c r="E414" s="8"/>
      <c r="F414" s="8"/>
      <c r="G414" s="9"/>
      <c r="H414" s="9"/>
      <c r="I414" s="9"/>
      <c r="J414" s="8"/>
      <c r="K414" s="8"/>
      <c r="L414" s="33"/>
      <c r="M414" s="11"/>
      <c r="N414" s="26"/>
      <c r="O414" s="4"/>
      <c r="P414" s="4"/>
      <c r="Q414" s="4"/>
      <c r="R414" s="4"/>
      <c r="S414" s="5"/>
    </row>
    <row r="415" spans="1:19">
      <c r="A415" s="2"/>
      <c r="B415" s="5"/>
      <c r="C415" s="19"/>
      <c r="D415" s="8"/>
      <c r="E415" s="8"/>
      <c r="F415" s="8"/>
      <c r="G415" s="9"/>
      <c r="H415" s="9"/>
      <c r="I415" s="9"/>
      <c r="J415" s="8"/>
      <c r="K415" s="8"/>
      <c r="L415" s="33"/>
      <c r="M415" s="11"/>
      <c r="N415" s="26"/>
      <c r="O415" s="4"/>
      <c r="P415" s="4"/>
      <c r="Q415" s="4"/>
      <c r="R415" s="4"/>
      <c r="S415" s="5"/>
    </row>
    <row r="416" spans="1:19">
      <c r="A416" s="2"/>
      <c r="B416" s="5"/>
      <c r="C416" s="19"/>
      <c r="D416" s="8"/>
      <c r="E416" s="8"/>
      <c r="F416" s="8"/>
      <c r="G416" s="9"/>
      <c r="H416" s="9"/>
      <c r="I416" s="9"/>
      <c r="J416" s="8"/>
      <c r="K416" s="8"/>
      <c r="L416" s="33"/>
      <c r="M416" s="11"/>
      <c r="N416" s="26"/>
      <c r="O416" s="4"/>
      <c r="P416" s="4"/>
      <c r="Q416" s="4"/>
      <c r="R416" s="4"/>
      <c r="S416" s="5"/>
    </row>
    <row r="417" spans="1:19">
      <c r="A417" s="2"/>
      <c r="B417" s="5"/>
      <c r="C417" s="19"/>
      <c r="D417" s="8"/>
      <c r="E417" s="8"/>
      <c r="F417" s="8"/>
      <c r="G417" s="9"/>
      <c r="H417" s="9"/>
      <c r="I417" s="9"/>
      <c r="J417" s="8"/>
      <c r="K417" s="8"/>
      <c r="L417" s="33"/>
      <c r="M417" s="11"/>
      <c r="N417" s="26"/>
      <c r="O417" s="4"/>
      <c r="P417" s="4"/>
      <c r="Q417" s="4"/>
      <c r="R417" s="4"/>
      <c r="S417" s="5"/>
    </row>
    <row r="418" spans="1:19">
      <c r="A418" s="2"/>
      <c r="B418" s="5"/>
      <c r="C418" s="19"/>
      <c r="D418" s="8"/>
      <c r="E418" s="8"/>
      <c r="F418" s="8"/>
      <c r="G418" s="9"/>
      <c r="H418" s="9"/>
      <c r="I418" s="9"/>
      <c r="J418" s="8"/>
      <c r="K418" s="8"/>
      <c r="L418" s="33"/>
      <c r="M418" s="11"/>
      <c r="N418" s="26"/>
      <c r="O418" s="4"/>
      <c r="P418" s="4"/>
      <c r="Q418" s="4"/>
      <c r="R418" s="4"/>
      <c r="S418" s="5"/>
    </row>
    <row r="419" spans="1:19">
      <c r="A419" s="2"/>
      <c r="B419" s="5"/>
      <c r="C419" s="19"/>
      <c r="D419" s="8"/>
      <c r="E419" s="8"/>
      <c r="F419" s="8"/>
      <c r="G419" s="9"/>
      <c r="H419" s="9"/>
      <c r="I419" s="9"/>
      <c r="J419" s="8"/>
      <c r="K419" s="8"/>
      <c r="L419" s="33"/>
      <c r="M419" s="11"/>
      <c r="N419" s="26"/>
      <c r="O419" s="4"/>
      <c r="P419" s="4"/>
      <c r="Q419" s="4"/>
      <c r="R419" s="4"/>
      <c r="S419" s="5"/>
    </row>
    <row r="420" spans="1:19">
      <c r="A420" s="2"/>
      <c r="B420" s="5"/>
      <c r="C420" s="19"/>
      <c r="D420" s="8"/>
      <c r="E420" s="8"/>
      <c r="F420" s="8"/>
      <c r="G420" s="9"/>
      <c r="H420" s="9"/>
      <c r="I420" s="9"/>
      <c r="J420" s="8"/>
      <c r="K420" s="8"/>
      <c r="L420" s="33"/>
      <c r="M420" s="11"/>
      <c r="N420" s="26"/>
      <c r="O420" s="4"/>
      <c r="P420" s="4"/>
      <c r="Q420" s="4"/>
      <c r="R420" s="4"/>
      <c r="S420" s="5"/>
    </row>
    <row r="421" spans="1:19">
      <c r="A421" s="2"/>
      <c r="B421" s="5"/>
      <c r="C421" s="19"/>
      <c r="D421" s="8"/>
      <c r="E421" s="8"/>
      <c r="F421" s="8"/>
      <c r="G421" s="9"/>
      <c r="H421" s="9"/>
      <c r="I421" s="9"/>
      <c r="J421" s="8"/>
      <c r="K421" s="8"/>
      <c r="L421" s="33"/>
      <c r="M421" s="11"/>
      <c r="N421" s="26"/>
      <c r="O421" s="4"/>
      <c r="P421" s="4"/>
      <c r="Q421" s="4"/>
      <c r="R421" s="4"/>
      <c r="S421" s="5"/>
    </row>
    <row r="422" spans="1:19">
      <c r="A422" s="2"/>
      <c r="B422" s="5"/>
      <c r="C422" s="19"/>
      <c r="D422" s="8"/>
      <c r="E422" s="8"/>
      <c r="F422" s="8"/>
      <c r="G422" s="9"/>
      <c r="H422" s="9"/>
      <c r="I422" s="9"/>
      <c r="J422" s="8"/>
      <c r="K422" s="8"/>
      <c r="L422" s="33"/>
      <c r="M422" s="11"/>
      <c r="N422" s="26"/>
      <c r="O422" s="4"/>
      <c r="P422" s="4"/>
      <c r="Q422" s="4"/>
      <c r="R422" s="4"/>
      <c r="S422" s="5"/>
    </row>
    <row r="423" spans="1:19">
      <c r="A423" s="2"/>
      <c r="B423" s="5"/>
      <c r="C423" s="19"/>
      <c r="D423" s="8"/>
      <c r="E423" s="8"/>
      <c r="F423" s="8"/>
      <c r="G423" s="9"/>
      <c r="H423" s="9"/>
      <c r="I423" s="9"/>
      <c r="J423" s="8"/>
      <c r="K423" s="8"/>
      <c r="L423" s="33"/>
      <c r="M423" s="11"/>
      <c r="N423" s="26"/>
      <c r="O423" s="4"/>
      <c r="P423" s="4"/>
      <c r="Q423" s="4"/>
      <c r="R423" s="4"/>
      <c r="S423" s="5"/>
    </row>
    <row r="424" spans="1:19">
      <c r="A424" s="2"/>
      <c r="B424" s="5"/>
      <c r="C424" s="19"/>
      <c r="D424" s="8"/>
      <c r="E424" s="8"/>
      <c r="F424" s="8"/>
      <c r="G424" s="9"/>
      <c r="H424" s="9"/>
      <c r="I424" s="9"/>
      <c r="J424" s="8"/>
      <c r="K424" s="8"/>
      <c r="L424" s="33"/>
      <c r="M424" s="11"/>
      <c r="N424" s="26"/>
      <c r="O424" s="4"/>
      <c r="P424" s="4"/>
      <c r="Q424" s="4"/>
      <c r="R424" s="4"/>
      <c r="S424" s="5"/>
    </row>
    <row r="425" spans="1:19">
      <c r="A425" s="2"/>
      <c r="B425" s="5"/>
      <c r="C425" s="19"/>
      <c r="D425" s="8"/>
      <c r="E425" s="8"/>
      <c r="F425" s="8"/>
      <c r="G425" s="9"/>
      <c r="H425" s="9"/>
      <c r="I425" s="9"/>
      <c r="J425" s="8"/>
      <c r="K425" s="8"/>
      <c r="L425" s="33"/>
      <c r="M425" s="11"/>
      <c r="N425" s="26"/>
      <c r="O425" s="4"/>
      <c r="P425" s="4"/>
      <c r="Q425" s="4"/>
      <c r="R425" s="4"/>
      <c r="S425" s="5"/>
    </row>
    <row r="426" spans="1:19">
      <c r="A426" s="2"/>
      <c r="B426" s="5"/>
      <c r="C426" s="19"/>
      <c r="D426" s="8"/>
      <c r="E426" s="8"/>
      <c r="F426" s="8"/>
      <c r="G426" s="9"/>
      <c r="H426" s="9"/>
      <c r="I426" s="9"/>
      <c r="J426" s="8"/>
      <c r="K426" s="8"/>
      <c r="L426" s="33"/>
      <c r="M426" s="11"/>
      <c r="N426" s="26"/>
      <c r="O426" s="4"/>
      <c r="P426" s="4"/>
      <c r="Q426" s="4"/>
      <c r="R426" s="4"/>
      <c r="S426" s="5"/>
    </row>
    <row r="427" spans="1:19">
      <c r="A427" s="2"/>
      <c r="B427" s="5"/>
      <c r="C427" s="19"/>
      <c r="D427" s="8"/>
      <c r="E427" s="8"/>
      <c r="F427" s="8"/>
      <c r="G427" s="9"/>
      <c r="H427" s="9"/>
      <c r="I427" s="9"/>
      <c r="J427" s="8"/>
      <c r="K427" s="8"/>
      <c r="L427" s="33"/>
      <c r="M427" s="11"/>
      <c r="N427" s="26"/>
      <c r="O427" s="4"/>
      <c r="P427" s="4"/>
      <c r="Q427" s="4"/>
      <c r="R427" s="4"/>
      <c r="S427" s="5"/>
    </row>
    <row r="428" spans="1:19">
      <c r="A428" s="2"/>
      <c r="B428" s="5"/>
      <c r="C428" s="19"/>
      <c r="D428" s="8"/>
      <c r="E428" s="8"/>
      <c r="F428" s="8"/>
      <c r="G428" s="9"/>
      <c r="H428" s="9"/>
      <c r="I428" s="9"/>
      <c r="J428" s="8"/>
      <c r="K428" s="8"/>
      <c r="L428" s="33"/>
      <c r="M428" s="11"/>
      <c r="N428" s="26"/>
      <c r="O428" s="4"/>
      <c r="P428" s="4"/>
      <c r="Q428" s="4"/>
      <c r="R428" s="4"/>
      <c r="S428" s="5"/>
    </row>
    <row r="429" spans="1:19">
      <c r="A429" s="2"/>
      <c r="B429" s="5"/>
      <c r="C429" s="19"/>
      <c r="D429" s="8"/>
      <c r="E429" s="8"/>
      <c r="F429" s="8"/>
      <c r="G429" s="9"/>
      <c r="H429" s="9"/>
      <c r="I429" s="9"/>
      <c r="J429" s="8"/>
      <c r="K429" s="8"/>
      <c r="L429" s="33"/>
      <c r="M429" s="11"/>
      <c r="N429" s="26"/>
      <c r="O429" s="4"/>
      <c r="P429" s="4"/>
      <c r="Q429" s="4"/>
      <c r="R429" s="4"/>
      <c r="S429" s="5"/>
    </row>
    <row r="430" spans="1:19">
      <c r="A430" s="2"/>
      <c r="B430" s="5"/>
      <c r="C430" s="19"/>
      <c r="D430" s="8"/>
      <c r="E430" s="8"/>
      <c r="F430" s="8"/>
      <c r="G430" s="9"/>
      <c r="H430" s="9"/>
      <c r="I430" s="9"/>
      <c r="J430" s="8"/>
      <c r="K430" s="8"/>
      <c r="L430" s="33"/>
      <c r="M430" s="11"/>
      <c r="N430" s="26"/>
      <c r="O430" s="4"/>
      <c r="P430" s="4"/>
      <c r="Q430" s="4"/>
      <c r="R430" s="4"/>
      <c r="S430" s="5"/>
    </row>
    <row r="431" spans="1:19">
      <c r="A431" s="2"/>
      <c r="B431" s="5"/>
      <c r="C431" s="19"/>
      <c r="D431" s="8"/>
      <c r="E431" s="8"/>
      <c r="F431" s="8"/>
      <c r="G431" s="9"/>
      <c r="H431" s="9"/>
      <c r="I431" s="9"/>
      <c r="J431" s="8"/>
      <c r="K431" s="8"/>
      <c r="L431" s="33"/>
      <c r="M431" s="11"/>
      <c r="N431" s="26"/>
      <c r="O431" s="4"/>
      <c r="P431" s="4"/>
      <c r="Q431" s="4"/>
      <c r="R431" s="4"/>
      <c r="S431" s="5"/>
    </row>
    <row r="432" spans="1:19">
      <c r="A432" s="2"/>
      <c r="B432" s="5"/>
      <c r="C432" s="19"/>
      <c r="D432" s="8"/>
      <c r="E432" s="8"/>
      <c r="F432" s="8"/>
      <c r="G432" s="9"/>
      <c r="H432" s="9"/>
      <c r="I432" s="9"/>
      <c r="J432" s="8"/>
      <c r="K432" s="8"/>
      <c r="L432" s="33"/>
      <c r="M432" s="11"/>
      <c r="N432" s="26"/>
      <c r="O432" s="4"/>
      <c r="P432" s="4"/>
      <c r="Q432" s="4"/>
      <c r="R432" s="4"/>
      <c r="S432" s="5"/>
    </row>
    <row r="433" spans="1:19">
      <c r="A433" s="2"/>
      <c r="B433" s="5"/>
      <c r="C433" s="19"/>
      <c r="D433" s="8"/>
      <c r="E433" s="8"/>
      <c r="F433" s="8"/>
      <c r="G433" s="9"/>
      <c r="H433" s="9"/>
      <c r="I433" s="9"/>
      <c r="J433" s="8"/>
      <c r="K433" s="8"/>
      <c r="L433" s="33"/>
      <c r="M433" s="11"/>
      <c r="N433" s="26"/>
      <c r="O433" s="4"/>
      <c r="P433" s="4"/>
      <c r="Q433" s="4"/>
      <c r="R433" s="4"/>
      <c r="S433" s="5"/>
    </row>
    <row r="434" spans="1:19">
      <c r="A434" s="2"/>
      <c r="B434" s="5"/>
      <c r="C434" s="19"/>
      <c r="D434" s="8"/>
      <c r="E434" s="8"/>
      <c r="F434" s="8"/>
      <c r="G434" s="9"/>
      <c r="H434" s="9"/>
      <c r="I434" s="9"/>
      <c r="J434" s="8"/>
      <c r="K434" s="8"/>
      <c r="L434" s="33"/>
      <c r="M434" s="11"/>
      <c r="N434" s="26"/>
      <c r="O434" s="4"/>
      <c r="P434" s="4"/>
      <c r="Q434" s="4"/>
      <c r="R434" s="4"/>
      <c r="S434" s="5"/>
    </row>
    <row r="435" spans="1:19">
      <c r="A435" s="2"/>
      <c r="B435" s="5"/>
      <c r="C435" s="19"/>
      <c r="D435" s="8"/>
      <c r="E435" s="8"/>
      <c r="F435" s="8"/>
      <c r="G435" s="9"/>
      <c r="H435" s="9"/>
      <c r="I435" s="9"/>
      <c r="J435" s="8"/>
      <c r="K435" s="8"/>
      <c r="L435" s="33"/>
      <c r="M435" s="11"/>
      <c r="N435" s="26"/>
      <c r="O435" s="4"/>
      <c r="P435" s="4"/>
      <c r="Q435" s="4"/>
      <c r="R435" s="4"/>
      <c r="S435" s="5"/>
    </row>
    <row r="436" spans="1:19">
      <c r="A436" s="2"/>
      <c r="B436" s="5"/>
      <c r="C436" s="19"/>
      <c r="D436" s="8"/>
      <c r="E436" s="8"/>
      <c r="F436" s="8"/>
      <c r="G436" s="9"/>
      <c r="H436" s="9"/>
      <c r="I436" s="9"/>
      <c r="J436" s="8"/>
      <c r="K436" s="8"/>
      <c r="L436" s="33"/>
      <c r="M436" s="11"/>
      <c r="N436" s="26"/>
      <c r="O436" s="4"/>
      <c r="P436" s="4"/>
      <c r="Q436" s="4"/>
      <c r="R436" s="4"/>
      <c r="S436" s="5"/>
    </row>
    <row r="437" spans="1:19">
      <c r="A437" s="2"/>
      <c r="B437" s="5"/>
      <c r="C437" s="19"/>
      <c r="D437" s="8"/>
      <c r="E437" s="8"/>
      <c r="F437" s="8"/>
      <c r="G437" s="9"/>
      <c r="H437" s="9"/>
      <c r="I437" s="9"/>
      <c r="J437" s="8"/>
      <c r="K437" s="8"/>
      <c r="L437" s="33"/>
      <c r="M437" s="11"/>
      <c r="N437" s="26"/>
      <c r="O437" s="4"/>
      <c r="P437" s="4"/>
      <c r="Q437" s="4"/>
      <c r="R437" s="4"/>
      <c r="S437" s="5"/>
    </row>
    <row r="438" spans="1:19">
      <c r="A438" s="2"/>
      <c r="B438" s="5"/>
      <c r="C438" s="19"/>
      <c r="D438" s="8"/>
      <c r="E438" s="8"/>
      <c r="F438" s="8"/>
      <c r="G438" s="9"/>
      <c r="H438" s="9"/>
      <c r="I438" s="9"/>
      <c r="J438" s="8"/>
      <c r="K438" s="8"/>
      <c r="L438" s="33"/>
      <c r="M438" s="11"/>
      <c r="N438" s="26"/>
      <c r="O438" s="4"/>
      <c r="P438" s="4"/>
      <c r="Q438" s="4"/>
      <c r="R438" s="4"/>
      <c r="S438" s="5"/>
    </row>
    <row r="439" spans="1:19">
      <c r="A439" s="2"/>
      <c r="B439" s="5"/>
      <c r="C439" s="19"/>
      <c r="D439" s="8"/>
      <c r="E439" s="8"/>
      <c r="F439" s="8"/>
      <c r="G439" s="9"/>
      <c r="H439" s="9"/>
      <c r="I439" s="9"/>
      <c r="J439" s="8"/>
      <c r="K439" s="8"/>
      <c r="L439" s="33"/>
      <c r="M439" s="11"/>
      <c r="N439" s="26"/>
      <c r="O439" s="4"/>
      <c r="P439" s="4"/>
      <c r="Q439" s="4"/>
      <c r="R439" s="4"/>
      <c r="S439" s="5"/>
    </row>
    <row r="440" spans="1:19">
      <c r="A440" s="2"/>
      <c r="B440" s="5"/>
      <c r="C440" s="19"/>
      <c r="D440" s="8"/>
      <c r="E440" s="8"/>
      <c r="F440" s="8"/>
      <c r="G440" s="9"/>
      <c r="H440" s="9"/>
      <c r="I440" s="9"/>
      <c r="J440" s="8"/>
      <c r="K440" s="8"/>
      <c r="L440" s="33"/>
      <c r="M440" s="11"/>
      <c r="N440" s="26"/>
      <c r="O440" s="4"/>
      <c r="P440" s="4"/>
      <c r="Q440" s="4"/>
      <c r="R440" s="4"/>
      <c r="S440" s="5"/>
    </row>
    <row r="441" spans="1:19">
      <c r="A441" s="2"/>
      <c r="B441" s="5"/>
      <c r="C441" s="19"/>
      <c r="D441" s="8"/>
      <c r="E441" s="8"/>
      <c r="F441" s="8"/>
      <c r="G441" s="9"/>
      <c r="H441" s="9"/>
      <c r="I441" s="9"/>
      <c r="J441" s="8"/>
      <c r="K441" s="8"/>
      <c r="L441" s="33"/>
      <c r="M441" s="11"/>
      <c r="N441" s="26"/>
      <c r="O441" s="4"/>
      <c r="P441" s="4"/>
      <c r="Q441" s="4"/>
      <c r="R441" s="4"/>
      <c r="S441" s="5"/>
    </row>
    <row r="442" spans="1:19">
      <c r="A442" s="2"/>
      <c r="B442" s="5"/>
      <c r="C442" s="19"/>
      <c r="D442" s="8"/>
      <c r="E442" s="8"/>
      <c r="F442" s="8"/>
      <c r="G442" s="9"/>
      <c r="H442" s="9"/>
      <c r="I442" s="9"/>
      <c r="J442" s="8"/>
      <c r="K442" s="8"/>
      <c r="L442" s="33"/>
      <c r="M442" s="11"/>
      <c r="N442" s="26"/>
      <c r="O442" s="4"/>
      <c r="P442" s="4"/>
      <c r="Q442" s="4"/>
      <c r="R442" s="4"/>
      <c r="S442" s="5"/>
    </row>
    <row r="443" spans="1:19">
      <c r="A443" s="2"/>
      <c r="B443" s="5"/>
      <c r="C443" s="19"/>
      <c r="D443" s="8"/>
      <c r="E443" s="8"/>
      <c r="F443" s="8"/>
      <c r="G443" s="9"/>
      <c r="H443" s="9"/>
      <c r="I443" s="9"/>
      <c r="J443" s="8"/>
      <c r="K443" s="8"/>
      <c r="L443" s="33"/>
      <c r="M443" s="11"/>
      <c r="N443" s="26"/>
      <c r="O443" s="4"/>
      <c r="P443" s="4"/>
      <c r="Q443" s="4"/>
      <c r="R443" s="4"/>
      <c r="S443" s="5"/>
    </row>
    <row r="444" spans="1:19">
      <c r="A444" s="2"/>
      <c r="B444" s="5"/>
      <c r="C444" s="19"/>
      <c r="D444" s="8"/>
      <c r="E444" s="8"/>
      <c r="F444" s="8"/>
      <c r="G444" s="9"/>
      <c r="H444" s="9"/>
      <c r="I444" s="9"/>
      <c r="J444" s="8"/>
      <c r="K444" s="8"/>
      <c r="L444" s="33"/>
      <c r="M444" s="11"/>
      <c r="N444" s="26"/>
      <c r="O444" s="4"/>
      <c r="P444" s="4"/>
      <c r="Q444" s="4"/>
      <c r="R444" s="4"/>
      <c r="S444" s="5"/>
    </row>
    <row r="445" spans="1:19">
      <c r="A445" s="2"/>
      <c r="B445" s="5"/>
      <c r="C445" s="19"/>
      <c r="D445" s="8"/>
      <c r="E445" s="8"/>
      <c r="F445" s="8"/>
      <c r="G445" s="9"/>
      <c r="H445" s="9"/>
      <c r="I445" s="9"/>
      <c r="J445" s="8"/>
      <c r="K445" s="8"/>
      <c r="L445" s="33"/>
      <c r="M445" s="11"/>
      <c r="N445" s="26"/>
      <c r="O445" s="4"/>
      <c r="P445" s="4"/>
      <c r="Q445" s="4"/>
      <c r="R445" s="4"/>
      <c r="S445" s="5"/>
    </row>
    <row r="446" spans="1:19">
      <c r="A446" s="2"/>
      <c r="B446" s="5"/>
      <c r="C446" s="19"/>
      <c r="D446" s="8"/>
      <c r="E446" s="8"/>
      <c r="F446" s="8"/>
      <c r="G446" s="9"/>
      <c r="H446" s="9"/>
      <c r="I446" s="9"/>
      <c r="J446" s="8"/>
      <c r="K446" s="8"/>
      <c r="L446" s="33"/>
      <c r="M446" s="11"/>
      <c r="N446" s="26"/>
      <c r="O446" s="4"/>
      <c r="P446" s="4"/>
      <c r="Q446" s="4"/>
      <c r="R446" s="4"/>
      <c r="S446" s="5"/>
    </row>
    <row r="447" spans="1:19">
      <c r="A447" s="2"/>
      <c r="B447" s="5"/>
      <c r="C447" s="19"/>
      <c r="D447" s="8"/>
      <c r="E447" s="8"/>
      <c r="F447" s="8"/>
      <c r="G447" s="9"/>
      <c r="H447" s="9"/>
      <c r="I447" s="9"/>
      <c r="J447" s="8"/>
      <c r="K447" s="8"/>
      <c r="L447" s="33"/>
      <c r="M447" s="11"/>
      <c r="N447" s="26"/>
      <c r="O447" s="4"/>
      <c r="P447" s="4"/>
      <c r="Q447" s="4"/>
      <c r="R447" s="4"/>
      <c r="S447" s="5"/>
    </row>
    <row r="448" spans="1:19">
      <c r="A448" s="2"/>
      <c r="B448" s="5"/>
      <c r="C448" s="19"/>
      <c r="D448" s="8"/>
      <c r="E448" s="8"/>
      <c r="F448" s="8"/>
      <c r="G448" s="9"/>
      <c r="H448" s="9"/>
      <c r="I448" s="9"/>
      <c r="J448" s="8"/>
      <c r="K448" s="8"/>
      <c r="L448" s="33"/>
      <c r="M448" s="11"/>
      <c r="N448" s="26"/>
      <c r="O448" s="4"/>
      <c r="P448" s="4"/>
      <c r="Q448" s="4"/>
      <c r="R448" s="4"/>
      <c r="S448" s="5"/>
    </row>
    <row r="449" spans="1:19">
      <c r="A449" s="2"/>
      <c r="B449" s="5"/>
      <c r="C449" s="19"/>
      <c r="D449" s="8"/>
      <c r="E449" s="8"/>
      <c r="F449" s="8"/>
      <c r="G449" s="9"/>
      <c r="H449" s="9"/>
      <c r="I449" s="9"/>
      <c r="J449" s="8"/>
      <c r="K449" s="8"/>
      <c r="L449" s="33"/>
      <c r="M449" s="11"/>
      <c r="N449" s="26"/>
      <c r="O449" s="4"/>
      <c r="P449" s="4"/>
      <c r="Q449" s="4"/>
      <c r="R449" s="4"/>
      <c r="S449" s="5"/>
    </row>
    <row r="450" spans="1:19">
      <c r="A450" s="2"/>
      <c r="B450" s="5"/>
      <c r="C450" s="19"/>
      <c r="D450" s="8"/>
      <c r="E450" s="8"/>
      <c r="F450" s="8"/>
      <c r="G450" s="9"/>
      <c r="H450" s="9"/>
      <c r="I450" s="9"/>
      <c r="J450" s="8"/>
      <c r="K450" s="8"/>
      <c r="L450" s="33"/>
      <c r="M450" s="11"/>
      <c r="N450" s="26"/>
      <c r="O450" s="4"/>
      <c r="P450" s="4"/>
      <c r="Q450" s="4"/>
      <c r="R450" s="4"/>
      <c r="S450" s="5"/>
    </row>
    <row r="451" spans="1:19">
      <c r="A451" s="2"/>
      <c r="B451" s="5"/>
      <c r="C451" s="19"/>
      <c r="D451" s="8"/>
      <c r="E451" s="8"/>
      <c r="F451" s="8"/>
      <c r="G451" s="9"/>
      <c r="H451" s="9"/>
      <c r="I451" s="9"/>
      <c r="J451" s="8"/>
      <c r="K451" s="8"/>
      <c r="L451" s="33"/>
      <c r="M451" s="11"/>
      <c r="N451" s="26"/>
      <c r="O451" s="4"/>
      <c r="P451" s="4"/>
      <c r="Q451" s="4"/>
      <c r="R451" s="4"/>
      <c r="S451" s="5"/>
    </row>
    <row r="452" spans="1:19">
      <c r="A452" s="2"/>
      <c r="B452" s="5"/>
      <c r="C452" s="19"/>
      <c r="D452" s="8"/>
      <c r="E452" s="8"/>
      <c r="F452" s="8"/>
      <c r="G452" s="9"/>
      <c r="H452" s="9"/>
      <c r="I452" s="9"/>
      <c r="J452" s="8"/>
      <c r="K452" s="8"/>
      <c r="L452" s="33"/>
      <c r="M452" s="11"/>
      <c r="N452" s="26"/>
      <c r="O452" s="4"/>
      <c r="P452" s="4"/>
      <c r="Q452" s="4"/>
      <c r="R452" s="4"/>
      <c r="S452" s="5"/>
    </row>
    <row r="453" spans="1:19">
      <c r="A453" s="2"/>
      <c r="B453" s="5"/>
      <c r="C453" s="19"/>
      <c r="D453" s="8"/>
      <c r="E453" s="8"/>
      <c r="F453" s="8"/>
      <c r="G453" s="9"/>
      <c r="H453" s="9"/>
      <c r="I453" s="9"/>
      <c r="J453" s="8"/>
      <c r="K453" s="8"/>
      <c r="L453" s="33"/>
      <c r="M453" s="11"/>
      <c r="N453" s="26"/>
      <c r="O453" s="4"/>
      <c r="P453" s="4"/>
      <c r="Q453" s="4"/>
      <c r="R453" s="4"/>
      <c r="S453" s="5"/>
    </row>
    <row r="454" spans="1:19">
      <c r="A454" s="2"/>
      <c r="B454" s="5"/>
      <c r="C454" s="19"/>
      <c r="D454" s="8"/>
      <c r="E454" s="8"/>
      <c r="F454" s="8"/>
      <c r="G454" s="9"/>
      <c r="H454" s="9"/>
      <c r="I454" s="9"/>
      <c r="J454" s="8"/>
      <c r="K454" s="8"/>
      <c r="L454" s="33"/>
      <c r="M454" s="11"/>
      <c r="N454" s="26"/>
      <c r="O454" s="4"/>
      <c r="P454" s="4"/>
      <c r="Q454" s="4"/>
      <c r="R454" s="4"/>
      <c r="S454" s="5"/>
    </row>
    <row r="455" spans="1:19">
      <c r="A455" s="2"/>
      <c r="B455" s="5"/>
      <c r="C455" s="19"/>
      <c r="D455" s="8"/>
      <c r="E455" s="8"/>
      <c r="F455" s="8"/>
      <c r="G455" s="9"/>
      <c r="H455" s="9"/>
      <c r="I455" s="9"/>
      <c r="J455" s="8"/>
      <c r="K455" s="8"/>
      <c r="L455" s="33"/>
      <c r="M455" s="11"/>
      <c r="N455" s="26"/>
      <c r="O455" s="4"/>
      <c r="P455" s="4"/>
      <c r="Q455" s="4"/>
      <c r="R455" s="4"/>
      <c r="S455" s="5"/>
    </row>
    <row r="456" spans="1:19">
      <c r="A456" s="2"/>
      <c r="B456" s="5"/>
      <c r="C456" s="19"/>
      <c r="D456" s="8"/>
      <c r="E456" s="8"/>
      <c r="F456" s="8"/>
      <c r="G456" s="9"/>
      <c r="H456" s="9"/>
      <c r="I456" s="9"/>
      <c r="J456" s="8"/>
      <c r="K456" s="8"/>
      <c r="L456" s="33"/>
      <c r="M456" s="11"/>
      <c r="N456" s="26"/>
      <c r="O456" s="4"/>
      <c r="P456" s="4"/>
      <c r="Q456" s="4"/>
      <c r="R456" s="4"/>
      <c r="S456" s="5"/>
    </row>
    <row r="457" spans="1:19">
      <c r="A457" s="2"/>
      <c r="B457" s="5"/>
      <c r="C457" s="19"/>
      <c r="D457" s="8"/>
      <c r="E457" s="8"/>
      <c r="F457" s="8"/>
      <c r="G457" s="9"/>
      <c r="H457" s="9"/>
      <c r="I457" s="9"/>
      <c r="J457" s="8"/>
      <c r="K457" s="8"/>
      <c r="L457" s="33"/>
      <c r="M457" s="11"/>
      <c r="N457" s="26"/>
      <c r="O457" s="4"/>
      <c r="P457" s="4"/>
      <c r="Q457" s="4"/>
      <c r="R457" s="4"/>
      <c r="S457" s="5"/>
    </row>
    <row r="458" spans="1:19">
      <c r="A458" s="2"/>
      <c r="B458" s="5"/>
      <c r="C458" s="19"/>
      <c r="D458" s="8"/>
      <c r="E458" s="8"/>
      <c r="F458" s="8"/>
      <c r="G458" s="9"/>
      <c r="H458" s="9"/>
      <c r="I458" s="9"/>
      <c r="J458" s="8"/>
      <c r="K458" s="8"/>
      <c r="L458" s="33"/>
      <c r="M458" s="11"/>
      <c r="N458" s="26"/>
      <c r="O458" s="4"/>
      <c r="P458" s="4"/>
      <c r="Q458" s="4"/>
      <c r="R458" s="4"/>
      <c r="S458" s="5"/>
    </row>
    <row r="459" spans="1:19">
      <c r="A459" s="2"/>
      <c r="B459" s="5"/>
      <c r="C459" s="19"/>
      <c r="D459" s="8"/>
      <c r="E459" s="8"/>
      <c r="F459" s="8"/>
      <c r="G459" s="9"/>
      <c r="H459" s="9"/>
      <c r="I459" s="9"/>
      <c r="J459" s="8"/>
      <c r="K459" s="8"/>
      <c r="L459" s="33"/>
      <c r="M459" s="11"/>
      <c r="N459" s="26"/>
      <c r="O459" s="4"/>
      <c r="P459" s="4"/>
      <c r="Q459" s="4"/>
      <c r="R459" s="4"/>
      <c r="S459" s="5"/>
    </row>
    <row r="460" spans="1:19">
      <c r="A460" s="2"/>
      <c r="B460" s="5"/>
      <c r="C460" s="19"/>
      <c r="D460" s="8"/>
      <c r="E460" s="8"/>
      <c r="F460" s="8"/>
      <c r="G460" s="9"/>
      <c r="H460" s="9"/>
      <c r="I460" s="9"/>
      <c r="J460" s="8"/>
      <c r="K460" s="8"/>
      <c r="L460" s="33"/>
      <c r="M460" s="11"/>
      <c r="N460" s="26"/>
      <c r="O460" s="4"/>
      <c r="P460" s="4"/>
      <c r="Q460" s="4"/>
      <c r="R460" s="4"/>
      <c r="S460" s="5"/>
    </row>
    <row r="461" spans="1:19">
      <c r="A461" s="2"/>
      <c r="B461" s="5"/>
      <c r="C461" s="19"/>
      <c r="D461" s="8"/>
      <c r="E461" s="8"/>
      <c r="F461" s="8"/>
      <c r="G461" s="9"/>
      <c r="H461" s="9"/>
      <c r="I461" s="9"/>
      <c r="J461" s="8"/>
      <c r="K461" s="8"/>
      <c r="L461" s="33"/>
      <c r="M461" s="11"/>
      <c r="N461" s="26"/>
      <c r="O461" s="4"/>
      <c r="P461" s="4"/>
      <c r="Q461" s="4"/>
      <c r="R461" s="4"/>
      <c r="S461" s="5"/>
    </row>
    <row r="462" spans="1:19">
      <c r="A462" s="2"/>
      <c r="B462" s="5"/>
      <c r="C462" s="19"/>
      <c r="D462" s="8"/>
      <c r="E462" s="8"/>
      <c r="F462" s="8"/>
      <c r="G462" s="9"/>
      <c r="H462" s="9"/>
      <c r="I462" s="9"/>
      <c r="J462" s="8"/>
      <c r="K462" s="8"/>
      <c r="L462" s="33"/>
      <c r="M462" s="11"/>
      <c r="N462" s="26"/>
      <c r="O462" s="4"/>
      <c r="P462" s="4"/>
      <c r="Q462" s="4"/>
      <c r="R462" s="4"/>
      <c r="S462" s="5"/>
    </row>
    <row r="463" spans="1:19">
      <c r="A463" s="2"/>
      <c r="B463" s="5"/>
      <c r="C463" s="19"/>
      <c r="D463" s="8"/>
      <c r="E463" s="8"/>
      <c r="F463" s="8"/>
      <c r="G463" s="9"/>
      <c r="H463" s="9"/>
      <c r="I463" s="9"/>
      <c r="J463" s="8"/>
      <c r="K463" s="8"/>
      <c r="L463" s="33"/>
      <c r="M463" s="11"/>
      <c r="N463" s="26"/>
      <c r="O463" s="4"/>
      <c r="P463" s="4"/>
      <c r="Q463" s="4"/>
      <c r="R463" s="4"/>
      <c r="S463" s="5"/>
    </row>
    <row r="464" spans="1:19">
      <c r="A464" s="2"/>
      <c r="B464" s="5"/>
      <c r="C464" s="19"/>
      <c r="D464" s="8"/>
      <c r="E464" s="8"/>
      <c r="F464" s="8"/>
      <c r="G464" s="9"/>
      <c r="H464" s="9"/>
      <c r="I464" s="9"/>
      <c r="J464" s="8"/>
      <c r="K464" s="8"/>
      <c r="L464" s="33"/>
      <c r="M464" s="11"/>
      <c r="N464" s="26"/>
      <c r="O464" s="4"/>
      <c r="P464" s="4"/>
      <c r="Q464" s="4"/>
      <c r="R464" s="4"/>
      <c r="S464" s="5"/>
    </row>
    <row r="465" spans="1:19">
      <c r="A465" s="2"/>
      <c r="B465" s="5"/>
      <c r="C465" s="19"/>
      <c r="D465" s="8"/>
      <c r="E465" s="8"/>
      <c r="F465" s="8"/>
      <c r="G465" s="9"/>
      <c r="H465" s="9"/>
      <c r="I465" s="9"/>
      <c r="J465" s="8"/>
      <c r="K465" s="8"/>
      <c r="L465" s="33"/>
      <c r="M465" s="11"/>
      <c r="N465" s="26"/>
      <c r="O465" s="4"/>
      <c r="P465" s="4"/>
      <c r="Q465" s="4"/>
      <c r="R465" s="4"/>
      <c r="S465" s="5"/>
    </row>
    <row r="466" spans="1:19">
      <c r="A466" s="2"/>
      <c r="B466" s="5"/>
      <c r="C466" s="19"/>
      <c r="D466" s="8"/>
      <c r="E466" s="8"/>
      <c r="F466" s="8"/>
      <c r="G466" s="9"/>
      <c r="H466" s="9"/>
      <c r="I466" s="9"/>
      <c r="J466" s="8"/>
      <c r="K466" s="8"/>
      <c r="L466" s="33"/>
      <c r="M466" s="11"/>
      <c r="N466" s="26"/>
      <c r="O466" s="4"/>
      <c r="P466" s="4"/>
      <c r="Q466" s="4"/>
      <c r="R466" s="4"/>
      <c r="S466" s="5"/>
    </row>
    <row r="467" spans="1:19">
      <c r="A467" s="2"/>
      <c r="B467" s="5"/>
      <c r="C467" s="19"/>
      <c r="D467" s="8"/>
      <c r="E467" s="8"/>
      <c r="F467" s="8"/>
      <c r="G467" s="9"/>
      <c r="H467" s="9"/>
      <c r="I467" s="9"/>
      <c r="J467" s="8"/>
      <c r="K467" s="8"/>
      <c r="L467" s="33"/>
      <c r="M467" s="11"/>
      <c r="N467" s="26"/>
      <c r="O467" s="4"/>
      <c r="P467" s="4"/>
      <c r="Q467" s="4"/>
      <c r="R467" s="4"/>
      <c r="S467" s="5"/>
    </row>
    <row r="468" spans="1:19">
      <c r="A468" s="2"/>
      <c r="B468" s="5"/>
      <c r="C468" s="19"/>
      <c r="D468" s="8"/>
      <c r="E468" s="8"/>
      <c r="F468" s="8"/>
      <c r="G468" s="9"/>
      <c r="H468" s="9"/>
      <c r="I468" s="9"/>
      <c r="J468" s="8"/>
      <c r="K468" s="8"/>
      <c r="L468" s="33"/>
      <c r="M468" s="11"/>
      <c r="N468" s="26"/>
      <c r="O468" s="4"/>
      <c r="P468" s="4"/>
      <c r="Q468" s="4"/>
      <c r="R468" s="4"/>
      <c r="S468" s="5"/>
    </row>
    <row r="469" spans="1:19">
      <c r="A469" s="2"/>
      <c r="B469" s="5"/>
      <c r="C469" s="19"/>
      <c r="D469" s="8"/>
      <c r="E469" s="8"/>
      <c r="F469" s="8"/>
      <c r="G469" s="9"/>
      <c r="H469" s="9"/>
      <c r="I469" s="9"/>
      <c r="J469" s="8"/>
      <c r="K469" s="8"/>
      <c r="L469" s="33"/>
      <c r="M469" s="11"/>
      <c r="N469" s="26"/>
      <c r="O469" s="4"/>
      <c r="P469" s="4"/>
      <c r="Q469" s="4"/>
      <c r="R469" s="4"/>
      <c r="S469" s="5"/>
    </row>
    <row r="470" spans="1:19">
      <c r="A470" s="2"/>
      <c r="B470" s="5"/>
      <c r="C470" s="19"/>
      <c r="D470" s="8"/>
      <c r="E470" s="8"/>
      <c r="F470" s="8"/>
      <c r="G470" s="9"/>
      <c r="H470" s="9"/>
      <c r="I470" s="9"/>
      <c r="J470" s="8"/>
      <c r="K470" s="8"/>
      <c r="L470" s="33"/>
      <c r="M470" s="11"/>
      <c r="N470" s="26"/>
      <c r="O470" s="4"/>
      <c r="P470" s="4"/>
      <c r="Q470" s="4"/>
      <c r="R470" s="4"/>
      <c r="S470" s="5"/>
    </row>
    <row r="471" spans="1:19">
      <c r="A471" s="2"/>
      <c r="B471" s="5"/>
      <c r="C471" s="19"/>
      <c r="D471" s="8"/>
      <c r="E471" s="8"/>
      <c r="F471" s="8"/>
      <c r="G471" s="9"/>
      <c r="H471" s="9"/>
      <c r="I471" s="9"/>
      <c r="J471" s="8"/>
      <c r="K471" s="8"/>
      <c r="L471" s="33"/>
      <c r="M471" s="11"/>
      <c r="N471" s="26"/>
      <c r="O471" s="4"/>
      <c r="P471" s="4"/>
      <c r="Q471" s="4"/>
      <c r="R471" s="4"/>
      <c r="S471" s="5"/>
    </row>
    <row r="472" spans="1:19">
      <c r="A472" s="2"/>
      <c r="B472" s="5"/>
      <c r="C472" s="19"/>
      <c r="D472" s="8"/>
      <c r="E472" s="8"/>
      <c r="F472" s="8"/>
      <c r="G472" s="9"/>
      <c r="H472" s="9"/>
      <c r="I472" s="9"/>
      <c r="J472" s="8"/>
      <c r="K472" s="8"/>
      <c r="L472" s="33"/>
      <c r="M472" s="11"/>
      <c r="N472" s="26"/>
      <c r="O472" s="4"/>
      <c r="P472" s="4"/>
      <c r="Q472" s="4"/>
      <c r="R472" s="4"/>
      <c r="S472" s="5"/>
    </row>
    <row r="473" spans="1:19">
      <c r="A473" s="2"/>
      <c r="B473" s="5"/>
      <c r="C473" s="19"/>
      <c r="D473" s="8"/>
      <c r="E473" s="8"/>
      <c r="F473" s="8"/>
      <c r="G473" s="9"/>
      <c r="H473" s="9"/>
      <c r="I473" s="9"/>
      <c r="J473" s="8"/>
      <c r="K473" s="8"/>
      <c r="L473" s="33"/>
      <c r="M473" s="11"/>
      <c r="N473" s="26"/>
      <c r="O473" s="4"/>
      <c r="P473" s="4"/>
      <c r="Q473" s="4"/>
      <c r="R473" s="4"/>
      <c r="S473" s="5"/>
    </row>
    <row r="474" spans="1:19">
      <c r="A474" s="2"/>
      <c r="B474" s="5"/>
      <c r="C474" s="19"/>
      <c r="D474" s="8"/>
      <c r="E474" s="8"/>
      <c r="F474" s="8"/>
      <c r="G474" s="9"/>
      <c r="H474" s="9"/>
      <c r="I474" s="9"/>
      <c r="J474" s="8"/>
      <c r="K474" s="8"/>
      <c r="L474" s="33"/>
      <c r="M474" s="11"/>
      <c r="N474" s="26"/>
      <c r="O474" s="4"/>
      <c r="P474" s="4"/>
      <c r="Q474" s="4"/>
      <c r="R474" s="4"/>
      <c r="S474" s="5"/>
    </row>
    <row r="475" spans="1:19">
      <c r="A475" s="2"/>
      <c r="B475" s="5"/>
      <c r="C475" s="19"/>
      <c r="D475" s="8"/>
      <c r="E475" s="8"/>
      <c r="F475" s="8"/>
      <c r="G475" s="9"/>
      <c r="H475" s="9"/>
      <c r="I475" s="9"/>
      <c r="J475" s="8"/>
      <c r="K475" s="8"/>
      <c r="L475" s="33"/>
      <c r="M475" s="11"/>
      <c r="N475" s="26"/>
      <c r="O475" s="4"/>
      <c r="P475" s="4"/>
      <c r="Q475" s="4"/>
      <c r="R475" s="4"/>
      <c r="S475" s="5"/>
    </row>
    <row r="476" spans="1:19">
      <c r="A476" s="2"/>
      <c r="B476" s="5"/>
      <c r="C476" s="19"/>
      <c r="D476" s="8"/>
      <c r="E476" s="8"/>
      <c r="F476" s="8"/>
      <c r="G476" s="9"/>
      <c r="H476" s="9"/>
      <c r="I476" s="9"/>
      <c r="J476" s="8"/>
      <c r="K476" s="8"/>
      <c r="L476" s="33"/>
      <c r="M476" s="11"/>
      <c r="N476" s="26"/>
      <c r="O476" s="4"/>
      <c r="P476" s="4"/>
      <c r="Q476" s="4"/>
      <c r="R476" s="4"/>
      <c r="S476" s="5"/>
    </row>
    <row r="477" spans="1:19">
      <c r="A477" s="2"/>
      <c r="B477" s="5"/>
      <c r="C477" s="19"/>
      <c r="D477" s="8"/>
      <c r="E477" s="8"/>
      <c r="F477" s="8"/>
      <c r="G477" s="9"/>
      <c r="H477" s="9"/>
      <c r="I477" s="9"/>
      <c r="J477" s="8"/>
      <c r="K477" s="8"/>
      <c r="L477" s="33"/>
      <c r="M477" s="11"/>
      <c r="N477" s="26"/>
      <c r="O477" s="4"/>
      <c r="P477" s="4"/>
      <c r="Q477" s="4"/>
      <c r="R477" s="4"/>
      <c r="S477" s="5"/>
    </row>
    <row r="478" spans="1:19">
      <c r="A478" s="2"/>
      <c r="B478" s="5"/>
      <c r="C478" s="19"/>
      <c r="D478" s="8"/>
      <c r="E478" s="8"/>
      <c r="F478" s="8"/>
      <c r="G478" s="9"/>
      <c r="H478" s="9"/>
      <c r="I478" s="9"/>
      <c r="J478" s="8"/>
      <c r="K478" s="8"/>
      <c r="L478" s="33"/>
      <c r="M478" s="11"/>
      <c r="N478" s="26"/>
      <c r="O478" s="4"/>
      <c r="P478" s="4"/>
      <c r="Q478" s="4"/>
      <c r="R478" s="4"/>
      <c r="S478" s="5"/>
    </row>
    <row r="479" spans="1:19">
      <c r="A479" s="2"/>
      <c r="B479" s="5"/>
      <c r="C479" s="19"/>
      <c r="D479" s="8"/>
      <c r="E479" s="8"/>
      <c r="F479" s="8"/>
      <c r="G479" s="9"/>
      <c r="H479" s="9"/>
      <c r="I479" s="9"/>
      <c r="J479" s="8"/>
      <c r="K479" s="8"/>
      <c r="L479" s="33"/>
      <c r="M479" s="11"/>
      <c r="N479" s="26"/>
      <c r="O479" s="4"/>
      <c r="P479" s="4"/>
      <c r="Q479" s="4"/>
      <c r="R479" s="4"/>
      <c r="S479" s="5"/>
    </row>
    <row r="480" spans="1:19">
      <c r="A480" s="2"/>
      <c r="B480" s="5"/>
      <c r="C480" s="19"/>
      <c r="D480" s="8"/>
      <c r="E480" s="8"/>
      <c r="F480" s="8"/>
      <c r="G480" s="9"/>
      <c r="H480" s="9"/>
      <c r="I480" s="9"/>
      <c r="J480" s="8"/>
      <c r="K480" s="8"/>
      <c r="L480" s="33"/>
      <c r="M480" s="11"/>
      <c r="N480" s="26"/>
      <c r="O480" s="4"/>
      <c r="P480" s="4"/>
      <c r="Q480" s="4"/>
      <c r="R480" s="4"/>
      <c r="S480" s="5"/>
    </row>
    <row r="481" spans="1:19">
      <c r="A481" s="2"/>
      <c r="B481" s="5"/>
      <c r="C481" s="19"/>
      <c r="D481" s="8"/>
      <c r="E481" s="8"/>
      <c r="F481" s="8"/>
      <c r="G481" s="9"/>
      <c r="H481" s="9"/>
      <c r="I481" s="9"/>
      <c r="J481" s="8"/>
      <c r="K481" s="8"/>
      <c r="L481" s="33"/>
      <c r="M481" s="11"/>
      <c r="N481" s="26"/>
      <c r="O481" s="4"/>
      <c r="P481" s="4"/>
      <c r="Q481" s="4"/>
      <c r="R481" s="4"/>
      <c r="S481" s="5"/>
    </row>
    <row r="482" spans="1:19">
      <c r="A482" s="2"/>
      <c r="B482" s="5"/>
      <c r="C482" s="19"/>
      <c r="D482" s="8"/>
      <c r="E482" s="8"/>
      <c r="F482" s="8"/>
      <c r="G482" s="9"/>
      <c r="H482" s="9"/>
      <c r="I482" s="9"/>
      <c r="J482" s="8"/>
      <c r="K482" s="8"/>
      <c r="L482" s="33"/>
      <c r="M482" s="11"/>
      <c r="N482" s="26"/>
      <c r="O482" s="4"/>
      <c r="P482" s="4"/>
      <c r="Q482" s="4"/>
      <c r="R482" s="4"/>
      <c r="S482" s="5"/>
    </row>
    <row r="483" spans="1:19">
      <c r="A483" s="2"/>
      <c r="B483" s="5"/>
      <c r="C483" s="19"/>
      <c r="D483" s="8"/>
      <c r="E483" s="8"/>
      <c r="F483" s="8"/>
      <c r="G483" s="9"/>
      <c r="H483" s="9"/>
      <c r="I483" s="9"/>
      <c r="J483" s="8"/>
      <c r="K483" s="8"/>
      <c r="L483" s="33"/>
      <c r="M483" s="11"/>
      <c r="N483" s="26"/>
      <c r="O483" s="4"/>
      <c r="P483" s="4"/>
      <c r="Q483" s="4"/>
      <c r="R483" s="4"/>
      <c r="S483" s="5"/>
    </row>
    <row r="484" spans="1:19">
      <c r="A484" s="2"/>
      <c r="B484" s="5"/>
      <c r="C484" s="19"/>
      <c r="D484" s="8"/>
      <c r="E484" s="8"/>
      <c r="F484" s="8"/>
      <c r="G484" s="9"/>
      <c r="H484" s="9"/>
      <c r="I484" s="9"/>
      <c r="J484" s="8"/>
      <c r="K484" s="8"/>
      <c r="L484" s="33"/>
      <c r="M484" s="11"/>
      <c r="N484" s="26"/>
      <c r="O484" s="4"/>
      <c r="P484" s="4"/>
      <c r="Q484" s="4"/>
      <c r="R484" s="4"/>
      <c r="S484" s="5"/>
    </row>
    <row r="485" spans="1:19">
      <c r="A485" s="2"/>
      <c r="B485" s="5"/>
      <c r="C485" s="19"/>
      <c r="D485" s="8"/>
      <c r="E485" s="8"/>
      <c r="F485" s="8"/>
      <c r="G485" s="9"/>
      <c r="H485" s="9"/>
      <c r="I485" s="9"/>
      <c r="J485" s="8"/>
      <c r="K485" s="8"/>
      <c r="L485" s="33"/>
      <c r="M485" s="11"/>
      <c r="N485" s="26"/>
      <c r="O485" s="4"/>
      <c r="P485" s="4"/>
      <c r="Q485" s="4"/>
      <c r="R485" s="4"/>
      <c r="S485" s="5"/>
    </row>
    <row r="486" spans="1:19">
      <c r="A486" s="2"/>
      <c r="B486" s="5"/>
      <c r="C486" s="19"/>
      <c r="D486" s="8"/>
      <c r="E486" s="8"/>
      <c r="F486" s="8"/>
      <c r="G486" s="9"/>
      <c r="H486" s="9"/>
      <c r="I486" s="9"/>
      <c r="J486" s="8"/>
      <c r="K486" s="8"/>
      <c r="L486" s="33"/>
      <c r="M486" s="11"/>
      <c r="N486" s="26"/>
      <c r="O486" s="4"/>
      <c r="P486" s="4"/>
      <c r="Q486" s="4"/>
      <c r="R486" s="4"/>
      <c r="S486" s="5"/>
    </row>
    <row r="487" spans="1:19">
      <c r="A487" s="2"/>
      <c r="B487" s="5"/>
      <c r="C487" s="19"/>
      <c r="D487" s="8"/>
      <c r="E487" s="8"/>
      <c r="F487" s="8"/>
      <c r="G487" s="9"/>
      <c r="H487" s="9"/>
      <c r="I487" s="9"/>
      <c r="J487" s="8"/>
      <c r="K487" s="8"/>
      <c r="L487" s="33"/>
      <c r="M487" s="11"/>
      <c r="N487" s="26"/>
      <c r="O487" s="4"/>
      <c r="P487" s="4"/>
      <c r="Q487" s="4"/>
      <c r="R487" s="4"/>
      <c r="S487" s="5"/>
    </row>
    <row r="488" spans="1:19">
      <c r="A488" s="2"/>
      <c r="B488" s="5"/>
      <c r="C488" s="19"/>
      <c r="D488" s="8"/>
      <c r="E488" s="8"/>
      <c r="F488" s="8"/>
      <c r="G488" s="9"/>
      <c r="H488" s="9"/>
      <c r="I488" s="9"/>
      <c r="J488" s="8"/>
      <c r="K488" s="8"/>
      <c r="L488" s="33"/>
      <c r="M488" s="11"/>
      <c r="N488" s="26"/>
      <c r="O488" s="4"/>
      <c r="P488" s="4"/>
      <c r="Q488" s="4"/>
      <c r="R488" s="4"/>
      <c r="S488" s="5"/>
    </row>
    <row r="489" spans="1:19">
      <c r="A489" s="2"/>
      <c r="B489" s="5"/>
      <c r="C489" s="19"/>
      <c r="D489" s="8"/>
      <c r="E489" s="8"/>
      <c r="F489" s="8"/>
      <c r="G489" s="9"/>
      <c r="H489" s="9"/>
      <c r="I489" s="9"/>
      <c r="J489" s="8"/>
      <c r="K489" s="8"/>
      <c r="L489" s="33"/>
      <c r="M489" s="11"/>
      <c r="N489" s="26"/>
      <c r="O489" s="4"/>
      <c r="P489" s="4"/>
      <c r="Q489" s="4"/>
      <c r="R489" s="4"/>
      <c r="S489" s="5"/>
    </row>
    <row r="490" spans="1:19">
      <c r="A490" s="2"/>
      <c r="B490" s="5"/>
      <c r="C490" s="19"/>
      <c r="D490" s="8"/>
      <c r="E490" s="8"/>
      <c r="F490" s="8"/>
      <c r="G490" s="9"/>
      <c r="H490" s="9"/>
      <c r="I490" s="9"/>
      <c r="J490" s="8"/>
      <c r="K490" s="8"/>
      <c r="L490" s="33"/>
      <c r="M490" s="11"/>
      <c r="N490" s="26"/>
      <c r="O490" s="4"/>
      <c r="P490" s="4"/>
      <c r="Q490" s="4"/>
      <c r="R490" s="4"/>
      <c r="S490" s="5"/>
    </row>
    <row r="491" spans="1:19">
      <c r="A491" s="2"/>
      <c r="B491" s="5"/>
      <c r="C491" s="19"/>
      <c r="D491" s="8"/>
      <c r="E491" s="8"/>
      <c r="F491" s="8"/>
      <c r="G491" s="9"/>
      <c r="H491" s="9"/>
      <c r="I491" s="9"/>
      <c r="J491" s="8"/>
      <c r="K491" s="8"/>
      <c r="L491" s="33"/>
      <c r="M491" s="11"/>
      <c r="N491" s="26"/>
      <c r="O491" s="4"/>
      <c r="P491" s="4"/>
      <c r="Q491" s="4"/>
      <c r="R491" s="4"/>
      <c r="S491" s="5"/>
    </row>
    <row r="492" spans="1:19">
      <c r="A492" s="2"/>
      <c r="B492" s="5"/>
      <c r="C492" s="19"/>
      <c r="D492" s="8"/>
      <c r="E492" s="8"/>
      <c r="F492" s="8"/>
      <c r="G492" s="9"/>
      <c r="H492" s="9"/>
      <c r="I492" s="9"/>
      <c r="J492" s="8"/>
      <c r="K492" s="8"/>
      <c r="L492" s="33"/>
      <c r="M492" s="11"/>
      <c r="N492" s="26"/>
      <c r="O492" s="4"/>
      <c r="P492" s="4"/>
      <c r="Q492" s="4"/>
      <c r="R492" s="4"/>
      <c r="S492" s="5"/>
    </row>
    <row r="493" spans="1:19">
      <c r="A493" s="2"/>
      <c r="B493" s="5"/>
      <c r="C493" s="19"/>
      <c r="D493" s="8"/>
      <c r="E493" s="8"/>
      <c r="F493" s="8"/>
      <c r="G493" s="9"/>
      <c r="H493" s="9"/>
      <c r="I493" s="9"/>
      <c r="J493" s="8"/>
      <c r="K493" s="8"/>
      <c r="L493" s="33"/>
      <c r="M493" s="11"/>
      <c r="N493" s="26"/>
      <c r="O493" s="4"/>
      <c r="P493" s="4"/>
      <c r="Q493" s="4"/>
      <c r="R493" s="4"/>
      <c r="S493" s="5"/>
    </row>
    <row r="494" spans="1:19">
      <c r="A494" s="2"/>
      <c r="B494" s="5"/>
      <c r="C494" s="19"/>
      <c r="D494" s="8"/>
      <c r="E494" s="8"/>
      <c r="F494" s="8"/>
      <c r="G494" s="9"/>
      <c r="H494" s="9"/>
      <c r="I494" s="9"/>
      <c r="J494" s="8"/>
      <c r="K494" s="8"/>
      <c r="L494" s="33"/>
      <c r="M494" s="11"/>
      <c r="N494" s="26"/>
      <c r="O494" s="4"/>
      <c r="P494" s="4"/>
      <c r="Q494" s="4"/>
      <c r="R494" s="4"/>
      <c r="S494" s="5"/>
    </row>
    <row r="495" spans="1:19">
      <c r="A495" s="2"/>
      <c r="B495" s="5"/>
      <c r="C495" s="19"/>
      <c r="D495" s="8"/>
      <c r="E495" s="8"/>
      <c r="F495" s="8"/>
      <c r="G495" s="9"/>
      <c r="H495" s="9"/>
      <c r="I495" s="9"/>
      <c r="J495" s="8"/>
      <c r="K495" s="8"/>
      <c r="L495" s="33"/>
      <c r="M495" s="11"/>
      <c r="N495" s="26"/>
      <c r="O495" s="4"/>
      <c r="P495" s="4"/>
      <c r="Q495" s="4"/>
      <c r="R495" s="4"/>
      <c r="S495" s="5"/>
    </row>
    <row r="496" spans="1:19">
      <c r="A496" s="2"/>
      <c r="B496" s="5"/>
      <c r="C496" s="19"/>
      <c r="D496" s="8"/>
      <c r="E496" s="8"/>
      <c r="F496" s="8"/>
      <c r="G496" s="9"/>
      <c r="H496" s="9"/>
      <c r="I496" s="9"/>
      <c r="J496" s="8"/>
      <c r="K496" s="8"/>
      <c r="L496" s="33"/>
      <c r="M496" s="11"/>
      <c r="N496" s="26"/>
      <c r="O496" s="4"/>
      <c r="P496" s="4"/>
      <c r="Q496" s="4"/>
      <c r="R496" s="4"/>
      <c r="S496" s="5"/>
    </row>
    <row r="497" spans="1:19">
      <c r="A497" s="2"/>
      <c r="B497" s="5"/>
      <c r="C497" s="19"/>
      <c r="D497" s="8"/>
      <c r="E497" s="8"/>
      <c r="F497" s="8"/>
      <c r="G497" s="9"/>
      <c r="H497" s="9"/>
      <c r="I497" s="9"/>
      <c r="J497" s="8"/>
      <c r="K497" s="8"/>
      <c r="L497" s="33"/>
      <c r="M497" s="11"/>
      <c r="N497" s="26"/>
      <c r="O497" s="4"/>
      <c r="P497" s="4"/>
      <c r="Q497" s="4"/>
      <c r="R497" s="4"/>
      <c r="S497" s="5"/>
    </row>
    <row r="498" spans="1:19">
      <c r="A498" s="2"/>
      <c r="B498" s="5"/>
      <c r="C498" s="19"/>
      <c r="D498" s="8"/>
      <c r="E498" s="8"/>
      <c r="F498" s="8"/>
      <c r="G498" s="9"/>
      <c r="H498" s="9"/>
      <c r="I498" s="9"/>
      <c r="J498" s="8"/>
      <c r="K498" s="8"/>
      <c r="L498" s="33"/>
      <c r="M498" s="11"/>
      <c r="N498" s="26"/>
      <c r="O498" s="4"/>
      <c r="P498" s="4"/>
      <c r="Q498" s="4"/>
      <c r="R498" s="4"/>
      <c r="S498" s="5"/>
    </row>
    <row r="499" spans="1:19">
      <c r="A499" s="2"/>
      <c r="B499" s="5"/>
      <c r="C499" s="19"/>
      <c r="D499" s="8"/>
      <c r="E499" s="8"/>
      <c r="F499" s="8"/>
      <c r="G499" s="9"/>
      <c r="H499" s="9"/>
      <c r="I499" s="9"/>
      <c r="J499" s="8"/>
      <c r="K499" s="8"/>
      <c r="L499" s="33"/>
      <c r="M499" s="11"/>
      <c r="N499" s="26"/>
      <c r="O499" s="4"/>
      <c r="P499" s="4"/>
      <c r="Q499" s="4"/>
      <c r="R499" s="4"/>
      <c r="S499" s="5"/>
    </row>
    <row r="500" spans="1:19">
      <c r="A500" s="2"/>
      <c r="B500" s="5"/>
      <c r="C500" s="19"/>
      <c r="D500" s="8"/>
      <c r="E500" s="8"/>
      <c r="F500" s="8"/>
      <c r="G500" s="9"/>
      <c r="H500" s="9"/>
      <c r="I500" s="9"/>
      <c r="J500" s="8"/>
      <c r="K500" s="8"/>
      <c r="L500" s="33"/>
      <c r="M500" s="11"/>
      <c r="N500" s="26"/>
      <c r="O500" s="4"/>
      <c r="P500" s="4"/>
      <c r="Q500" s="4"/>
      <c r="R500" s="4"/>
      <c r="S500" s="5"/>
    </row>
    <row r="501" spans="1:19">
      <c r="A501" s="2"/>
      <c r="B501" s="5"/>
      <c r="C501" s="19"/>
      <c r="D501" s="8"/>
      <c r="E501" s="8"/>
      <c r="F501" s="8"/>
      <c r="G501" s="9"/>
      <c r="H501" s="9"/>
      <c r="I501" s="9"/>
      <c r="J501" s="8"/>
      <c r="K501" s="8"/>
      <c r="L501" s="33"/>
      <c r="M501" s="11"/>
      <c r="N501" s="26"/>
      <c r="O501" s="4"/>
      <c r="P501" s="4"/>
      <c r="Q501" s="4"/>
      <c r="R501" s="4"/>
      <c r="S501" s="5"/>
    </row>
    <row r="502" spans="1:19">
      <c r="A502" s="2"/>
      <c r="B502" s="5"/>
      <c r="C502" s="19"/>
      <c r="D502" s="8"/>
      <c r="E502" s="8"/>
      <c r="F502" s="8"/>
      <c r="G502" s="9"/>
      <c r="H502" s="9"/>
      <c r="I502" s="9"/>
      <c r="J502" s="8"/>
      <c r="K502" s="8"/>
      <c r="L502" s="33"/>
      <c r="M502" s="11"/>
      <c r="N502" s="26"/>
      <c r="O502" s="4"/>
      <c r="P502" s="4"/>
      <c r="Q502" s="4"/>
      <c r="R502" s="4"/>
      <c r="S502" s="5"/>
    </row>
    <row r="503" spans="1:19">
      <c r="A503" s="2"/>
      <c r="B503" s="5"/>
      <c r="C503" s="19"/>
      <c r="D503" s="8"/>
      <c r="E503" s="8"/>
      <c r="F503" s="8"/>
      <c r="G503" s="9"/>
      <c r="H503" s="9"/>
      <c r="I503" s="9"/>
      <c r="J503" s="8"/>
      <c r="K503" s="8"/>
      <c r="L503" s="33"/>
      <c r="M503" s="11"/>
      <c r="N503" s="26"/>
      <c r="O503" s="4"/>
      <c r="P503" s="4"/>
      <c r="Q503" s="4"/>
      <c r="R503" s="4"/>
      <c r="S503" s="5"/>
    </row>
    <row r="504" spans="1:19">
      <c r="A504" s="2"/>
      <c r="B504" s="5"/>
      <c r="C504" s="19"/>
      <c r="D504" s="8"/>
      <c r="E504" s="8"/>
      <c r="F504" s="8"/>
      <c r="G504" s="9"/>
      <c r="H504" s="9"/>
      <c r="I504" s="9"/>
      <c r="J504" s="8"/>
      <c r="K504" s="8"/>
      <c r="L504" s="33"/>
      <c r="M504" s="11"/>
      <c r="N504" s="26"/>
      <c r="O504" s="4"/>
      <c r="P504" s="4"/>
      <c r="Q504" s="4"/>
      <c r="R504" s="4"/>
      <c r="S504" s="5"/>
    </row>
    <row r="505" spans="1:19">
      <c r="A505" s="2"/>
      <c r="B505" s="5"/>
      <c r="C505" s="19"/>
      <c r="D505" s="8"/>
      <c r="E505" s="8"/>
      <c r="F505" s="8"/>
      <c r="G505" s="9"/>
      <c r="H505" s="9"/>
      <c r="I505" s="9"/>
      <c r="J505" s="8"/>
      <c r="K505" s="8"/>
      <c r="L505" s="33"/>
      <c r="M505" s="11"/>
      <c r="N505" s="26"/>
      <c r="O505" s="4"/>
      <c r="P505" s="4"/>
      <c r="Q505" s="4"/>
      <c r="R505" s="4"/>
      <c r="S505" s="5"/>
    </row>
    <row r="506" spans="1:19">
      <c r="A506" s="2"/>
      <c r="B506" s="5"/>
      <c r="C506" s="19"/>
      <c r="D506" s="8"/>
      <c r="E506" s="8"/>
      <c r="F506" s="8"/>
      <c r="G506" s="9"/>
      <c r="H506" s="9"/>
      <c r="I506" s="9"/>
      <c r="J506" s="8"/>
      <c r="K506" s="8"/>
      <c r="L506" s="33"/>
      <c r="M506" s="11"/>
      <c r="N506" s="26"/>
      <c r="O506" s="4"/>
      <c r="P506" s="4"/>
      <c r="Q506" s="4"/>
      <c r="R506" s="4"/>
      <c r="S506" s="5"/>
    </row>
    <row r="507" spans="1:19">
      <c r="A507" s="2"/>
      <c r="B507" s="5"/>
      <c r="C507" s="19"/>
      <c r="D507" s="8"/>
      <c r="E507" s="8"/>
      <c r="F507" s="8"/>
      <c r="G507" s="9"/>
      <c r="H507" s="9"/>
      <c r="I507" s="9"/>
      <c r="J507" s="8"/>
      <c r="K507" s="8"/>
      <c r="L507" s="33"/>
      <c r="M507" s="11"/>
      <c r="N507" s="26"/>
      <c r="O507" s="4"/>
      <c r="P507" s="4"/>
      <c r="Q507" s="4"/>
      <c r="R507" s="4"/>
      <c r="S507" s="5"/>
    </row>
    <row r="508" spans="1:19">
      <c r="A508" s="2"/>
      <c r="B508" s="5"/>
      <c r="C508" s="19"/>
      <c r="D508" s="8"/>
      <c r="E508" s="8"/>
      <c r="F508" s="8"/>
      <c r="G508" s="9"/>
      <c r="H508" s="9"/>
      <c r="I508" s="9"/>
      <c r="J508" s="8"/>
      <c r="K508" s="8"/>
      <c r="L508" s="33"/>
      <c r="M508" s="11"/>
      <c r="N508" s="26"/>
      <c r="O508" s="4"/>
      <c r="P508" s="4"/>
      <c r="Q508" s="4"/>
      <c r="R508" s="4"/>
      <c r="S508" s="5"/>
    </row>
    <row r="509" spans="1:19">
      <c r="A509" s="2"/>
      <c r="B509" s="5"/>
      <c r="C509" s="19"/>
      <c r="D509" s="8"/>
      <c r="E509" s="8"/>
      <c r="F509" s="8"/>
      <c r="G509" s="9"/>
      <c r="H509" s="9"/>
      <c r="I509" s="9"/>
      <c r="J509" s="8"/>
      <c r="K509" s="8"/>
      <c r="L509" s="33"/>
      <c r="M509" s="11"/>
      <c r="N509" s="26"/>
      <c r="O509" s="4"/>
      <c r="P509" s="4"/>
      <c r="Q509" s="4"/>
      <c r="R509" s="4"/>
      <c r="S509" s="5"/>
    </row>
    <row r="510" spans="1:19">
      <c r="A510" s="2"/>
      <c r="B510" s="5"/>
      <c r="C510" s="19"/>
      <c r="D510" s="8"/>
      <c r="E510" s="8"/>
      <c r="F510" s="8"/>
      <c r="G510" s="9"/>
      <c r="H510" s="9"/>
      <c r="I510" s="9"/>
      <c r="J510" s="8"/>
      <c r="K510" s="8"/>
      <c r="L510" s="33"/>
      <c r="M510" s="11"/>
      <c r="N510" s="26"/>
      <c r="O510" s="4"/>
      <c r="P510" s="4"/>
      <c r="Q510" s="4"/>
      <c r="R510" s="4"/>
      <c r="S510" s="5"/>
    </row>
    <row r="511" spans="1:19">
      <c r="A511" s="2"/>
      <c r="B511" s="5"/>
      <c r="C511" s="19"/>
      <c r="D511" s="8"/>
      <c r="E511" s="8"/>
      <c r="F511" s="8"/>
      <c r="G511" s="9"/>
      <c r="H511" s="9"/>
      <c r="I511" s="9"/>
      <c r="J511" s="8"/>
      <c r="K511" s="8"/>
      <c r="L511" s="33"/>
      <c r="M511" s="11"/>
      <c r="N511" s="26"/>
      <c r="O511" s="4"/>
      <c r="P511" s="4"/>
      <c r="Q511" s="4"/>
      <c r="R511" s="4"/>
      <c r="S511" s="5"/>
    </row>
    <row r="512" spans="1:19">
      <c r="A512" s="2"/>
      <c r="B512" s="5"/>
      <c r="C512" s="19"/>
      <c r="D512" s="8"/>
      <c r="E512" s="8"/>
      <c r="F512" s="8"/>
      <c r="G512" s="9"/>
      <c r="H512" s="9"/>
      <c r="I512" s="9"/>
      <c r="J512" s="8"/>
      <c r="K512" s="8"/>
      <c r="L512" s="33"/>
      <c r="M512" s="11"/>
      <c r="N512" s="26"/>
      <c r="O512" s="4"/>
      <c r="P512" s="4"/>
      <c r="Q512" s="4"/>
      <c r="R512" s="4"/>
      <c r="S512" s="5"/>
    </row>
    <row r="513" spans="1:19">
      <c r="A513" s="2"/>
      <c r="B513" s="5"/>
      <c r="C513" s="19"/>
      <c r="D513" s="8"/>
      <c r="E513" s="8"/>
      <c r="F513" s="8"/>
      <c r="G513" s="9"/>
      <c r="H513" s="9"/>
      <c r="I513" s="9"/>
      <c r="J513" s="8"/>
      <c r="K513" s="8"/>
      <c r="L513" s="33"/>
      <c r="M513" s="11"/>
      <c r="N513" s="26"/>
      <c r="O513" s="4"/>
      <c r="P513" s="4"/>
      <c r="Q513" s="4"/>
      <c r="R513" s="4"/>
      <c r="S513" s="5"/>
    </row>
    <row r="514" spans="1:19">
      <c r="A514" s="2"/>
      <c r="B514" s="5"/>
      <c r="C514" s="19"/>
      <c r="D514" s="8"/>
      <c r="E514" s="8"/>
      <c r="F514" s="8"/>
      <c r="G514" s="9"/>
      <c r="H514" s="9"/>
      <c r="I514" s="9"/>
      <c r="J514" s="8"/>
      <c r="K514" s="8"/>
      <c r="L514" s="33"/>
      <c r="M514" s="11"/>
      <c r="N514" s="26"/>
      <c r="O514" s="4"/>
      <c r="P514" s="4"/>
      <c r="Q514" s="4"/>
      <c r="R514" s="4"/>
      <c r="S514" s="5"/>
    </row>
    <row r="515" spans="1:19">
      <c r="A515" s="2"/>
      <c r="B515" s="5"/>
      <c r="C515" s="19"/>
      <c r="D515" s="8"/>
      <c r="E515" s="8"/>
      <c r="F515" s="8"/>
      <c r="G515" s="9"/>
      <c r="H515" s="9"/>
      <c r="I515" s="9"/>
      <c r="J515" s="8"/>
      <c r="K515" s="8"/>
      <c r="L515" s="33"/>
      <c r="M515" s="11"/>
      <c r="N515" s="26"/>
      <c r="O515" s="4"/>
      <c r="P515" s="4"/>
      <c r="Q515" s="4"/>
      <c r="R515" s="4"/>
      <c r="S515" s="5"/>
    </row>
    <row r="516" spans="1:19">
      <c r="A516" s="2"/>
      <c r="B516" s="5"/>
      <c r="C516" s="19"/>
      <c r="D516" s="8"/>
      <c r="E516" s="8"/>
      <c r="F516" s="8"/>
      <c r="G516" s="9"/>
      <c r="H516" s="9"/>
      <c r="I516" s="9"/>
      <c r="J516" s="8"/>
      <c r="K516" s="8"/>
      <c r="L516" s="33"/>
      <c r="M516" s="11"/>
      <c r="N516" s="26"/>
      <c r="O516" s="4"/>
      <c r="P516" s="4"/>
      <c r="Q516" s="4"/>
      <c r="R516" s="4"/>
      <c r="S516" s="5"/>
    </row>
    <row r="517" spans="1:19">
      <c r="A517" s="2"/>
      <c r="B517" s="5"/>
      <c r="C517" s="19"/>
      <c r="D517" s="8"/>
      <c r="E517" s="8"/>
      <c r="F517" s="8"/>
      <c r="G517" s="9"/>
      <c r="H517" s="9"/>
      <c r="I517" s="9"/>
      <c r="J517" s="8"/>
      <c r="K517" s="8"/>
      <c r="L517" s="33"/>
      <c r="M517" s="11"/>
      <c r="N517" s="26"/>
      <c r="O517" s="4"/>
      <c r="P517" s="4"/>
      <c r="Q517" s="4"/>
      <c r="R517" s="4"/>
      <c r="S517" s="5"/>
    </row>
    <row r="518" spans="1:19">
      <c r="A518" s="2"/>
      <c r="B518" s="5"/>
      <c r="C518" s="19"/>
      <c r="D518" s="8"/>
      <c r="E518" s="8"/>
      <c r="F518" s="8"/>
      <c r="G518" s="9"/>
      <c r="H518" s="9"/>
      <c r="I518" s="9"/>
      <c r="J518" s="8"/>
      <c r="K518" s="8"/>
      <c r="L518" s="33"/>
      <c r="M518" s="11"/>
      <c r="N518" s="26"/>
      <c r="O518" s="4"/>
      <c r="P518" s="4"/>
      <c r="Q518" s="4"/>
      <c r="R518" s="4"/>
      <c r="S518" s="5"/>
    </row>
    <row r="519" spans="1:19">
      <c r="A519" s="2"/>
      <c r="B519" s="5"/>
      <c r="C519" s="19"/>
      <c r="D519" s="8"/>
      <c r="E519" s="8"/>
      <c r="F519" s="8"/>
      <c r="G519" s="9"/>
      <c r="H519" s="9"/>
      <c r="I519" s="9"/>
      <c r="J519" s="8"/>
      <c r="K519" s="8"/>
      <c r="L519" s="33"/>
      <c r="M519" s="11"/>
      <c r="N519" s="26"/>
      <c r="O519" s="4"/>
      <c r="P519" s="4"/>
      <c r="Q519" s="4"/>
      <c r="R519" s="4"/>
      <c r="S519" s="5"/>
    </row>
    <row r="520" spans="1:19">
      <c r="A520" s="2"/>
      <c r="B520" s="5"/>
      <c r="C520" s="19"/>
      <c r="D520" s="8"/>
      <c r="E520" s="8"/>
      <c r="F520" s="8"/>
      <c r="G520" s="9"/>
      <c r="H520" s="9"/>
      <c r="I520" s="9"/>
      <c r="J520" s="8"/>
      <c r="K520" s="8"/>
      <c r="L520" s="33"/>
      <c r="M520" s="11"/>
      <c r="N520" s="26"/>
      <c r="O520" s="4"/>
      <c r="P520" s="4"/>
      <c r="Q520" s="4"/>
      <c r="R520" s="4"/>
      <c r="S520" s="5"/>
    </row>
    <row r="521" spans="1:19">
      <c r="A521" s="2"/>
      <c r="B521" s="5"/>
      <c r="C521" s="19"/>
      <c r="D521" s="8"/>
      <c r="E521" s="8"/>
      <c r="F521" s="8"/>
      <c r="G521" s="9"/>
      <c r="H521" s="9"/>
      <c r="I521" s="9"/>
      <c r="J521" s="8"/>
      <c r="K521" s="8"/>
      <c r="L521" s="33"/>
      <c r="M521" s="11"/>
      <c r="N521" s="26"/>
      <c r="O521" s="4"/>
      <c r="P521" s="4"/>
      <c r="Q521" s="4"/>
      <c r="R521" s="4"/>
      <c r="S521" s="5"/>
    </row>
    <row r="522" spans="1:19">
      <c r="A522" s="2"/>
      <c r="B522" s="5"/>
      <c r="C522" s="19"/>
      <c r="D522" s="8"/>
      <c r="E522" s="8"/>
      <c r="F522" s="8"/>
      <c r="G522" s="9"/>
      <c r="H522" s="9"/>
      <c r="I522" s="9"/>
      <c r="J522" s="8"/>
      <c r="K522" s="8"/>
      <c r="L522" s="33"/>
      <c r="M522" s="11"/>
      <c r="N522" s="26"/>
      <c r="O522" s="4"/>
      <c r="P522" s="4"/>
      <c r="Q522" s="4"/>
      <c r="R522" s="4"/>
      <c r="S522" s="5"/>
    </row>
    <row r="523" spans="1:19">
      <c r="A523" s="2"/>
      <c r="B523" s="5"/>
      <c r="C523" s="19"/>
      <c r="D523" s="8"/>
      <c r="E523" s="8"/>
      <c r="F523" s="8"/>
      <c r="G523" s="9"/>
      <c r="H523" s="9"/>
      <c r="I523" s="9"/>
      <c r="J523" s="8"/>
      <c r="K523" s="8"/>
      <c r="L523" s="33"/>
      <c r="M523" s="11"/>
      <c r="N523" s="26"/>
      <c r="O523" s="4"/>
      <c r="P523" s="4"/>
      <c r="Q523" s="4"/>
      <c r="R523" s="4"/>
      <c r="S523" s="5"/>
    </row>
    <row r="524" spans="1:19">
      <c r="A524" s="2"/>
      <c r="B524" s="5"/>
      <c r="C524" s="19"/>
      <c r="D524" s="8"/>
      <c r="E524" s="8"/>
      <c r="F524" s="8"/>
      <c r="G524" s="9"/>
      <c r="H524" s="9"/>
      <c r="I524" s="9"/>
      <c r="J524" s="8"/>
      <c r="K524" s="8"/>
      <c r="L524" s="33"/>
      <c r="M524" s="11"/>
      <c r="N524" s="26"/>
      <c r="O524" s="4"/>
      <c r="P524" s="4"/>
      <c r="Q524" s="4"/>
      <c r="R524" s="4"/>
      <c r="S524" s="5"/>
    </row>
    <row r="525" spans="1:19">
      <c r="A525" s="2"/>
      <c r="B525" s="5"/>
      <c r="C525" s="19"/>
      <c r="D525" s="8"/>
      <c r="E525" s="8"/>
      <c r="F525" s="8"/>
      <c r="G525" s="9"/>
      <c r="H525" s="9"/>
      <c r="I525" s="9"/>
      <c r="J525" s="8"/>
      <c r="K525" s="8"/>
      <c r="L525" s="33"/>
      <c r="M525" s="11"/>
      <c r="N525" s="26"/>
      <c r="O525" s="4"/>
      <c r="P525" s="4"/>
      <c r="Q525" s="4"/>
      <c r="R525" s="4"/>
      <c r="S525" s="5"/>
    </row>
    <row r="526" spans="1:19">
      <c r="A526" s="2"/>
      <c r="B526" s="5"/>
      <c r="C526" s="19"/>
      <c r="D526" s="8"/>
      <c r="E526" s="8"/>
      <c r="F526" s="8"/>
      <c r="G526" s="9"/>
      <c r="H526" s="9"/>
      <c r="I526" s="9"/>
      <c r="J526" s="8"/>
      <c r="K526" s="8"/>
      <c r="L526" s="33"/>
      <c r="M526" s="11"/>
      <c r="N526" s="26"/>
      <c r="O526" s="4"/>
      <c r="P526" s="4"/>
      <c r="Q526" s="4"/>
      <c r="R526" s="4"/>
      <c r="S526" s="5"/>
    </row>
    <row r="527" spans="1:19">
      <c r="A527" s="2"/>
      <c r="B527" s="5"/>
      <c r="C527" s="19"/>
      <c r="D527" s="8"/>
      <c r="E527" s="8"/>
      <c r="F527" s="8"/>
      <c r="G527" s="9"/>
      <c r="H527" s="9"/>
      <c r="I527" s="9"/>
      <c r="J527" s="8"/>
      <c r="K527" s="8"/>
      <c r="L527" s="33"/>
      <c r="M527" s="11"/>
      <c r="N527" s="26"/>
      <c r="O527" s="4"/>
      <c r="P527" s="4"/>
      <c r="Q527" s="4"/>
      <c r="R527" s="4"/>
      <c r="S527" s="5"/>
    </row>
    <row r="528" spans="1:19">
      <c r="A528" s="2"/>
      <c r="B528" s="5"/>
      <c r="C528" s="19"/>
      <c r="D528" s="8"/>
      <c r="E528" s="8"/>
      <c r="F528" s="8"/>
      <c r="G528" s="9"/>
      <c r="H528" s="9"/>
      <c r="I528" s="9"/>
      <c r="J528" s="8"/>
      <c r="K528" s="8"/>
      <c r="L528" s="33"/>
      <c r="M528" s="11"/>
      <c r="N528" s="26"/>
      <c r="O528" s="4"/>
      <c r="P528" s="4"/>
      <c r="Q528" s="4"/>
      <c r="R528" s="4"/>
      <c r="S528" s="5"/>
    </row>
    <row r="529" spans="1:19">
      <c r="A529" s="2"/>
      <c r="B529" s="5"/>
      <c r="C529" s="19"/>
      <c r="D529" s="8"/>
      <c r="E529" s="8"/>
      <c r="F529" s="8"/>
      <c r="G529" s="9"/>
      <c r="H529" s="9"/>
      <c r="I529" s="9"/>
      <c r="J529" s="8"/>
      <c r="K529" s="8"/>
      <c r="L529" s="33"/>
      <c r="M529" s="11"/>
      <c r="N529" s="26"/>
      <c r="O529" s="4"/>
      <c r="P529" s="4"/>
      <c r="Q529" s="4"/>
      <c r="R529" s="4"/>
      <c r="S529" s="5"/>
    </row>
    <row r="530" spans="1:19">
      <c r="A530" s="2"/>
      <c r="B530" s="5"/>
      <c r="C530" s="19"/>
      <c r="D530" s="8"/>
      <c r="E530" s="8"/>
      <c r="F530" s="8"/>
      <c r="G530" s="9"/>
      <c r="H530" s="9"/>
      <c r="I530" s="9"/>
      <c r="J530" s="8"/>
      <c r="K530" s="8"/>
      <c r="L530" s="33"/>
      <c r="M530" s="11"/>
      <c r="N530" s="26"/>
      <c r="O530" s="4"/>
      <c r="P530" s="4"/>
      <c r="Q530" s="4"/>
      <c r="R530" s="4"/>
      <c r="S530" s="5"/>
    </row>
    <row r="531" spans="1:19">
      <c r="A531" s="2"/>
      <c r="B531" s="5"/>
      <c r="C531" s="19"/>
      <c r="D531" s="8"/>
      <c r="E531" s="8"/>
      <c r="F531" s="8"/>
      <c r="G531" s="9"/>
      <c r="H531" s="9"/>
      <c r="I531" s="9"/>
      <c r="J531" s="8"/>
      <c r="K531" s="8"/>
      <c r="L531" s="33"/>
      <c r="M531" s="11"/>
      <c r="N531" s="26"/>
      <c r="O531" s="4"/>
      <c r="P531" s="4"/>
      <c r="Q531" s="4"/>
      <c r="R531" s="4"/>
      <c r="S531" s="5"/>
    </row>
    <row r="532" spans="1:19">
      <c r="A532" s="2"/>
      <c r="B532" s="5"/>
      <c r="C532" s="19"/>
      <c r="D532" s="8"/>
      <c r="E532" s="8"/>
      <c r="F532" s="8"/>
      <c r="G532" s="9"/>
      <c r="H532" s="9"/>
      <c r="I532" s="9"/>
      <c r="J532" s="8"/>
      <c r="K532" s="8"/>
      <c r="L532" s="33"/>
      <c r="M532" s="11"/>
      <c r="N532" s="26"/>
      <c r="O532" s="4"/>
      <c r="P532" s="4"/>
      <c r="Q532" s="4"/>
      <c r="R532" s="4"/>
      <c r="S532" s="5"/>
    </row>
    <row r="533" spans="1:19">
      <c r="A533" s="2"/>
      <c r="B533" s="5"/>
      <c r="C533" s="19"/>
      <c r="D533" s="8"/>
      <c r="E533" s="8"/>
      <c r="F533" s="8"/>
      <c r="G533" s="9"/>
      <c r="H533" s="9"/>
      <c r="I533" s="9"/>
      <c r="J533" s="8"/>
      <c r="K533" s="8"/>
      <c r="L533" s="33"/>
      <c r="M533" s="11"/>
      <c r="N533" s="26"/>
      <c r="O533" s="4"/>
      <c r="P533" s="4"/>
      <c r="Q533" s="4"/>
      <c r="R533" s="4"/>
      <c r="S533" s="5"/>
    </row>
    <row r="534" spans="1:19">
      <c r="A534" s="2"/>
      <c r="B534" s="5"/>
      <c r="C534" s="19"/>
      <c r="D534" s="8"/>
      <c r="E534" s="8"/>
      <c r="F534" s="8"/>
      <c r="G534" s="9"/>
      <c r="H534" s="9"/>
      <c r="I534" s="9"/>
      <c r="J534" s="8"/>
      <c r="K534" s="8"/>
      <c r="L534" s="33"/>
      <c r="M534" s="11"/>
      <c r="N534" s="26"/>
      <c r="O534" s="4"/>
      <c r="P534" s="4"/>
      <c r="Q534" s="4"/>
      <c r="R534" s="4"/>
      <c r="S534" s="5"/>
    </row>
    <row r="535" spans="1:19">
      <c r="A535" s="2"/>
      <c r="B535" s="5"/>
      <c r="C535" s="19"/>
      <c r="D535" s="8"/>
      <c r="E535" s="8"/>
      <c r="F535" s="8"/>
      <c r="G535" s="9"/>
      <c r="H535" s="9"/>
      <c r="I535" s="9"/>
      <c r="J535" s="8"/>
      <c r="K535" s="8"/>
      <c r="L535" s="33"/>
      <c r="M535" s="11"/>
      <c r="N535" s="26"/>
      <c r="O535" s="4"/>
      <c r="P535" s="4"/>
      <c r="Q535" s="4"/>
      <c r="R535" s="4"/>
      <c r="S535" s="5"/>
    </row>
    <row r="536" spans="1:19">
      <c r="A536" s="2"/>
      <c r="B536" s="5"/>
      <c r="C536" s="19"/>
      <c r="D536" s="8"/>
      <c r="E536" s="8"/>
      <c r="F536" s="8"/>
      <c r="G536" s="9"/>
      <c r="H536" s="9"/>
      <c r="I536" s="9"/>
      <c r="J536" s="8"/>
      <c r="K536" s="8"/>
      <c r="L536" s="33"/>
      <c r="M536" s="11"/>
      <c r="N536" s="26"/>
      <c r="O536" s="4"/>
      <c r="P536" s="4"/>
      <c r="Q536" s="4"/>
      <c r="R536" s="4"/>
      <c r="S536" s="5"/>
    </row>
    <row r="537" spans="1:19">
      <c r="A537" s="2"/>
      <c r="B537" s="5"/>
      <c r="C537" s="19"/>
      <c r="D537" s="8"/>
      <c r="E537" s="8"/>
      <c r="F537" s="8"/>
      <c r="G537" s="9"/>
      <c r="H537" s="9"/>
      <c r="I537" s="9"/>
      <c r="J537" s="8"/>
      <c r="K537" s="8"/>
      <c r="L537" s="33"/>
      <c r="M537" s="11"/>
      <c r="N537" s="26"/>
      <c r="O537" s="4"/>
      <c r="P537" s="4"/>
      <c r="Q537" s="4"/>
      <c r="R537" s="4"/>
      <c r="S537" s="5"/>
    </row>
    <row r="538" spans="1:19">
      <c r="A538" s="2"/>
      <c r="B538" s="5"/>
      <c r="C538" s="19"/>
      <c r="D538" s="8"/>
      <c r="E538" s="8"/>
      <c r="F538" s="8"/>
      <c r="G538" s="9"/>
      <c r="H538" s="9"/>
      <c r="I538" s="9"/>
      <c r="J538" s="8"/>
      <c r="K538" s="8"/>
      <c r="L538" s="33"/>
      <c r="M538" s="11"/>
      <c r="N538" s="26"/>
      <c r="O538" s="4"/>
      <c r="P538" s="4"/>
      <c r="Q538" s="4"/>
      <c r="R538" s="4"/>
      <c r="S538" s="5"/>
    </row>
    <row r="539" spans="1:19">
      <c r="A539" s="2"/>
      <c r="B539" s="5"/>
      <c r="C539" s="19"/>
      <c r="D539" s="8"/>
      <c r="E539" s="8"/>
      <c r="F539" s="8"/>
      <c r="G539" s="9"/>
      <c r="H539" s="9"/>
      <c r="I539" s="9"/>
      <c r="J539" s="8"/>
      <c r="K539" s="8"/>
      <c r="L539" s="33"/>
      <c r="M539" s="11"/>
      <c r="N539" s="26"/>
      <c r="O539" s="4"/>
      <c r="P539" s="4"/>
      <c r="Q539" s="4"/>
      <c r="R539" s="4"/>
      <c r="S539" s="5"/>
    </row>
    <row r="540" spans="1:19">
      <c r="A540" s="2"/>
      <c r="B540" s="5"/>
      <c r="C540" s="19"/>
      <c r="D540" s="8"/>
      <c r="E540" s="8"/>
      <c r="F540" s="8"/>
      <c r="G540" s="9"/>
      <c r="H540" s="9"/>
      <c r="I540" s="9"/>
      <c r="J540" s="8"/>
      <c r="K540" s="8"/>
      <c r="L540" s="33"/>
      <c r="M540" s="11"/>
      <c r="N540" s="26"/>
      <c r="O540" s="4"/>
      <c r="P540" s="4"/>
      <c r="Q540" s="4"/>
      <c r="R540" s="4"/>
      <c r="S540" s="5"/>
    </row>
    <row r="541" spans="1:19">
      <c r="A541" s="2"/>
      <c r="B541" s="5"/>
      <c r="C541" s="19"/>
      <c r="D541" s="8"/>
      <c r="E541" s="8"/>
      <c r="F541" s="8"/>
      <c r="G541" s="9"/>
      <c r="H541" s="9"/>
      <c r="I541" s="9"/>
      <c r="J541" s="8"/>
      <c r="K541" s="8"/>
      <c r="L541" s="33"/>
      <c r="M541" s="11"/>
      <c r="N541" s="26"/>
      <c r="O541" s="4"/>
      <c r="P541" s="4"/>
      <c r="Q541" s="4"/>
      <c r="R541" s="4"/>
      <c r="S541" s="5"/>
    </row>
    <row r="542" spans="1:19">
      <c r="A542" s="2"/>
      <c r="B542" s="5"/>
      <c r="C542" s="19"/>
      <c r="D542" s="8"/>
      <c r="E542" s="8"/>
      <c r="F542" s="8"/>
      <c r="G542" s="9"/>
      <c r="H542" s="9"/>
      <c r="I542" s="9"/>
      <c r="J542" s="8"/>
      <c r="K542" s="8"/>
      <c r="L542" s="33"/>
      <c r="M542" s="11"/>
      <c r="N542" s="26"/>
      <c r="O542" s="4"/>
      <c r="P542" s="4"/>
      <c r="Q542" s="4"/>
      <c r="R542" s="4"/>
      <c r="S542" s="5"/>
    </row>
    <row r="543" spans="1:19">
      <c r="A543" s="2"/>
      <c r="B543" s="5"/>
      <c r="C543" s="19"/>
      <c r="D543" s="8"/>
      <c r="E543" s="8"/>
      <c r="F543" s="8"/>
      <c r="G543" s="9"/>
      <c r="H543" s="9"/>
      <c r="I543" s="9"/>
      <c r="J543" s="8"/>
      <c r="K543" s="8"/>
      <c r="L543" s="33"/>
      <c r="M543" s="11"/>
      <c r="N543" s="26"/>
      <c r="O543" s="4"/>
      <c r="P543" s="4"/>
      <c r="Q543" s="4"/>
      <c r="R543" s="4"/>
      <c r="S543" s="5"/>
    </row>
    <row r="544" spans="1:19">
      <c r="A544" s="2"/>
      <c r="B544" s="5"/>
      <c r="C544" s="19"/>
      <c r="D544" s="8"/>
      <c r="E544" s="8"/>
      <c r="F544" s="8"/>
      <c r="G544" s="9"/>
      <c r="H544" s="9"/>
      <c r="I544" s="9"/>
      <c r="J544" s="8"/>
      <c r="K544" s="8"/>
      <c r="L544" s="33"/>
      <c r="M544" s="11"/>
      <c r="N544" s="26"/>
      <c r="O544" s="4"/>
      <c r="P544" s="4"/>
      <c r="Q544" s="4"/>
      <c r="R544" s="4"/>
      <c r="S544" s="5"/>
    </row>
    <row r="545" spans="1:19">
      <c r="A545" s="2"/>
      <c r="B545" s="5"/>
      <c r="C545" s="19"/>
      <c r="D545" s="8"/>
      <c r="E545" s="8"/>
      <c r="F545" s="8"/>
      <c r="G545" s="9"/>
      <c r="H545" s="9"/>
      <c r="I545" s="9"/>
      <c r="J545" s="8"/>
      <c r="K545" s="8"/>
      <c r="L545" s="33"/>
      <c r="M545" s="11"/>
      <c r="N545" s="26"/>
      <c r="O545" s="4"/>
      <c r="P545" s="4"/>
      <c r="Q545" s="4"/>
      <c r="R545" s="4"/>
      <c r="S545" s="5"/>
    </row>
    <row r="546" spans="1:19">
      <c r="A546" s="2"/>
      <c r="B546" s="5"/>
      <c r="C546" s="19"/>
      <c r="D546" s="8"/>
      <c r="E546" s="8"/>
      <c r="F546" s="8"/>
      <c r="G546" s="9"/>
      <c r="H546" s="9"/>
      <c r="I546" s="9"/>
      <c r="J546" s="8"/>
      <c r="K546" s="8"/>
      <c r="L546" s="33"/>
      <c r="M546" s="11"/>
      <c r="N546" s="26"/>
      <c r="O546" s="4"/>
      <c r="P546" s="4"/>
      <c r="Q546" s="4"/>
      <c r="R546" s="4"/>
      <c r="S546" s="5"/>
    </row>
    <row r="547" spans="1:19">
      <c r="A547" s="2"/>
      <c r="B547" s="5"/>
      <c r="C547" s="19"/>
      <c r="D547" s="8"/>
      <c r="E547" s="8"/>
      <c r="F547" s="8"/>
      <c r="G547" s="9"/>
      <c r="H547" s="9"/>
      <c r="I547" s="9"/>
      <c r="J547" s="8"/>
      <c r="K547" s="8"/>
      <c r="L547" s="33"/>
      <c r="M547" s="11"/>
      <c r="N547" s="26"/>
      <c r="O547" s="4"/>
      <c r="P547" s="4"/>
      <c r="Q547" s="4"/>
      <c r="R547" s="4"/>
      <c r="S547" s="5"/>
    </row>
    <row r="548" spans="1:19">
      <c r="A548" s="2"/>
      <c r="B548" s="5"/>
      <c r="C548" s="19"/>
      <c r="D548" s="8"/>
      <c r="E548" s="8"/>
      <c r="F548" s="8"/>
      <c r="G548" s="9"/>
      <c r="H548" s="9"/>
      <c r="I548" s="9"/>
      <c r="J548" s="8"/>
      <c r="K548" s="8"/>
      <c r="L548" s="33"/>
      <c r="M548" s="11"/>
      <c r="N548" s="26"/>
      <c r="O548" s="4"/>
      <c r="P548" s="4"/>
      <c r="Q548" s="4"/>
      <c r="R548" s="4"/>
      <c r="S548" s="5"/>
    </row>
    <row r="549" spans="1:19">
      <c r="A549" s="2"/>
      <c r="B549" s="5"/>
      <c r="C549" s="19"/>
      <c r="D549" s="8"/>
      <c r="E549" s="8"/>
      <c r="F549" s="8"/>
      <c r="G549" s="9"/>
      <c r="H549" s="9"/>
      <c r="I549" s="9"/>
      <c r="J549" s="8"/>
      <c r="K549" s="8"/>
      <c r="L549" s="33"/>
      <c r="M549" s="11"/>
      <c r="N549" s="26"/>
      <c r="O549" s="4"/>
      <c r="P549" s="4"/>
      <c r="Q549" s="4"/>
      <c r="R549" s="4"/>
      <c r="S549" s="5"/>
    </row>
    <row r="550" spans="1:19">
      <c r="A550" s="2"/>
      <c r="B550" s="5"/>
      <c r="C550" s="19"/>
      <c r="D550" s="8"/>
      <c r="E550" s="8"/>
      <c r="F550" s="8"/>
      <c r="G550" s="9"/>
      <c r="H550" s="9"/>
      <c r="I550" s="9"/>
      <c r="J550" s="8"/>
      <c r="K550" s="8"/>
      <c r="L550" s="33"/>
      <c r="M550" s="11"/>
      <c r="N550" s="26"/>
      <c r="O550" s="4"/>
      <c r="P550" s="4"/>
      <c r="Q550" s="4"/>
      <c r="R550" s="4"/>
      <c r="S550" s="5"/>
    </row>
    <row r="551" spans="1:19">
      <c r="A551" s="2"/>
      <c r="B551" s="5"/>
      <c r="C551" s="19"/>
      <c r="D551" s="8"/>
      <c r="E551" s="8"/>
      <c r="F551" s="8"/>
      <c r="G551" s="9"/>
      <c r="H551" s="9"/>
      <c r="I551" s="9"/>
      <c r="J551" s="8"/>
      <c r="K551" s="8"/>
      <c r="L551" s="33"/>
      <c r="M551" s="11"/>
      <c r="N551" s="26"/>
      <c r="O551" s="4"/>
      <c r="P551" s="4"/>
      <c r="Q551" s="4"/>
      <c r="R551" s="4"/>
      <c r="S551" s="5"/>
    </row>
    <row r="552" spans="1:19">
      <c r="A552" s="2"/>
      <c r="B552" s="5"/>
      <c r="C552" s="19"/>
      <c r="D552" s="8"/>
      <c r="E552" s="8"/>
      <c r="F552" s="8"/>
      <c r="G552" s="9"/>
      <c r="H552" s="9"/>
      <c r="I552" s="9"/>
      <c r="J552" s="8"/>
      <c r="K552" s="8"/>
      <c r="L552" s="33"/>
      <c r="M552" s="11"/>
      <c r="N552" s="26"/>
      <c r="O552" s="4"/>
      <c r="P552" s="4"/>
      <c r="Q552" s="4"/>
      <c r="R552" s="4"/>
      <c r="S552" s="5"/>
    </row>
    <row r="553" spans="1:19">
      <c r="A553" s="2"/>
      <c r="B553" s="5"/>
      <c r="C553" s="19"/>
      <c r="D553" s="8"/>
      <c r="E553" s="8"/>
      <c r="F553" s="8"/>
      <c r="G553" s="9"/>
      <c r="H553" s="9"/>
      <c r="I553" s="9"/>
      <c r="J553" s="8"/>
      <c r="K553" s="8"/>
      <c r="L553" s="33"/>
      <c r="M553" s="11"/>
      <c r="N553" s="26"/>
      <c r="O553" s="4"/>
      <c r="P553" s="4"/>
      <c r="Q553" s="4"/>
      <c r="R553" s="4"/>
      <c r="S553" s="5"/>
    </row>
    <row r="554" spans="1:19">
      <c r="A554" s="2"/>
      <c r="B554" s="5"/>
      <c r="C554" s="19"/>
      <c r="D554" s="8"/>
      <c r="E554" s="8"/>
      <c r="F554" s="8"/>
      <c r="G554" s="9"/>
      <c r="H554" s="9"/>
      <c r="I554" s="9"/>
      <c r="J554" s="8"/>
      <c r="K554" s="8"/>
      <c r="L554" s="33"/>
      <c r="M554" s="11"/>
      <c r="N554" s="26"/>
      <c r="O554" s="4"/>
      <c r="P554" s="4"/>
      <c r="Q554" s="4"/>
      <c r="R554" s="4"/>
      <c r="S554" s="5"/>
    </row>
    <row r="555" spans="1:19">
      <c r="A555" s="2"/>
      <c r="B555" s="5"/>
      <c r="C555" s="19"/>
      <c r="D555" s="8"/>
      <c r="E555" s="8"/>
      <c r="F555" s="8"/>
      <c r="G555" s="9"/>
      <c r="H555" s="9"/>
      <c r="I555" s="9"/>
      <c r="J555" s="8"/>
      <c r="K555" s="8"/>
      <c r="L555" s="33"/>
      <c r="M555" s="11"/>
      <c r="N555" s="26"/>
      <c r="O555" s="4"/>
      <c r="P555" s="4"/>
      <c r="Q555" s="4"/>
      <c r="R555" s="4"/>
      <c r="S555" s="5"/>
    </row>
    <row r="556" spans="1:19">
      <c r="A556" s="2"/>
      <c r="B556" s="5"/>
      <c r="C556" s="19"/>
      <c r="D556" s="8"/>
      <c r="E556" s="8"/>
      <c r="F556" s="8"/>
      <c r="G556" s="9"/>
      <c r="H556" s="9"/>
      <c r="I556" s="9"/>
      <c r="J556" s="8"/>
      <c r="K556" s="8"/>
      <c r="L556" s="33"/>
      <c r="M556" s="11"/>
      <c r="N556" s="26"/>
      <c r="O556" s="4"/>
      <c r="P556" s="4"/>
      <c r="Q556" s="4"/>
      <c r="R556" s="4"/>
      <c r="S556" s="5"/>
    </row>
    <row r="557" spans="1:19">
      <c r="A557" s="2"/>
      <c r="B557" s="5"/>
      <c r="C557" s="19"/>
      <c r="D557" s="8"/>
      <c r="E557" s="8"/>
      <c r="F557" s="8"/>
      <c r="G557" s="9"/>
      <c r="H557" s="9"/>
      <c r="I557" s="9"/>
      <c r="J557" s="8"/>
      <c r="K557" s="8"/>
      <c r="L557" s="33"/>
      <c r="M557" s="11"/>
      <c r="N557" s="26"/>
      <c r="O557" s="4"/>
      <c r="P557" s="4"/>
      <c r="Q557" s="4"/>
      <c r="R557" s="4"/>
      <c r="S557" s="5"/>
    </row>
    <row r="558" spans="1:19">
      <c r="A558" s="2"/>
      <c r="B558" s="5"/>
      <c r="C558" s="19"/>
      <c r="D558" s="8"/>
      <c r="E558" s="8"/>
      <c r="F558" s="8"/>
      <c r="G558" s="9"/>
      <c r="H558" s="9"/>
      <c r="I558" s="9"/>
      <c r="J558" s="8"/>
      <c r="K558" s="8"/>
      <c r="L558" s="33"/>
      <c r="M558" s="11"/>
      <c r="N558" s="26"/>
      <c r="O558" s="4"/>
      <c r="P558" s="4"/>
      <c r="Q558" s="4"/>
      <c r="R558" s="4"/>
      <c r="S558" s="5"/>
    </row>
    <row r="559" spans="1:19">
      <c r="A559" s="2"/>
      <c r="B559" s="5"/>
      <c r="C559" s="19"/>
      <c r="D559" s="8"/>
      <c r="E559" s="8"/>
      <c r="F559" s="8"/>
      <c r="G559" s="9"/>
      <c r="H559" s="9"/>
      <c r="I559" s="9"/>
      <c r="J559" s="8"/>
      <c r="K559" s="8"/>
      <c r="L559" s="33"/>
      <c r="M559" s="11"/>
      <c r="N559" s="26"/>
      <c r="O559" s="4"/>
      <c r="P559" s="4"/>
      <c r="Q559" s="4"/>
      <c r="R559" s="4"/>
      <c r="S559" s="5"/>
    </row>
    <row r="560" spans="1:19">
      <c r="A560" s="2"/>
      <c r="B560" s="5"/>
      <c r="C560" s="19"/>
      <c r="D560" s="8"/>
      <c r="E560" s="8"/>
      <c r="F560" s="8"/>
      <c r="G560" s="9"/>
      <c r="H560" s="9"/>
      <c r="I560" s="9"/>
      <c r="J560" s="8"/>
      <c r="K560" s="8"/>
      <c r="L560" s="33"/>
      <c r="M560" s="11"/>
      <c r="N560" s="26"/>
      <c r="O560" s="4"/>
      <c r="P560" s="4"/>
      <c r="Q560" s="4"/>
      <c r="R560" s="4"/>
      <c r="S560" s="5"/>
    </row>
    <row r="561" spans="1:19">
      <c r="A561" s="2"/>
      <c r="B561" s="5"/>
      <c r="C561" s="19"/>
      <c r="D561" s="8"/>
      <c r="E561" s="8"/>
      <c r="F561" s="8"/>
      <c r="G561" s="9"/>
      <c r="H561" s="9"/>
      <c r="I561" s="9"/>
      <c r="J561" s="8"/>
      <c r="K561" s="8"/>
      <c r="L561" s="33"/>
      <c r="M561" s="11"/>
      <c r="N561" s="26"/>
      <c r="O561" s="4"/>
      <c r="P561" s="4"/>
      <c r="Q561" s="4"/>
      <c r="R561" s="4"/>
      <c r="S561" s="5"/>
    </row>
    <row r="562" spans="1:19">
      <c r="A562" s="2"/>
      <c r="B562" s="5"/>
      <c r="C562" s="19"/>
      <c r="D562" s="8"/>
      <c r="E562" s="8"/>
      <c r="F562" s="8"/>
      <c r="G562" s="9"/>
      <c r="H562" s="9"/>
      <c r="I562" s="9"/>
      <c r="J562" s="8"/>
      <c r="K562" s="8"/>
      <c r="L562" s="33"/>
      <c r="M562" s="11"/>
      <c r="N562" s="26"/>
      <c r="O562" s="4"/>
      <c r="P562" s="4"/>
      <c r="Q562" s="4"/>
      <c r="R562" s="4"/>
      <c r="S562" s="5"/>
    </row>
    <row r="563" spans="1:19">
      <c r="A563" s="2"/>
      <c r="B563" s="5"/>
      <c r="C563" s="19"/>
      <c r="D563" s="8"/>
      <c r="E563" s="8"/>
      <c r="F563" s="8"/>
      <c r="G563" s="9"/>
      <c r="H563" s="9"/>
      <c r="I563" s="9"/>
      <c r="J563" s="8"/>
      <c r="K563" s="8"/>
      <c r="L563" s="33"/>
      <c r="M563" s="11"/>
      <c r="N563" s="26"/>
      <c r="O563" s="4"/>
      <c r="P563" s="4"/>
      <c r="Q563" s="4"/>
      <c r="R563" s="4"/>
      <c r="S563" s="5"/>
    </row>
    <row r="564" spans="1:19">
      <c r="A564" s="2"/>
      <c r="B564" s="5"/>
      <c r="C564" s="19"/>
      <c r="D564" s="8"/>
      <c r="E564" s="8"/>
      <c r="F564" s="8"/>
      <c r="G564" s="9"/>
      <c r="H564" s="9"/>
      <c r="I564" s="9"/>
      <c r="J564" s="8"/>
      <c r="K564" s="8"/>
      <c r="L564" s="33"/>
      <c r="M564" s="11"/>
      <c r="N564" s="26"/>
      <c r="O564" s="4"/>
      <c r="P564" s="4"/>
      <c r="Q564" s="4"/>
      <c r="R564" s="4"/>
      <c r="S564" s="5"/>
    </row>
    <row r="565" spans="1:19">
      <c r="A565" s="2"/>
      <c r="B565" s="5"/>
      <c r="C565" s="19"/>
      <c r="D565" s="8"/>
      <c r="E565" s="8"/>
      <c r="F565" s="8"/>
      <c r="G565" s="9"/>
      <c r="H565" s="9"/>
      <c r="I565" s="9"/>
      <c r="J565" s="8"/>
      <c r="K565" s="8"/>
      <c r="L565" s="33"/>
      <c r="M565" s="11"/>
      <c r="N565" s="26"/>
      <c r="O565" s="4"/>
      <c r="P565" s="4"/>
      <c r="Q565" s="4"/>
      <c r="R565" s="4"/>
      <c r="S565" s="5"/>
    </row>
    <row r="566" spans="1:19">
      <c r="A566" s="2"/>
      <c r="B566" s="5"/>
      <c r="C566" s="19"/>
      <c r="D566" s="8"/>
      <c r="E566" s="8"/>
      <c r="F566" s="8"/>
      <c r="G566" s="9"/>
      <c r="H566" s="9"/>
      <c r="I566" s="9"/>
      <c r="J566" s="8"/>
      <c r="K566" s="8"/>
      <c r="L566" s="33"/>
      <c r="M566" s="11"/>
      <c r="N566" s="26"/>
      <c r="O566" s="4"/>
      <c r="P566" s="4"/>
      <c r="Q566" s="4"/>
      <c r="R566" s="4"/>
      <c r="S566" s="5"/>
    </row>
    <row r="567" spans="1:19">
      <c r="A567" s="2"/>
      <c r="B567" s="5"/>
      <c r="C567" s="19"/>
      <c r="D567" s="8"/>
      <c r="E567" s="8"/>
      <c r="F567" s="8"/>
      <c r="G567" s="9"/>
      <c r="H567" s="9"/>
      <c r="I567" s="9"/>
      <c r="J567" s="8"/>
      <c r="K567" s="8"/>
      <c r="L567" s="33"/>
      <c r="M567" s="11"/>
      <c r="N567" s="26"/>
      <c r="O567" s="4"/>
      <c r="P567" s="4"/>
      <c r="Q567" s="4"/>
      <c r="R567" s="4"/>
      <c r="S567" s="5"/>
    </row>
    <row r="568" spans="1:19">
      <c r="A568" s="2"/>
      <c r="B568" s="5"/>
      <c r="C568" s="19"/>
      <c r="D568" s="8"/>
      <c r="E568" s="8"/>
      <c r="F568" s="8"/>
      <c r="G568" s="9"/>
      <c r="H568" s="9"/>
      <c r="I568" s="9"/>
      <c r="J568" s="8"/>
      <c r="K568" s="8"/>
      <c r="L568" s="33"/>
      <c r="M568" s="11"/>
      <c r="N568" s="26"/>
      <c r="O568" s="4"/>
      <c r="P568" s="4"/>
      <c r="Q568" s="4"/>
      <c r="R568" s="4"/>
      <c r="S568" s="5"/>
    </row>
    <row r="569" spans="1:19">
      <c r="A569" s="2"/>
      <c r="B569" s="5"/>
      <c r="C569" s="19"/>
      <c r="D569" s="8"/>
      <c r="E569" s="8"/>
      <c r="F569" s="8"/>
      <c r="G569" s="9"/>
      <c r="H569" s="9"/>
      <c r="I569" s="9"/>
      <c r="J569" s="8"/>
      <c r="K569" s="8"/>
      <c r="L569" s="33"/>
      <c r="M569" s="11"/>
      <c r="N569" s="26"/>
      <c r="O569" s="4"/>
      <c r="P569" s="4"/>
      <c r="Q569" s="4"/>
      <c r="R569" s="4"/>
      <c r="S569" s="5"/>
    </row>
    <row r="570" spans="1:19">
      <c r="A570" s="2"/>
      <c r="B570" s="5"/>
      <c r="C570" s="19"/>
      <c r="D570" s="8"/>
      <c r="E570" s="8"/>
      <c r="F570" s="8"/>
      <c r="G570" s="9"/>
      <c r="H570" s="9"/>
      <c r="I570" s="9"/>
      <c r="J570" s="8"/>
      <c r="K570" s="8"/>
      <c r="L570" s="33"/>
      <c r="M570" s="11"/>
      <c r="N570" s="26"/>
      <c r="O570" s="4"/>
      <c r="P570" s="4"/>
      <c r="Q570" s="4"/>
      <c r="R570" s="4"/>
      <c r="S570" s="5"/>
    </row>
    <row r="571" spans="1:19">
      <c r="A571" s="2"/>
      <c r="B571" s="5"/>
      <c r="C571" s="19"/>
      <c r="D571" s="8"/>
      <c r="E571" s="8"/>
      <c r="F571" s="8"/>
      <c r="G571" s="9"/>
      <c r="H571" s="9"/>
      <c r="I571" s="9"/>
      <c r="J571" s="8"/>
      <c r="K571" s="8"/>
      <c r="L571" s="33"/>
      <c r="M571" s="11"/>
      <c r="N571" s="26"/>
      <c r="O571" s="4"/>
      <c r="P571" s="4"/>
      <c r="Q571" s="4"/>
      <c r="R571" s="4"/>
      <c r="S571" s="5"/>
    </row>
    <row r="572" spans="1:19">
      <c r="A572" s="2"/>
      <c r="B572" s="5"/>
      <c r="C572" s="19"/>
      <c r="D572" s="8"/>
      <c r="E572" s="8"/>
      <c r="F572" s="8"/>
      <c r="G572" s="9"/>
      <c r="H572" s="9"/>
      <c r="I572" s="9"/>
      <c r="J572" s="8"/>
      <c r="K572" s="8"/>
      <c r="L572" s="33"/>
      <c r="M572" s="11"/>
      <c r="N572" s="26"/>
      <c r="O572" s="4"/>
      <c r="P572" s="4"/>
      <c r="Q572" s="4"/>
      <c r="R572" s="4"/>
      <c r="S572" s="5"/>
    </row>
    <row r="573" spans="1:19">
      <c r="A573" s="2"/>
      <c r="B573" s="5"/>
      <c r="C573" s="19"/>
      <c r="D573" s="8"/>
      <c r="E573" s="8"/>
      <c r="F573" s="8"/>
      <c r="G573" s="9"/>
      <c r="H573" s="9"/>
      <c r="I573" s="9"/>
      <c r="J573" s="8"/>
      <c r="K573" s="8"/>
      <c r="L573" s="33"/>
      <c r="M573" s="11"/>
      <c r="N573" s="26"/>
      <c r="O573" s="4"/>
      <c r="P573" s="4"/>
      <c r="Q573" s="4"/>
      <c r="R573" s="4"/>
      <c r="S573" s="5"/>
    </row>
    <row r="574" spans="1:19">
      <c r="A574" s="2"/>
      <c r="B574" s="5"/>
      <c r="C574" s="19"/>
      <c r="D574" s="8"/>
      <c r="E574" s="8"/>
      <c r="F574" s="8"/>
      <c r="G574" s="9"/>
      <c r="H574" s="9"/>
      <c r="I574" s="9"/>
      <c r="J574" s="8"/>
      <c r="K574" s="8"/>
      <c r="L574" s="33"/>
      <c r="M574" s="11"/>
      <c r="N574" s="26"/>
      <c r="O574" s="4"/>
      <c r="P574" s="4"/>
      <c r="Q574" s="4"/>
      <c r="R574" s="4"/>
      <c r="S574" s="5"/>
    </row>
    <row r="575" spans="1:19">
      <c r="A575" s="2"/>
      <c r="B575" s="5"/>
      <c r="C575" s="19"/>
      <c r="D575" s="8"/>
      <c r="E575" s="8"/>
      <c r="F575" s="8"/>
      <c r="G575" s="9"/>
      <c r="H575" s="9"/>
      <c r="I575" s="9"/>
      <c r="J575" s="8"/>
      <c r="K575" s="8"/>
      <c r="L575" s="33"/>
      <c r="M575" s="11"/>
      <c r="N575" s="26"/>
      <c r="O575" s="4"/>
      <c r="P575" s="4"/>
      <c r="Q575" s="4"/>
      <c r="R575" s="4"/>
      <c r="S575" s="5"/>
    </row>
    <row r="576" spans="1:19">
      <c r="A576" s="2"/>
      <c r="B576" s="5"/>
      <c r="C576" s="19"/>
      <c r="D576" s="8"/>
      <c r="E576" s="8"/>
      <c r="F576" s="8"/>
      <c r="G576" s="9"/>
      <c r="H576" s="9"/>
      <c r="I576" s="9"/>
      <c r="J576" s="8"/>
      <c r="K576" s="8"/>
      <c r="L576" s="33"/>
      <c r="M576" s="11"/>
      <c r="N576" s="26"/>
      <c r="O576" s="4"/>
      <c r="P576" s="4"/>
      <c r="Q576" s="4"/>
      <c r="R576" s="4"/>
      <c r="S576" s="5"/>
    </row>
    <row r="577" spans="1:19">
      <c r="A577" s="2"/>
      <c r="B577" s="5"/>
      <c r="C577" s="19"/>
      <c r="D577" s="8"/>
      <c r="E577" s="8"/>
      <c r="F577" s="8"/>
      <c r="G577" s="9"/>
      <c r="H577" s="9"/>
      <c r="I577" s="9"/>
      <c r="J577" s="8"/>
      <c r="K577" s="8"/>
      <c r="L577" s="33"/>
      <c r="M577" s="11"/>
      <c r="N577" s="26"/>
      <c r="O577" s="4"/>
      <c r="P577" s="4"/>
      <c r="Q577" s="4"/>
      <c r="R577" s="4"/>
      <c r="S577" s="5"/>
    </row>
    <row r="578" spans="1:19">
      <c r="A578" s="2"/>
      <c r="B578" s="5"/>
      <c r="C578" s="19"/>
      <c r="D578" s="8"/>
      <c r="E578" s="8"/>
      <c r="F578" s="8"/>
      <c r="G578" s="9"/>
      <c r="H578" s="9"/>
      <c r="I578" s="9"/>
      <c r="J578" s="8"/>
      <c r="K578" s="8"/>
      <c r="L578" s="33"/>
      <c r="M578" s="11"/>
      <c r="N578" s="26"/>
      <c r="O578" s="4"/>
      <c r="P578" s="4"/>
      <c r="Q578" s="4"/>
      <c r="R578" s="4"/>
      <c r="S578" s="5"/>
    </row>
    <row r="579" spans="1:19">
      <c r="A579" s="2"/>
      <c r="B579" s="5"/>
      <c r="C579" s="19"/>
      <c r="D579" s="8"/>
      <c r="E579" s="8"/>
      <c r="F579" s="8"/>
      <c r="G579" s="9"/>
      <c r="H579" s="9"/>
      <c r="I579" s="9"/>
      <c r="J579" s="8"/>
      <c r="K579" s="8"/>
      <c r="L579" s="33"/>
      <c r="M579" s="11"/>
      <c r="N579" s="26"/>
      <c r="O579" s="4"/>
      <c r="P579" s="4"/>
      <c r="Q579" s="4"/>
      <c r="R579" s="4"/>
      <c r="S579" s="5"/>
    </row>
    <row r="580" spans="1:19">
      <c r="A580" s="2"/>
      <c r="B580" s="5"/>
      <c r="C580" s="19"/>
      <c r="D580" s="8"/>
      <c r="E580" s="8"/>
      <c r="F580" s="8"/>
      <c r="G580" s="9"/>
      <c r="H580" s="9"/>
      <c r="I580" s="9"/>
      <c r="J580" s="8"/>
      <c r="K580" s="8"/>
      <c r="L580" s="33"/>
      <c r="M580" s="11"/>
      <c r="N580" s="26"/>
      <c r="O580" s="4"/>
      <c r="P580" s="4"/>
      <c r="Q580" s="4"/>
      <c r="R580" s="4"/>
      <c r="S580" s="5"/>
    </row>
    <row r="581" spans="1:19">
      <c r="A581" s="2"/>
      <c r="B581" s="5"/>
      <c r="C581" s="19"/>
      <c r="D581" s="8"/>
      <c r="E581" s="8"/>
      <c r="F581" s="8"/>
      <c r="G581" s="9"/>
      <c r="H581" s="9"/>
      <c r="I581" s="9"/>
      <c r="J581" s="8"/>
      <c r="K581" s="8"/>
      <c r="L581" s="33"/>
      <c r="M581" s="11"/>
      <c r="N581" s="26"/>
      <c r="O581" s="4"/>
      <c r="P581" s="4"/>
      <c r="Q581" s="4"/>
      <c r="R581" s="4"/>
      <c r="S581" s="5"/>
    </row>
    <row r="582" spans="1:19">
      <c r="A582" s="2"/>
      <c r="B582" s="5"/>
      <c r="C582" s="19"/>
      <c r="D582" s="8"/>
      <c r="E582" s="8"/>
      <c r="F582" s="8"/>
      <c r="G582" s="9"/>
      <c r="H582" s="9"/>
      <c r="I582" s="9"/>
      <c r="J582" s="8"/>
      <c r="K582" s="8"/>
      <c r="L582" s="33"/>
      <c r="M582" s="11"/>
      <c r="N582" s="26"/>
      <c r="O582" s="4"/>
      <c r="P582" s="4"/>
      <c r="Q582" s="4"/>
      <c r="R582" s="4"/>
      <c r="S582" s="5"/>
    </row>
    <row r="583" spans="1:19">
      <c r="A583" s="2"/>
      <c r="B583" s="5"/>
      <c r="C583" s="19"/>
      <c r="D583" s="8"/>
      <c r="E583" s="8"/>
      <c r="F583" s="8"/>
      <c r="G583" s="9"/>
      <c r="H583" s="9"/>
      <c r="I583" s="9"/>
      <c r="J583" s="8"/>
      <c r="K583" s="8"/>
      <c r="L583" s="33"/>
      <c r="M583" s="11"/>
      <c r="N583" s="26"/>
      <c r="O583" s="4"/>
      <c r="P583" s="4"/>
      <c r="Q583" s="4"/>
      <c r="R583" s="4"/>
      <c r="S583" s="5"/>
    </row>
    <row r="584" spans="1:19">
      <c r="A584" s="2"/>
      <c r="B584" s="5"/>
      <c r="C584" s="19"/>
      <c r="D584" s="8"/>
      <c r="E584" s="8"/>
      <c r="F584" s="8"/>
      <c r="G584" s="9"/>
      <c r="H584" s="9"/>
      <c r="I584" s="9"/>
      <c r="J584" s="8"/>
      <c r="K584" s="8"/>
      <c r="L584" s="33"/>
      <c r="M584" s="11"/>
      <c r="N584" s="26"/>
      <c r="O584" s="4"/>
      <c r="P584" s="4"/>
      <c r="Q584" s="4"/>
      <c r="R584" s="4"/>
      <c r="S584" s="5"/>
    </row>
    <row r="585" spans="1:19">
      <c r="A585" s="2"/>
      <c r="B585" s="5"/>
      <c r="C585" s="19"/>
      <c r="D585" s="8"/>
      <c r="E585" s="8"/>
      <c r="F585" s="8"/>
      <c r="G585" s="9"/>
      <c r="H585" s="9"/>
      <c r="I585" s="9"/>
      <c r="J585" s="8"/>
      <c r="K585" s="8"/>
      <c r="L585" s="33"/>
      <c r="M585" s="11"/>
      <c r="N585" s="26"/>
      <c r="O585" s="4"/>
      <c r="P585" s="4"/>
      <c r="Q585" s="4"/>
      <c r="R585" s="4"/>
      <c r="S585" s="5"/>
    </row>
    <row r="586" spans="1:19">
      <c r="A586" s="2"/>
      <c r="B586" s="5"/>
      <c r="C586" s="19"/>
      <c r="D586" s="8"/>
      <c r="E586" s="8"/>
      <c r="F586" s="8"/>
      <c r="G586" s="9"/>
      <c r="H586" s="9"/>
      <c r="I586" s="9"/>
      <c r="J586" s="8"/>
      <c r="K586" s="8"/>
      <c r="L586" s="33"/>
      <c r="M586" s="11"/>
      <c r="N586" s="26"/>
      <c r="O586" s="4"/>
      <c r="P586" s="4"/>
      <c r="Q586" s="4"/>
      <c r="R586" s="4"/>
      <c r="S586" s="5"/>
    </row>
    <row r="587" spans="1:19">
      <c r="A587" s="2"/>
      <c r="B587" s="5"/>
      <c r="C587" s="19"/>
      <c r="D587" s="8"/>
      <c r="E587" s="8"/>
      <c r="F587" s="8"/>
      <c r="G587" s="9"/>
      <c r="H587" s="9"/>
      <c r="I587" s="9"/>
      <c r="J587" s="8"/>
      <c r="K587" s="8"/>
      <c r="L587" s="33"/>
      <c r="M587" s="11"/>
      <c r="N587" s="26"/>
      <c r="O587" s="4"/>
      <c r="P587" s="4"/>
      <c r="Q587" s="4"/>
      <c r="R587" s="4"/>
      <c r="S587" s="5"/>
    </row>
    <row r="588" spans="1:19">
      <c r="A588" s="2"/>
      <c r="B588" s="5"/>
      <c r="C588" s="19"/>
      <c r="D588" s="8"/>
      <c r="E588" s="8"/>
      <c r="F588" s="8"/>
      <c r="G588" s="9"/>
      <c r="H588" s="9"/>
      <c r="I588" s="9"/>
      <c r="J588" s="8"/>
      <c r="K588" s="8"/>
      <c r="L588" s="33"/>
      <c r="M588" s="11"/>
      <c r="N588" s="26"/>
      <c r="O588" s="4"/>
      <c r="P588" s="4"/>
      <c r="Q588" s="4"/>
      <c r="R588" s="4"/>
      <c r="S588" s="5"/>
    </row>
    <row r="589" spans="1:19">
      <c r="A589" s="2"/>
      <c r="B589" s="5"/>
      <c r="C589" s="19"/>
      <c r="D589" s="8"/>
      <c r="E589" s="8"/>
      <c r="F589" s="8"/>
      <c r="G589" s="9"/>
      <c r="H589" s="9"/>
      <c r="I589" s="9"/>
      <c r="J589" s="8"/>
      <c r="K589" s="8"/>
      <c r="L589" s="33"/>
      <c r="M589" s="11"/>
      <c r="N589" s="26"/>
      <c r="O589" s="4"/>
      <c r="P589" s="4"/>
      <c r="Q589" s="4"/>
      <c r="R589" s="4"/>
      <c r="S589" s="5"/>
    </row>
    <row r="590" spans="1:19">
      <c r="A590" s="2"/>
      <c r="B590" s="5"/>
      <c r="C590" s="19"/>
      <c r="D590" s="8"/>
      <c r="E590" s="8"/>
      <c r="F590" s="8"/>
      <c r="G590" s="9"/>
      <c r="H590" s="9"/>
      <c r="I590" s="9"/>
      <c r="J590" s="8"/>
      <c r="K590" s="8"/>
      <c r="L590" s="33"/>
      <c r="M590" s="11"/>
      <c r="N590" s="26"/>
      <c r="O590" s="4"/>
      <c r="P590" s="4"/>
      <c r="Q590" s="4"/>
      <c r="R590" s="4"/>
      <c r="S590" s="5"/>
    </row>
    <row r="591" spans="1:19">
      <c r="A591" s="2"/>
      <c r="B591" s="5"/>
      <c r="C591" s="19"/>
      <c r="D591" s="8"/>
      <c r="E591" s="8"/>
      <c r="F591" s="8"/>
      <c r="G591" s="9"/>
      <c r="H591" s="9"/>
      <c r="I591" s="9"/>
      <c r="J591" s="8"/>
      <c r="K591" s="8"/>
      <c r="L591" s="33"/>
      <c r="M591" s="11"/>
      <c r="N591" s="26"/>
      <c r="O591" s="4"/>
      <c r="P591" s="4"/>
      <c r="Q591" s="4"/>
      <c r="R591" s="4"/>
      <c r="S591" s="5"/>
    </row>
    <row r="592" spans="1:19">
      <c r="A592" s="2"/>
      <c r="B592" s="5"/>
      <c r="C592" s="19"/>
      <c r="D592" s="8"/>
      <c r="E592" s="8"/>
      <c r="F592" s="8"/>
      <c r="G592" s="9"/>
      <c r="H592" s="9"/>
      <c r="I592" s="9"/>
      <c r="J592" s="8"/>
      <c r="K592" s="8"/>
      <c r="L592" s="33"/>
      <c r="M592" s="11"/>
      <c r="N592" s="26"/>
      <c r="O592" s="4"/>
      <c r="P592" s="4"/>
      <c r="Q592" s="4"/>
      <c r="R592" s="4"/>
      <c r="S592" s="5"/>
    </row>
    <row r="593" spans="1:19">
      <c r="A593" s="2"/>
      <c r="B593" s="5"/>
      <c r="C593" s="19"/>
      <c r="D593" s="8"/>
      <c r="E593" s="8"/>
      <c r="F593" s="8"/>
      <c r="G593" s="9"/>
      <c r="H593" s="9"/>
      <c r="I593" s="9"/>
      <c r="J593" s="8"/>
      <c r="K593" s="8"/>
      <c r="L593" s="33"/>
      <c r="M593" s="11"/>
      <c r="N593" s="26"/>
      <c r="O593" s="4"/>
      <c r="P593" s="4"/>
      <c r="Q593" s="4"/>
      <c r="R593" s="4"/>
      <c r="S593" s="5"/>
    </row>
    <row r="594" spans="1:19">
      <c r="A594" s="2"/>
      <c r="B594" s="5"/>
      <c r="C594" s="19"/>
      <c r="D594" s="8"/>
      <c r="E594" s="8"/>
      <c r="F594" s="8"/>
      <c r="G594" s="9"/>
      <c r="H594" s="9"/>
      <c r="I594" s="9"/>
      <c r="J594" s="8"/>
      <c r="K594" s="8"/>
      <c r="L594" s="33"/>
      <c r="M594" s="11"/>
      <c r="N594" s="26"/>
      <c r="O594" s="4"/>
      <c r="P594" s="4"/>
      <c r="Q594" s="4"/>
      <c r="R594" s="4"/>
      <c r="S594" s="5"/>
    </row>
    <row r="595" spans="1:19">
      <c r="A595" s="2"/>
      <c r="B595" s="5"/>
      <c r="C595" s="19"/>
      <c r="D595" s="8"/>
      <c r="E595" s="8"/>
      <c r="F595" s="8"/>
      <c r="G595" s="9"/>
      <c r="H595" s="9"/>
      <c r="I595" s="9"/>
      <c r="J595" s="8"/>
      <c r="K595" s="8"/>
      <c r="L595" s="33"/>
      <c r="M595" s="11"/>
      <c r="N595" s="26"/>
      <c r="O595" s="4"/>
      <c r="P595" s="4"/>
      <c r="Q595" s="4"/>
      <c r="R595" s="4"/>
      <c r="S595" s="5"/>
    </row>
    <row r="596" spans="1:19">
      <c r="A596" s="2"/>
      <c r="B596" s="5"/>
      <c r="C596" s="19"/>
      <c r="D596" s="8"/>
      <c r="E596" s="8"/>
      <c r="F596" s="8"/>
      <c r="G596" s="9"/>
      <c r="H596" s="9"/>
      <c r="I596" s="9"/>
      <c r="J596" s="8"/>
      <c r="K596" s="8"/>
      <c r="L596" s="33"/>
      <c r="M596" s="11"/>
      <c r="N596" s="26"/>
      <c r="O596" s="4"/>
      <c r="P596" s="4"/>
      <c r="Q596" s="4"/>
      <c r="R596" s="4"/>
      <c r="S596" s="5"/>
    </row>
    <row r="597" spans="1:19">
      <c r="A597" s="2"/>
      <c r="B597" s="5"/>
      <c r="C597" s="19"/>
      <c r="D597" s="8"/>
      <c r="E597" s="8"/>
      <c r="F597" s="8"/>
      <c r="G597" s="9"/>
      <c r="H597" s="9"/>
      <c r="I597" s="9"/>
      <c r="J597" s="8"/>
      <c r="K597" s="8"/>
      <c r="L597" s="33"/>
      <c r="M597" s="11"/>
      <c r="N597" s="26"/>
      <c r="O597" s="4"/>
      <c r="P597" s="4"/>
      <c r="Q597" s="4"/>
      <c r="R597" s="4"/>
      <c r="S597" s="5"/>
    </row>
    <row r="598" spans="1:19">
      <c r="A598" s="2"/>
      <c r="B598" s="5"/>
      <c r="C598" s="19"/>
      <c r="D598" s="8"/>
      <c r="E598" s="8"/>
      <c r="F598" s="8"/>
      <c r="G598" s="9"/>
      <c r="H598" s="9"/>
      <c r="I598" s="9"/>
      <c r="J598" s="8"/>
      <c r="K598" s="8"/>
      <c r="L598" s="33"/>
      <c r="M598" s="11"/>
      <c r="N598" s="26"/>
      <c r="O598" s="4"/>
      <c r="P598" s="4"/>
      <c r="Q598" s="4"/>
      <c r="R598" s="4"/>
      <c r="S598" s="5"/>
    </row>
    <row r="599" spans="1:19">
      <c r="A599" s="2"/>
      <c r="B599" s="5"/>
      <c r="C599" s="19"/>
      <c r="D599" s="8"/>
      <c r="E599" s="8"/>
      <c r="F599" s="8"/>
      <c r="G599" s="9"/>
      <c r="H599" s="9"/>
      <c r="I599" s="9"/>
      <c r="J599" s="8"/>
      <c r="K599" s="8"/>
      <c r="L599" s="33"/>
      <c r="M599" s="11"/>
      <c r="N599" s="26"/>
      <c r="O599" s="4"/>
      <c r="P599" s="4"/>
      <c r="Q599" s="4"/>
      <c r="R599" s="4"/>
      <c r="S599" s="5"/>
    </row>
    <row r="600" spans="1:19">
      <c r="A600" s="2"/>
      <c r="B600" s="5"/>
      <c r="C600" s="19"/>
      <c r="D600" s="8"/>
      <c r="E600" s="8"/>
      <c r="F600" s="8"/>
      <c r="G600" s="9"/>
      <c r="H600" s="9"/>
      <c r="I600" s="9"/>
      <c r="J600" s="8"/>
      <c r="K600" s="8"/>
      <c r="L600" s="33"/>
      <c r="M600" s="11"/>
      <c r="N600" s="26"/>
      <c r="O600" s="4"/>
      <c r="P600" s="4"/>
      <c r="Q600" s="4"/>
      <c r="R600" s="4"/>
      <c r="S600" s="5"/>
    </row>
    <row r="601" spans="1:19">
      <c r="A601" s="2"/>
      <c r="B601" s="5"/>
      <c r="C601" s="19"/>
      <c r="D601" s="8"/>
      <c r="E601" s="8"/>
      <c r="F601" s="8"/>
      <c r="G601" s="9"/>
      <c r="H601" s="9"/>
      <c r="I601" s="9"/>
      <c r="J601" s="8"/>
      <c r="K601" s="8"/>
      <c r="L601" s="33"/>
      <c r="M601" s="11"/>
      <c r="N601" s="26"/>
      <c r="O601" s="4"/>
      <c r="P601" s="4"/>
      <c r="Q601" s="4"/>
      <c r="R601" s="4"/>
      <c r="S601" s="5"/>
    </row>
    <row r="602" spans="1:19">
      <c r="A602" s="2"/>
      <c r="B602" s="5"/>
      <c r="C602" s="19"/>
      <c r="D602" s="8"/>
      <c r="E602" s="8"/>
      <c r="F602" s="8"/>
      <c r="G602" s="9"/>
      <c r="H602" s="9"/>
      <c r="I602" s="9"/>
      <c r="J602" s="8"/>
      <c r="K602" s="8"/>
      <c r="L602" s="33"/>
      <c r="M602" s="11"/>
      <c r="N602" s="26"/>
      <c r="O602" s="4"/>
      <c r="P602" s="4"/>
      <c r="Q602" s="4"/>
      <c r="R602" s="4"/>
      <c r="S602" s="5"/>
    </row>
    <row r="603" spans="1:19">
      <c r="A603" s="2"/>
      <c r="B603" s="5"/>
      <c r="C603" s="19"/>
      <c r="D603" s="8"/>
      <c r="E603" s="8"/>
      <c r="F603" s="8"/>
      <c r="G603" s="9"/>
      <c r="H603" s="9"/>
      <c r="I603" s="9"/>
      <c r="J603" s="8"/>
      <c r="K603" s="8"/>
      <c r="L603" s="33"/>
      <c r="M603" s="11"/>
      <c r="N603" s="26"/>
      <c r="O603" s="4"/>
      <c r="P603" s="4"/>
      <c r="Q603" s="4"/>
      <c r="R603" s="4"/>
      <c r="S603" s="5"/>
    </row>
    <row r="604" spans="1:19">
      <c r="A604" s="2"/>
      <c r="B604" s="5"/>
      <c r="C604" s="19"/>
      <c r="D604" s="8"/>
      <c r="E604" s="8"/>
      <c r="F604" s="8"/>
      <c r="G604" s="9"/>
      <c r="H604" s="9"/>
      <c r="I604" s="9"/>
      <c r="J604" s="8"/>
      <c r="K604" s="8"/>
      <c r="L604" s="33"/>
      <c r="M604" s="11"/>
      <c r="N604" s="26"/>
      <c r="O604" s="4"/>
      <c r="P604" s="4"/>
      <c r="Q604" s="4"/>
      <c r="R604" s="4"/>
      <c r="S604" s="5"/>
    </row>
    <row r="605" spans="1:19">
      <c r="A605" s="2"/>
      <c r="B605" s="5"/>
      <c r="C605" s="19"/>
      <c r="D605" s="8"/>
      <c r="E605" s="8"/>
      <c r="F605" s="8"/>
      <c r="G605" s="9"/>
      <c r="H605" s="9"/>
      <c r="I605" s="9"/>
      <c r="J605" s="8"/>
      <c r="K605" s="8"/>
      <c r="L605" s="33"/>
      <c r="M605" s="11"/>
      <c r="N605" s="26"/>
      <c r="O605" s="4"/>
      <c r="P605" s="4"/>
      <c r="Q605" s="4"/>
      <c r="R605" s="4"/>
      <c r="S605" s="5"/>
    </row>
    <row r="606" spans="1:19">
      <c r="A606" s="2"/>
      <c r="B606" s="5"/>
      <c r="C606" s="19"/>
      <c r="D606" s="8"/>
      <c r="E606" s="8"/>
      <c r="F606" s="8"/>
      <c r="G606" s="9"/>
      <c r="H606" s="9"/>
      <c r="I606" s="9"/>
      <c r="J606" s="8"/>
      <c r="K606" s="8"/>
      <c r="L606" s="33"/>
      <c r="M606" s="11"/>
      <c r="N606" s="26"/>
      <c r="O606" s="4"/>
      <c r="P606" s="4"/>
      <c r="Q606" s="4"/>
      <c r="R606" s="4"/>
      <c r="S606" s="5"/>
    </row>
    <row r="607" spans="1:19">
      <c r="A607" s="2"/>
      <c r="B607" s="5"/>
      <c r="C607" s="19"/>
      <c r="D607" s="8"/>
      <c r="E607" s="8"/>
      <c r="F607" s="8"/>
      <c r="G607" s="9"/>
      <c r="H607" s="9"/>
      <c r="I607" s="9"/>
      <c r="J607" s="8"/>
      <c r="K607" s="8"/>
      <c r="L607" s="33"/>
      <c r="M607" s="11"/>
      <c r="N607" s="26"/>
      <c r="O607" s="4"/>
      <c r="P607" s="4"/>
      <c r="Q607" s="4"/>
      <c r="R607" s="4"/>
      <c r="S607" s="5"/>
    </row>
    <row r="608" spans="1:19">
      <c r="A608" s="2"/>
      <c r="B608" s="5"/>
      <c r="C608" s="19"/>
      <c r="D608" s="8"/>
      <c r="E608" s="8"/>
      <c r="F608" s="8"/>
      <c r="G608" s="9"/>
      <c r="H608" s="9"/>
      <c r="I608" s="9"/>
      <c r="J608" s="8"/>
      <c r="K608" s="8"/>
      <c r="L608" s="33"/>
      <c r="M608" s="11"/>
      <c r="N608" s="26"/>
      <c r="O608" s="4"/>
      <c r="P608" s="4"/>
      <c r="Q608" s="4"/>
      <c r="R608" s="4"/>
      <c r="S608" s="5"/>
    </row>
    <row r="609" spans="1:19">
      <c r="A609" s="2"/>
      <c r="B609" s="5"/>
      <c r="C609" s="19"/>
      <c r="D609" s="8"/>
      <c r="E609" s="8"/>
      <c r="F609" s="8"/>
      <c r="G609" s="9"/>
      <c r="H609" s="9"/>
      <c r="I609" s="9"/>
      <c r="J609" s="8"/>
      <c r="K609" s="8"/>
      <c r="L609" s="33"/>
      <c r="M609" s="11"/>
      <c r="N609" s="26"/>
      <c r="O609" s="4"/>
      <c r="P609" s="4"/>
      <c r="Q609" s="4"/>
      <c r="R609" s="4"/>
      <c r="S609" s="5"/>
    </row>
    <row r="610" spans="1:19">
      <c r="A610" s="2"/>
      <c r="B610" s="5"/>
      <c r="C610" s="19"/>
      <c r="D610" s="8"/>
      <c r="E610" s="8"/>
      <c r="F610" s="8"/>
      <c r="G610" s="9"/>
      <c r="H610" s="9"/>
      <c r="I610" s="9"/>
      <c r="J610" s="8"/>
      <c r="K610" s="8"/>
      <c r="L610" s="33"/>
      <c r="M610" s="11"/>
      <c r="N610" s="26"/>
      <c r="O610" s="4"/>
      <c r="P610" s="4"/>
      <c r="Q610" s="4"/>
      <c r="R610" s="4"/>
      <c r="S610" s="5"/>
    </row>
    <row r="611" spans="1:19">
      <c r="A611" s="2"/>
      <c r="B611" s="5"/>
      <c r="C611" s="19"/>
      <c r="D611" s="8"/>
      <c r="E611" s="8"/>
      <c r="F611" s="8"/>
      <c r="G611" s="9"/>
      <c r="H611" s="9"/>
      <c r="I611" s="9"/>
      <c r="J611" s="8"/>
      <c r="K611" s="8"/>
      <c r="L611" s="33"/>
      <c r="M611" s="11"/>
      <c r="N611" s="26"/>
      <c r="O611" s="4"/>
      <c r="P611" s="4"/>
      <c r="Q611" s="4"/>
      <c r="R611" s="4"/>
      <c r="S611" s="5"/>
    </row>
    <row r="612" spans="1:19">
      <c r="A612" s="2"/>
      <c r="B612" s="5"/>
      <c r="C612" s="19"/>
      <c r="D612" s="8"/>
      <c r="E612" s="8"/>
      <c r="F612" s="8"/>
      <c r="G612" s="9"/>
      <c r="H612" s="9"/>
      <c r="I612" s="9"/>
      <c r="J612" s="8"/>
      <c r="K612" s="8"/>
      <c r="L612" s="33"/>
      <c r="M612" s="11"/>
      <c r="N612" s="26"/>
      <c r="O612" s="4"/>
      <c r="P612" s="4"/>
      <c r="Q612" s="4"/>
      <c r="R612" s="4"/>
      <c r="S612" s="5"/>
    </row>
    <row r="613" spans="1:19">
      <c r="A613" s="2"/>
      <c r="B613" s="5"/>
      <c r="C613" s="19"/>
      <c r="D613" s="8"/>
      <c r="E613" s="8"/>
      <c r="F613" s="8"/>
      <c r="G613" s="9"/>
      <c r="H613" s="9"/>
      <c r="I613" s="9"/>
      <c r="J613" s="8"/>
      <c r="K613" s="8"/>
      <c r="L613" s="33"/>
      <c r="M613" s="11"/>
      <c r="N613" s="26"/>
      <c r="O613" s="4"/>
      <c r="P613" s="4"/>
      <c r="Q613" s="4"/>
      <c r="R613" s="4"/>
      <c r="S613" s="5"/>
    </row>
    <row r="614" spans="1:19">
      <c r="A614" s="2"/>
      <c r="B614" s="5"/>
      <c r="C614" s="19"/>
      <c r="D614" s="8"/>
      <c r="E614" s="8"/>
      <c r="F614" s="8"/>
      <c r="G614" s="9"/>
      <c r="H614" s="9"/>
      <c r="I614" s="9"/>
      <c r="J614" s="8"/>
      <c r="K614" s="8"/>
      <c r="L614" s="33"/>
      <c r="M614" s="11"/>
      <c r="N614" s="26"/>
      <c r="O614" s="4"/>
      <c r="P614" s="4"/>
      <c r="Q614" s="4"/>
      <c r="R614" s="4"/>
      <c r="S614" s="5"/>
    </row>
    <row r="615" spans="1:19">
      <c r="A615" s="2"/>
      <c r="B615" s="5"/>
      <c r="C615" s="19"/>
      <c r="D615" s="8"/>
      <c r="E615" s="8"/>
      <c r="F615" s="8"/>
      <c r="G615" s="9"/>
      <c r="H615" s="9"/>
      <c r="I615" s="9"/>
      <c r="J615" s="8"/>
      <c r="K615" s="8"/>
      <c r="L615" s="33"/>
      <c r="M615" s="11"/>
      <c r="N615" s="26"/>
      <c r="O615" s="4"/>
      <c r="P615" s="4"/>
      <c r="Q615" s="4"/>
      <c r="R615" s="4"/>
      <c r="S615" s="5"/>
    </row>
    <row r="616" spans="1:19">
      <c r="A616" s="2"/>
      <c r="B616" s="5"/>
      <c r="C616" s="19"/>
      <c r="D616" s="8"/>
      <c r="E616" s="8"/>
      <c r="F616" s="8"/>
      <c r="G616" s="9"/>
      <c r="H616" s="9"/>
      <c r="I616" s="9"/>
      <c r="J616" s="8"/>
      <c r="K616" s="8"/>
      <c r="L616" s="33"/>
      <c r="M616" s="11"/>
      <c r="N616" s="26"/>
      <c r="O616" s="4"/>
      <c r="P616" s="4"/>
      <c r="Q616" s="4"/>
      <c r="R616" s="4"/>
      <c r="S616" s="5"/>
    </row>
    <row r="617" spans="1:19">
      <c r="A617" s="2"/>
      <c r="B617" s="5"/>
      <c r="C617" s="19"/>
      <c r="D617" s="8"/>
      <c r="E617" s="8"/>
      <c r="F617" s="8"/>
      <c r="G617" s="9"/>
      <c r="H617" s="9"/>
      <c r="I617" s="9"/>
      <c r="J617" s="8"/>
      <c r="K617" s="8"/>
      <c r="L617" s="33"/>
      <c r="M617" s="11"/>
      <c r="N617" s="26"/>
      <c r="O617" s="4"/>
      <c r="P617" s="4"/>
      <c r="Q617" s="4"/>
      <c r="R617" s="4"/>
      <c r="S617" s="5"/>
    </row>
    <row r="618" spans="1:19">
      <c r="A618" s="2"/>
      <c r="B618" s="5"/>
      <c r="C618" s="19"/>
      <c r="D618" s="8"/>
      <c r="E618" s="8"/>
      <c r="F618" s="8"/>
      <c r="G618" s="9"/>
      <c r="H618" s="9"/>
      <c r="I618" s="9"/>
      <c r="J618" s="8"/>
      <c r="K618" s="8"/>
      <c r="L618" s="33"/>
      <c r="M618" s="11"/>
      <c r="N618" s="26"/>
      <c r="O618" s="4"/>
      <c r="P618" s="4"/>
      <c r="Q618" s="4"/>
      <c r="R618" s="4"/>
      <c r="S618" s="5"/>
    </row>
    <row r="619" spans="1:19">
      <c r="A619" s="2"/>
      <c r="B619" s="5"/>
      <c r="C619" s="19"/>
      <c r="D619" s="8"/>
      <c r="E619" s="8"/>
      <c r="F619" s="8"/>
      <c r="G619" s="9"/>
      <c r="H619" s="9"/>
      <c r="I619" s="9"/>
      <c r="J619" s="8"/>
      <c r="K619" s="8"/>
      <c r="L619" s="33"/>
      <c r="M619" s="11"/>
      <c r="N619" s="26"/>
      <c r="O619" s="4"/>
      <c r="P619" s="4"/>
      <c r="Q619" s="4"/>
      <c r="R619" s="4"/>
      <c r="S619" s="5"/>
    </row>
    <row r="620" spans="1:19">
      <c r="A620" s="2"/>
      <c r="B620" s="5"/>
      <c r="C620" s="19"/>
      <c r="D620" s="8"/>
      <c r="E620" s="8"/>
      <c r="F620" s="8"/>
      <c r="G620" s="9"/>
      <c r="H620" s="9"/>
      <c r="I620" s="9"/>
      <c r="J620" s="8"/>
      <c r="K620" s="8"/>
      <c r="L620" s="33"/>
      <c r="M620" s="11"/>
      <c r="N620" s="26"/>
      <c r="O620" s="4"/>
      <c r="P620" s="4"/>
      <c r="Q620" s="4"/>
      <c r="R620" s="4"/>
      <c r="S620" s="5"/>
    </row>
    <row r="621" spans="1:19">
      <c r="A621" s="2"/>
      <c r="B621" s="5"/>
      <c r="C621" s="19"/>
      <c r="D621" s="8"/>
      <c r="E621" s="8"/>
      <c r="F621" s="8"/>
      <c r="G621" s="9"/>
      <c r="H621" s="9"/>
      <c r="I621" s="9"/>
      <c r="J621" s="8"/>
      <c r="K621" s="8"/>
      <c r="L621" s="33"/>
      <c r="M621" s="11"/>
      <c r="N621" s="26"/>
      <c r="O621" s="4"/>
      <c r="P621" s="4"/>
      <c r="Q621" s="4"/>
      <c r="R621" s="4"/>
      <c r="S621" s="5"/>
    </row>
    <row r="622" spans="1:19">
      <c r="A622" s="2"/>
      <c r="B622" s="5"/>
      <c r="C622" s="19"/>
      <c r="D622" s="8"/>
      <c r="E622" s="8"/>
      <c r="F622" s="8"/>
      <c r="G622" s="9"/>
      <c r="H622" s="9"/>
      <c r="I622" s="9"/>
      <c r="J622" s="8"/>
      <c r="K622" s="8"/>
      <c r="L622" s="33"/>
      <c r="M622" s="11"/>
      <c r="N622" s="26"/>
      <c r="O622" s="4"/>
      <c r="P622" s="4"/>
      <c r="Q622" s="4"/>
      <c r="R622" s="4"/>
      <c r="S622" s="5"/>
    </row>
    <row r="623" spans="1:19">
      <c r="A623" s="2"/>
      <c r="B623" s="5"/>
      <c r="C623" s="19"/>
      <c r="D623" s="8"/>
      <c r="E623" s="8"/>
      <c r="F623" s="8"/>
      <c r="G623" s="9"/>
      <c r="H623" s="9"/>
      <c r="I623" s="9"/>
      <c r="J623" s="8"/>
      <c r="K623" s="8"/>
      <c r="L623" s="33"/>
      <c r="M623" s="11"/>
      <c r="N623" s="26"/>
      <c r="O623" s="4"/>
      <c r="P623" s="4"/>
      <c r="Q623" s="4"/>
      <c r="R623" s="4"/>
      <c r="S623" s="5"/>
    </row>
    <row r="624" spans="1:19">
      <c r="A624" s="2"/>
      <c r="B624" s="5"/>
      <c r="C624" s="19"/>
      <c r="D624" s="8"/>
      <c r="E624" s="8"/>
      <c r="F624" s="8"/>
      <c r="G624" s="9"/>
      <c r="H624" s="9"/>
      <c r="I624" s="9"/>
      <c r="J624" s="8"/>
      <c r="K624" s="8"/>
      <c r="L624" s="33"/>
      <c r="M624" s="11"/>
      <c r="N624" s="26"/>
      <c r="O624" s="4"/>
      <c r="P624" s="4"/>
      <c r="Q624" s="4"/>
      <c r="R624" s="4"/>
      <c r="S624" s="5"/>
    </row>
    <row r="625" spans="1:19">
      <c r="A625" s="2"/>
      <c r="B625" s="5"/>
      <c r="C625" s="19"/>
      <c r="D625" s="8"/>
      <c r="E625" s="8"/>
      <c r="F625" s="8"/>
      <c r="G625" s="9"/>
      <c r="H625" s="9"/>
      <c r="I625" s="9"/>
      <c r="J625" s="8"/>
      <c r="K625" s="8"/>
      <c r="L625" s="33"/>
      <c r="M625" s="11"/>
      <c r="N625" s="26"/>
      <c r="O625" s="4"/>
      <c r="P625" s="4"/>
      <c r="Q625" s="4"/>
      <c r="R625" s="4"/>
      <c r="S625" s="5"/>
    </row>
    <row r="626" spans="1:19">
      <c r="A626" s="2"/>
      <c r="B626" s="5"/>
      <c r="C626" s="19"/>
      <c r="D626" s="8"/>
      <c r="E626" s="8"/>
      <c r="F626" s="8"/>
      <c r="G626" s="9"/>
      <c r="H626" s="9"/>
      <c r="I626" s="9"/>
      <c r="J626" s="8"/>
      <c r="K626" s="8"/>
      <c r="L626" s="33"/>
      <c r="M626" s="11"/>
      <c r="N626" s="26"/>
      <c r="O626" s="4"/>
      <c r="P626" s="4"/>
      <c r="Q626" s="4"/>
      <c r="R626" s="4"/>
      <c r="S626" s="5"/>
    </row>
    <row r="627" spans="1:19">
      <c r="A627" s="2"/>
      <c r="B627" s="5"/>
      <c r="C627" s="19"/>
      <c r="D627" s="8"/>
      <c r="E627" s="8"/>
      <c r="F627" s="8"/>
      <c r="G627" s="9"/>
      <c r="H627" s="9"/>
      <c r="I627" s="9"/>
      <c r="J627" s="8"/>
      <c r="K627" s="8"/>
      <c r="L627" s="33"/>
      <c r="M627" s="11"/>
      <c r="N627" s="26"/>
      <c r="O627" s="4"/>
      <c r="P627" s="4"/>
      <c r="Q627" s="4"/>
      <c r="R627" s="4"/>
      <c r="S627" s="5"/>
    </row>
    <row r="628" spans="1:19">
      <c r="A628" s="2"/>
      <c r="B628" s="5"/>
      <c r="C628" s="19"/>
      <c r="D628" s="8"/>
      <c r="E628" s="8"/>
      <c r="F628" s="8"/>
      <c r="G628" s="9"/>
      <c r="H628" s="9"/>
      <c r="I628" s="9"/>
      <c r="J628" s="8"/>
      <c r="K628" s="8"/>
      <c r="L628" s="33"/>
      <c r="M628" s="11"/>
      <c r="N628" s="26"/>
      <c r="O628" s="4"/>
      <c r="P628" s="4"/>
      <c r="Q628" s="4"/>
      <c r="R628" s="4"/>
      <c r="S628" s="5"/>
    </row>
    <row r="629" spans="1:19">
      <c r="A629" s="2"/>
      <c r="B629" s="5"/>
      <c r="C629" s="19"/>
      <c r="D629" s="8"/>
      <c r="E629" s="8"/>
      <c r="F629" s="8"/>
      <c r="G629" s="9"/>
      <c r="H629" s="9"/>
      <c r="I629" s="9"/>
      <c r="J629" s="8"/>
      <c r="K629" s="8"/>
      <c r="L629" s="33"/>
      <c r="M629" s="11"/>
      <c r="N629" s="26"/>
      <c r="O629" s="4"/>
      <c r="P629" s="4"/>
      <c r="Q629" s="4"/>
      <c r="R629" s="4"/>
      <c r="S629" s="5"/>
    </row>
    <row r="630" spans="1:19">
      <c r="A630" s="2"/>
      <c r="B630" s="5"/>
      <c r="C630" s="19"/>
      <c r="D630" s="8"/>
      <c r="E630" s="8"/>
      <c r="F630" s="8"/>
      <c r="G630" s="9"/>
      <c r="H630" s="9"/>
      <c r="I630" s="9"/>
      <c r="J630" s="8"/>
      <c r="K630" s="8"/>
      <c r="L630" s="33"/>
      <c r="M630" s="11"/>
      <c r="N630" s="26"/>
      <c r="O630" s="4"/>
      <c r="P630" s="4"/>
      <c r="Q630" s="4"/>
      <c r="R630" s="4"/>
      <c r="S630" s="5"/>
    </row>
    <row r="631" spans="1:19">
      <c r="A631" s="2"/>
      <c r="B631" s="5"/>
      <c r="C631" s="19"/>
      <c r="D631" s="8"/>
      <c r="E631" s="8"/>
      <c r="F631" s="8"/>
      <c r="G631" s="9"/>
      <c r="H631" s="9"/>
      <c r="I631" s="9"/>
      <c r="J631" s="8"/>
      <c r="K631" s="8"/>
      <c r="L631" s="33"/>
      <c r="M631" s="11"/>
      <c r="N631" s="26"/>
      <c r="O631" s="4"/>
      <c r="P631" s="4"/>
      <c r="Q631" s="4"/>
      <c r="R631" s="4"/>
      <c r="S631" s="5"/>
    </row>
    <row r="632" spans="1:19">
      <c r="A632" s="2"/>
      <c r="B632" s="5"/>
      <c r="C632" s="19"/>
      <c r="D632" s="8"/>
      <c r="E632" s="8"/>
      <c r="F632" s="8"/>
      <c r="G632" s="9"/>
      <c r="H632" s="9"/>
      <c r="I632" s="9"/>
      <c r="J632" s="8"/>
      <c r="K632" s="8"/>
      <c r="L632" s="33"/>
      <c r="M632" s="11"/>
      <c r="N632" s="26"/>
      <c r="O632" s="4"/>
      <c r="P632" s="4"/>
      <c r="Q632" s="4"/>
      <c r="R632" s="4"/>
      <c r="S632" s="5"/>
    </row>
    <row r="633" spans="1:19">
      <c r="A633" s="2"/>
      <c r="B633" s="5"/>
      <c r="C633" s="19"/>
      <c r="D633" s="8"/>
      <c r="E633" s="8"/>
      <c r="F633" s="8"/>
      <c r="G633" s="9"/>
      <c r="H633" s="9"/>
      <c r="I633" s="9"/>
      <c r="J633" s="8"/>
      <c r="K633" s="8"/>
      <c r="L633" s="33"/>
      <c r="M633" s="11"/>
      <c r="N633" s="26"/>
      <c r="O633" s="4"/>
      <c r="P633" s="4"/>
      <c r="Q633" s="4"/>
      <c r="R633" s="4"/>
      <c r="S633" s="5"/>
    </row>
    <row r="634" spans="1:19">
      <c r="A634" s="2"/>
      <c r="B634" s="5"/>
      <c r="C634" s="19"/>
      <c r="D634" s="8"/>
      <c r="E634" s="8"/>
      <c r="F634" s="8"/>
      <c r="G634" s="9"/>
      <c r="H634" s="9"/>
      <c r="I634" s="9"/>
      <c r="J634" s="8"/>
      <c r="K634" s="8"/>
      <c r="L634" s="33"/>
      <c r="M634" s="11"/>
      <c r="N634" s="26"/>
      <c r="O634" s="4"/>
      <c r="P634" s="4"/>
      <c r="Q634" s="4"/>
      <c r="R634" s="4"/>
      <c r="S634" s="5"/>
    </row>
    <row r="635" spans="1:19">
      <c r="A635" s="2"/>
      <c r="B635" s="5"/>
      <c r="C635" s="19"/>
      <c r="D635" s="8"/>
      <c r="E635" s="8"/>
      <c r="F635" s="8"/>
      <c r="G635" s="9"/>
      <c r="H635" s="9"/>
      <c r="I635" s="9"/>
      <c r="J635" s="8"/>
      <c r="K635" s="8"/>
      <c r="L635" s="33"/>
      <c r="M635" s="11"/>
      <c r="N635" s="26"/>
      <c r="O635" s="4"/>
      <c r="P635" s="4"/>
      <c r="Q635" s="4"/>
      <c r="R635" s="4"/>
      <c r="S635" s="5"/>
    </row>
    <row r="636" spans="1:19">
      <c r="A636" s="2"/>
      <c r="B636" s="5"/>
      <c r="C636" s="19"/>
      <c r="D636" s="8"/>
      <c r="E636" s="8"/>
      <c r="F636" s="8"/>
      <c r="G636" s="9"/>
      <c r="H636" s="9"/>
      <c r="I636" s="9"/>
      <c r="J636" s="8"/>
      <c r="K636" s="8"/>
      <c r="L636" s="33"/>
      <c r="M636" s="11"/>
      <c r="N636" s="26"/>
      <c r="O636" s="4"/>
      <c r="P636" s="4"/>
      <c r="Q636" s="4"/>
      <c r="R636" s="4"/>
      <c r="S636" s="5"/>
    </row>
    <row r="637" spans="1:19">
      <c r="A637" s="2"/>
      <c r="B637" s="5"/>
      <c r="C637" s="19"/>
      <c r="D637" s="8"/>
      <c r="E637" s="8"/>
      <c r="F637" s="8"/>
      <c r="G637" s="9"/>
      <c r="H637" s="9"/>
      <c r="I637" s="9"/>
      <c r="J637" s="8"/>
      <c r="K637" s="8"/>
      <c r="L637" s="33"/>
      <c r="M637" s="11"/>
      <c r="N637" s="26"/>
      <c r="O637" s="4"/>
      <c r="P637" s="4"/>
      <c r="Q637" s="4"/>
      <c r="R637" s="4"/>
      <c r="S637" s="5"/>
    </row>
    <row r="638" spans="1:19">
      <c r="A638" s="2"/>
      <c r="B638" s="5"/>
      <c r="C638" s="19"/>
      <c r="D638" s="8"/>
      <c r="E638" s="8"/>
      <c r="F638" s="8"/>
      <c r="G638" s="9"/>
      <c r="H638" s="9"/>
      <c r="I638" s="9"/>
      <c r="J638" s="8"/>
      <c r="K638" s="8"/>
      <c r="L638" s="33"/>
      <c r="M638" s="11"/>
      <c r="N638" s="26"/>
      <c r="O638" s="4"/>
      <c r="P638" s="4"/>
      <c r="Q638" s="4"/>
      <c r="R638" s="4"/>
      <c r="S638" s="5"/>
    </row>
    <row r="639" spans="1:19">
      <c r="A639" s="2"/>
      <c r="B639" s="5"/>
      <c r="C639" s="19"/>
      <c r="D639" s="8"/>
      <c r="E639" s="8"/>
      <c r="F639" s="8"/>
      <c r="G639" s="9"/>
      <c r="H639" s="9"/>
      <c r="I639" s="9"/>
      <c r="J639" s="8"/>
      <c r="K639" s="8"/>
      <c r="L639" s="33"/>
      <c r="M639" s="11"/>
      <c r="N639" s="26"/>
      <c r="O639" s="4"/>
      <c r="P639" s="4"/>
      <c r="Q639" s="4"/>
      <c r="R639" s="4"/>
      <c r="S639" s="5"/>
    </row>
    <row r="640" spans="1:19">
      <c r="A640" s="2"/>
      <c r="B640" s="5"/>
      <c r="C640" s="19"/>
      <c r="D640" s="8"/>
      <c r="E640" s="8"/>
      <c r="F640" s="8"/>
      <c r="G640" s="9"/>
      <c r="H640" s="9"/>
      <c r="I640" s="9"/>
      <c r="J640" s="8"/>
      <c r="K640" s="8"/>
      <c r="L640" s="33"/>
      <c r="M640" s="11"/>
      <c r="N640" s="26"/>
      <c r="O640" s="4"/>
      <c r="P640" s="4"/>
      <c r="Q640" s="4"/>
      <c r="R640" s="4"/>
      <c r="S640" s="5"/>
    </row>
    <row r="641" spans="1:19">
      <c r="A641" s="2"/>
      <c r="B641" s="5"/>
      <c r="C641" s="19"/>
      <c r="D641" s="8"/>
      <c r="E641" s="8"/>
      <c r="F641" s="8"/>
      <c r="G641" s="9"/>
      <c r="H641" s="9"/>
      <c r="I641" s="9"/>
      <c r="J641" s="8"/>
      <c r="K641" s="8"/>
      <c r="L641" s="33"/>
      <c r="M641" s="11"/>
      <c r="N641" s="26"/>
      <c r="O641" s="4"/>
      <c r="P641" s="4"/>
      <c r="Q641" s="4"/>
      <c r="R641" s="4"/>
      <c r="S641" s="5"/>
    </row>
    <row r="642" spans="1:19">
      <c r="A642" s="2"/>
      <c r="B642" s="5"/>
      <c r="C642" s="19"/>
      <c r="D642" s="8"/>
      <c r="E642" s="8"/>
      <c r="F642" s="8"/>
      <c r="G642" s="9"/>
      <c r="H642" s="9"/>
      <c r="I642" s="9"/>
      <c r="J642" s="8"/>
      <c r="K642" s="8"/>
      <c r="L642" s="33"/>
      <c r="M642" s="11"/>
      <c r="N642" s="26"/>
      <c r="O642" s="4"/>
      <c r="P642" s="4"/>
      <c r="Q642" s="4"/>
      <c r="R642" s="4"/>
      <c r="S642" s="5"/>
    </row>
    <row r="643" spans="1:19">
      <c r="A643" s="2"/>
      <c r="B643" s="5"/>
      <c r="C643" s="19"/>
      <c r="D643" s="8"/>
      <c r="E643" s="8"/>
      <c r="F643" s="8"/>
      <c r="G643" s="9"/>
      <c r="H643" s="9"/>
      <c r="I643" s="9"/>
      <c r="J643" s="8"/>
      <c r="K643" s="8"/>
      <c r="L643" s="33"/>
      <c r="M643" s="11"/>
      <c r="N643" s="26"/>
      <c r="O643" s="4"/>
      <c r="P643" s="4"/>
      <c r="Q643" s="4"/>
      <c r="R643" s="4"/>
      <c r="S643" s="5"/>
    </row>
    <row r="644" spans="1:19">
      <c r="A644" s="2"/>
      <c r="B644" s="5"/>
      <c r="C644" s="19"/>
      <c r="D644" s="8"/>
      <c r="E644" s="8"/>
      <c r="F644" s="8"/>
      <c r="G644" s="9"/>
      <c r="H644" s="9"/>
      <c r="I644" s="9"/>
      <c r="J644" s="8"/>
      <c r="K644" s="8"/>
      <c r="L644" s="33"/>
      <c r="M644" s="11"/>
      <c r="N644" s="26"/>
      <c r="O644" s="4"/>
      <c r="P644" s="4"/>
      <c r="Q644" s="4"/>
      <c r="R644" s="4"/>
      <c r="S644" s="5"/>
    </row>
    <row r="645" spans="1:19">
      <c r="A645" s="2"/>
      <c r="B645" s="5"/>
      <c r="C645" s="19"/>
      <c r="D645" s="8"/>
      <c r="E645" s="8"/>
      <c r="F645" s="8"/>
      <c r="G645" s="9"/>
      <c r="H645" s="9"/>
      <c r="I645" s="9"/>
      <c r="J645" s="8"/>
      <c r="K645" s="8"/>
      <c r="L645" s="33"/>
      <c r="M645" s="11"/>
      <c r="N645" s="26"/>
      <c r="O645" s="4"/>
      <c r="P645" s="4"/>
      <c r="Q645" s="4"/>
      <c r="R645" s="4"/>
      <c r="S645" s="5"/>
    </row>
    <row r="646" spans="1:19">
      <c r="A646" s="2"/>
      <c r="B646" s="5"/>
      <c r="C646" s="19"/>
      <c r="D646" s="8"/>
      <c r="E646" s="8"/>
      <c r="F646" s="8"/>
      <c r="G646" s="9"/>
      <c r="H646" s="9"/>
      <c r="I646" s="9"/>
      <c r="J646" s="8"/>
      <c r="K646" s="8"/>
      <c r="L646" s="33"/>
      <c r="M646" s="11"/>
      <c r="N646" s="26"/>
      <c r="O646" s="4"/>
      <c r="P646" s="4"/>
      <c r="Q646" s="4"/>
      <c r="R646" s="4"/>
      <c r="S646" s="5"/>
    </row>
    <row r="647" spans="1:19">
      <c r="A647" s="2"/>
      <c r="B647" s="5"/>
      <c r="C647" s="19"/>
      <c r="D647" s="8"/>
      <c r="E647" s="8"/>
      <c r="F647" s="8"/>
      <c r="G647" s="9"/>
      <c r="H647" s="9"/>
      <c r="I647" s="9"/>
      <c r="J647" s="8"/>
      <c r="K647" s="8"/>
      <c r="L647" s="33"/>
      <c r="M647" s="11"/>
      <c r="N647" s="26"/>
      <c r="O647" s="4"/>
      <c r="P647" s="4"/>
      <c r="Q647" s="4"/>
      <c r="R647" s="4"/>
      <c r="S647" s="5"/>
    </row>
    <row r="648" spans="1:19">
      <c r="A648" s="2"/>
      <c r="B648" s="5"/>
      <c r="C648" s="19"/>
      <c r="D648" s="8"/>
      <c r="E648" s="8"/>
      <c r="F648" s="8"/>
      <c r="G648" s="9"/>
      <c r="H648" s="9"/>
      <c r="I648" s="9"/>
      <c r="J648" s="8"/>
      <c r="K648" s="8"/>
      <c r="L648" s="33"/>
      <c r="M648" s="11"/>
      <c r="N648" s="26"/>
      <c r="O648" s="4"/>
      <c r="P648" s="4"/>
      <c r="Q648" s="4"/>
      <c r="R648" s="4"/>
      <c r="S648" s="5"/>
    </row>
    <row r="649" spans="1:19">
      <c r="A649" s="2"/>
      <c r="B649" s="5"/>
      <c r="C649" s="19"/>
      <c r="D649" s="8"/>
      <c r="E649" s="8"/>
      <c r="F649" s="8"/>
      <c r="G649" s="9"/>
      <c r="H649" s="9"/>
      <c r="I649" s="9"/>
      <c r="J649" s="8"/>
      <c r="K649" s="8"/>
      <c r="L649" s="33"/>
      <c r="M649" s="11"/>
      <c r="N649" s="26"/>
      <c r="O649" s="4"/>
      <c r="P649" s="4"/>
      <c r="Q649" s="4"/>
      <c r="R649" s="4"/>
      <c r="S649" s="5"/>
    </row>
    <row r="650" spans="1:19">
      <c r="A650" s="2"/>
      <c r="B650" s="5"/>
      <c r="C650" s="19"/>
      <c r="D650" s="8"/>
      <c r="E650" s="8"/>
      <c r="F650" s="8"/>
      <c r="G650" s="9"/>
      <c r="H650" s="9"/>
      <c r="I650" s="9"/>
      <c r="J650" s="8"/>
      <c r="K650" s="8"/>
      <c r="L650" s="33"/>
      <c r="M650" s="11"/>
      <c r="N650" s="26"/>
      <c r="O650" s="4"/>
      <c r="P650" s="4"/>
      <c r="Q650" s="4"/>
      <c r="R650" s="4"/>
      <c r="S650" s="5"/>
    </row>
    <row r="651" spans="1:19">
      <c r="A651" s="2"/>
      <c r="B651" s="5"/>
      <c r="C651" s="19"/>
      <c r="D651" s="8"/>
      <c r="E651" s="8"/>
      <c r="F651" s="8"/>
      <c r="G651" s="9"/>
      <c r="H651" s="9"/>
      <c r="I651" s="9"/>
      <c r="J651" s="8"/>
      <c r="K651" s="8"/>
      <c r="L651" s="33"/>
      <c r="M651" s="11"/>
      <c r="N651" s="26"/>
      <c r="O651" s="4"/>
      <c r="P651" s="4"/>
      <c r="Q651" s="4"/>
      <c r="R651" s="4"/>
      <c r="S651" s="5"/>
    </row>
    <row r="652" spans="1:19">
      <c r="A652" s="2"/>
      <c r="B652" s="5"/>
      <c r="C652" s="19"/>
      <c r="D652" s="8"/>
      <c r="E652" s="8"/>
      <c r="F652" s="8"/>
      <c r="G652" s="9"/>
      <c r="H652" s="9"/>
      <c r="I652" s="9"/>
      <c r="J652" s="8"/>
      <c r="K652" s="8"/>
      <c r="L652" s="33"/>
      <c r="M652" s="11"/>
      <c r="N652" s="26"/>
      <c r="O652" s="4"/>
      <c r="P652" s="4"/>
      <c r="Q652" s="4"/>
      <c r="R652" s="4"/>
      <c r="S652" s="5"/>
    </row>
    <row r="653" spans="1:19">
      <c r="A653" s="2"/>
      <c r="B653" s="5"/>
      <c r="C653" s="19"/>
      <c r="D653" s="8"/>
      <c r="E653" s="8"/>
      <c r="F653" s="8"/>
      <c r="G653" s="9"/>
      <c r="H653" s="9"/>
      <c r="I653" s="9"/>
      <c r="J653" s="8"/>
      <c r="K653" s="8"/>
      <c r="L653" s="33"/>
      <c r="M653" s="11"/>
      <c r="N653" s="26"/>
      <c r="O653" s="4"/>
      <c r="P653" s="4"/>
      <c r="Q653" s="4"/>
      <c r="R653" s="4"/>
      <c r="S653" s="5"/>
    </row>
    <row r="654" spans="1:19">
      <c r="A654" s="2"/>
      <c r="B654" s="5"/>
      <c r="C654" s="19"/>
      <c r="D654" s="8"/>
      <c r="E654" s="8"/>
      <c r="F654" s="8"/>
      <c r="G654" s="9"/>
      <c r="H654" s="9"/>
      <c r="I654" s="9"/>
      <c r="J654" s="8"/>
      <c r="K654" s="8"/>
      <c r="L654" s="33"/>
      <c r="M654" s="11"/>
      <c r="N654" s="26"/>
      <c r="O654" s="4"/>
      <c r="P654" s="4"/>
      <c r="Q654" s="4"/>
      <c r="R654" s="4"/>
      <c r="S654" s="5"/>
    </row>
    <row r="655" spans="1:19">
      <c r="A655" s="2"/>
      <c r="B655" s="5"/>
      <c r="C655" s="19"/>
      <c r="D655" s="8"/>
      <c r="E655" s="8"/>
      <c r="F655" s="8"/>
      <c r="G655" s="9"/>
      <c r="H655" s="9"/>
      <c r="I655" s="9"/>
      <c r="J655" s="8"/>
      <c r="K655" s="8"/>
      <c r="L655" s="33"/>
      <c r="M655" s="11"/>
      <c r="N655" s="26"/>
      <c r="O655" s="4"/>
      <c r="P655" s="4"/>
      <c r="Q655" s="4"/>
      <c r="R655" s="4"/>
      <c r="S655" s="5"/>
    </row>
    <row r="656" spans="1:19">
      <c r="A656" s="2"/>
      <c r="B656" s="5"/>
      <c r="C656" s="19"/>
      <c r="D656" s="8"/>
      <c r="E656" s="8"/>
      <c r="F656" s="8"/>
      <c r="G656" s="9"/>
      <c r="H656" s="9"/>
      <c r="I656" s="9"/>
      <c r="J656" s="8"/>
      <c r="K656" s="8"/>
      <c r="L656" s="33"/>
      <c r="M656" s="11"/>
      <c r="N656" s="26"/>
      <c r="O656" s="4"/>
      <c r="P656" s="4"/>
      <c r="Q656" s="4"/>
      <c r="R656" s="4"/>
      <c r="S656" s="5"/>
    </row>
    <row r="657" spans="1:19">
      <c r="A657" s="2"/>
      <c r="B657" s="5"/>
      <c r="C657" s="19"/>
      <c r="D657" s="8"/>
      <c r="E657" s="8"/>
      <c r="F657" s="8"/>
      <c r="G657" s="9"/>
      <c r="H657" s="9"/>
      <c r="I657" s="9"/>
      <c r="J657" s="8"/>
      <c r="K657" s="8"/>
      <c r="L657" s="33"/>
      <c r="M657" s="11"/>
      <c r="N657" s="26"/>
      <c r="O657" s="4"/>
      <c r="P657" s="4"/>
      <c r="Q657" s="4"/>
      <c r="R657" s="4"/>
      <c r="S657" s="5"/>
    </row>
    <row r="658" spans="1:19">
      <c r="A658" s="2"/>
      <c r="B658" s="5"/>
      <c r="C658" s="19"/>
      <c r="D658" s="8"/>
      <c r="E658" s="8"/>
      <c r="F658" s="8"/>
      <c r="G658" s="9"/>
      <c r="H658" s="9"/>
      <c r="I658" s="9"/>
      <c r="J658" s="8"/>
      <c r="K658" s="8"/>
      <c r="L658" s="33"/>
      <c r="M658" s="11"/>
      <c r="N658" s="26"/>
      <c r="O658" s="4"/>
      <c r="P658" s="4"/>
      <c r="Q658" s="4"/>
      <c r="R658" s="4"/>
      <c r="S658" s="5"/>
    </row>
    <row r="659" spans="1:19">
      <c r="A659" s="2"/>
      <c r="B659" s="5"/>
      <c r="C659" s="19"/>
      <c r="D659" s="8"/>
      <c r="E659" s="8"/>
      <c r="F659" s="8"/>
      <c r="G659" s="9"/>
      <c r="H659" s="9"/>
      <c r="I659" s="9"/>
      <c r="J659" s="8"/>
      <c r="K659" s="8"/>
      <c r="L659" s="33"/>
      <c r="M659" s="11"/>
      <c r="N659" s="26"/>
      <c r="O659" s="4"/>
      <c r="P659" s="4"/>
      <c r="Q659" s="4"/>
      <c r="R659" s="4"/>
      <c r="S659" s="5"/>
    </row>
    <row r="660" spans="1:19">
      <c r="A660" s="2"/>
      <c r="B660" s="5"/>
      <c r="C660" s="19"/>
      <c r="D660" s="8"/>
      <c r="E660" s="8"/>
      <c r="F660" s="8"/>
      <c r="G660" s="9"/>
      <c r="H660" s="9"/>
      <c r="I660" s="9"/>
      <c r="J660" s="8"/>
      <c r="K660" s="8"/>
      <c r="L660" s="33"/>
      <c r="M660" s="11"/>
      <c r="N660" s="26"/>
      <c r="O660" s="4"/>
      <c r="P660" s="4"/>
      <c r="Q660" s="4"/>
      <c r="R660" s="4"/>
      <c r="S660" s="5"/>
    </row>
    <row r="661" spans="1:19">
      <c r="A661" s="2"/>
      <c r="B661" s="5"/>
      <c r="C661" s="19"/>
      <c r="D661" s="8"/>
      <c r="E661" s="8"/>
      <c r="F661" s="8"/>
      <c r="G661" s="9"/>
      <c r="H661" s="9"/>
      <c r="I661" s="9"/>
      <c r="J661" s="8"/>
      <c r="K661" s="8"/>
      <c r="L661" s="33"/>
      <c r="M661" s="11"/>
      <c r="N661" s="26"/>
      <c r="O661" s="4"/>
      <c r="P661" s="4"/>
      <c r="Q661" s="4"/>
      <c r="R661" s="4"/>
      <c r="S661" s="5"/>
    </row>
    <row r="662" spans="1:19">
      <c r="A662" s="2"/>
      <c r="B662" s="5"/>
      <c r="C662" s="19"/>
      <c r="D662" s="8"/>
      <c r="E662" s="8"/>
      <c r="F662" s="8"/>
      <c r="G662" s="9"/>
      <c r="H662" s="9"/>
      <c r="I662" s="9"/>
      <c r="J662" s="8"/>
      <c r="K662" s="8"/>
      <c r="L662" s="33"/>
      <c r="M662" s="11"/>
      <c r="N662" s="26"/>
      <c r="O662" s="4"/>
      <c r="P662" s="4"/>
      <c r="Q662" s="4"/>
      <c r="R662" s="4"/>
      <c r="S662" s="5"/>
    </row>
    <row r="663" spans="1:19">
      <c r="A663" s="2"/>
      <c r="B663" s="5"/>
      <c r="C663" s="19"/>
      <c r="D663" s="8"/>
      <c r="E663" s="8"/>
      <c r="F663" s="8"/>
      <c r="G663" s="9"/>
      <c r="H663" s="9"/>
      <c r="I663" s="9"/>
      <c r="J663" s="8"/>
      <c r="K663" s="8"/>
      <c r="L663" s="33"/>
      <c r="M663" s="11"/>
      <c r="N663" s="26"/>
      <c r="O663" s="4"/>
      <c r="P663" s="4"/>
      <c r="Q663" s="4"/>
      <c r="R663" s="4"/>
      <c r="S663" s="5"/>
    </row>
    <row r="664" spans="1:19">
      <c r="A664" s="2"/>
      <c r="B664" s="5"/>
      <c r="C664" s="19"/>
      <c r="D664" s="8"/>
      <c r="E664" s="8"/>
      <c r="F664" s="8"/>
      <c r="G664" s="9"/>
      <c r="H664" s="9"/>
      <c r="I664" s="9"/>
      <c r="J664" s="8"/>
      <c r="K664" s="8"/>
      <c r="L664" s="33"/>
      <c r="M664" s="11"/>
      <c r="N664" s="26"/>
      <c r="O664" s="4"/>
      <c r="P664" s="4"/>
      <c r="Q664" s="4"/>
      <c r="R664" s="4"/>
      <c r="S664" s="5"/>
    </row>
    <row r="665" spans="1:19">
      <c r="A665" s="2"/>
      <c r="B665" s="5"/>
      <c r="C665" s="19"/>
      <c r="D665" s="8"/>
      <c r="E665" s="8"/>
      <c r="F665" s="8"/>
      <c r="G665" s="9"/>
      <c r="H665" s="9"/>
      <c r="I665" s="9"/>
      <c r="J665" s="8"/>
      <c r="K665" s="8"/>
      <c r="L665" s="33"/>
      <c r="M665" s="11"/>
      <c r="N665" s="26"/>
      <c r="O665" s="4"/>
      <c r="P665" s="4"/>
      <c r="Q665" s="4"/>
      <c r="R665" s="4"/>
      <c r="S665" s="5"/>
    </row>
    <row r="666" spans="1:19">
      <c r="A666" s="2"/>
      <c r="B666" s="5"/>
      <c r="C666" s="19"/>
      <c r="D666" s="8"/>
      <c r="E666" s="8"/>
      <c r="F666" s="8"/>
      <c r="G666" s="9"/>
      <c r="H666" s="9"/>
      <c r="I666" s="9"/>
      <c r="J666" s="8"/>
      <c r="K666" s="8"/>
      <c r="L666" s="33"/>
      <c r="M666" s="11"/>
      <c r="N666" s="26"/>
      <c r="O666" s="4"/>
      <c r="P666" s="4"/>
      <c r="Q666" s="4"/>
      <c r="R666" s="4"/>
      <c r="S666" s="5"/>
    </row>
    <row r="667" spans="1:19">
      <c r="A667" s="2"/>
      <c r="B667" s="5"/>
      <c r="C667" s="19"/>
      <c r="D667" s="8"/>
      <c r="E667" s="8"/>
      <c r="F667" s="8"/>
      <c r="G667" s="9"/>
      <c r="H667" s="9"/>
      <c r="I667" s="9"/>
      <c r="J667" s="8"/>
      <c r="K667" s="8"/>
      <c r="L667" s="33"/>
      <c r="M667" s="11"/>
      <c r="N667" s="26"/>
      <c r="O667" s="4"/>
      <c r="P667" s="4"/>
      <c r="Q667" s="4"/>
      <c r="R667" s="4"/>
      <c r="S667" s="5"/>
    </row>
    <row r="668" spans="1:19">
      <c r="A668" s="2"/>
      <c r="B668" s="5"/>
      <c r="C668" s="19"/>
      <c r="D668" s="8"/>
      <c r="E668" s="8"/>
      <c r="F668" s="8"/>
      <c r="G668" s="9"/>
      <c r="H668" s="9"/>
      <c r="I668" s="9"/>
      <c r="J668" s="8"/>
      <c r="K668" s="8"/>
      <c r="L668" s="33"/>
      <c r="M668" s="11"/>
      <c r="N668" s="26"/>
      <c r="O668" s="4"/>
      <c r="P668" s="4"/>
      <c r="Q668" s="4"/>
      <c r="R668" s="4"/>
      <c r="S668" s="5"/>
    </row>
    <row r="669" spans="1:19">
      <c r="A669" s="2"/>
      <c r="B669" s="5"/>
      <c r="C669" s="19"/>
      <c r="D669" s="8"/>
      <c r="E669" s="8"/>
      <c r="F669" s="8"/>
      <c r="G669" s="9"/>
      <c r="H669" s="9"/>
      <c r="I669" s="9"/>
      <c r="J669" s="8"/>
      <c r="K669" s="8"/>
      <c r="L669" s="33"/>
      <c r="M669" s="11"/>
      <c r="N669" s="26"/>
      <c r="O669" s="4"/>
      <c r="P669" s="4"/>
      <c r="Q669" s="4"/>
      <c r="R669" s="4"/>
      <c r="S669" s="5"/>
    </row>
    <row r="670" spans="1:19">
      <c r="A670" s="2"/>
      <c r="B670" s="5"/>
      <c r="C670" s="19"/>
      <c r="D670" s="8"/>
      <c r="E670" s="8"/>
      <c r="F670" s="8"/>
      <c r="G670" s="9"/>
      <c r="H670" s="9"/>
      <c r="I670" s="9"/>
      <c r="J670" s="8"/>
      <c r="K670" s="8"/>
      <c r="L670" s="33"/>
      <c r="M670" s="11"/>
      <c r="N670" s="26"/>
      <c r="O670" s="4"/>
      <c r="P670" s="4"/>
      <c r="Q670" s="4"/>
      <c r="R670" s="4"/>
      <c r="S670" s="5"/>
    </row>
    <row r="671" spans="1:19">
      <c r="A671" s="2"/>
      <c r="B671" s="5"/>
      <c r="C671" s="19"/>
      <c r="D671" s="8"/>
      <c r="E671" s="8"/>
      <c r="F671" s="8"/>
      <c r="G671" s="9"/>
      <c r="H671" s="9"/>
      <c r="I671" s="9"/>
      <c r="J671" s="8"/>
      <c r="K671" s="8"/>
      <c r="L671" s="33"/>
      <c r="M671" s="11"/>
      <c r="N671" s="26"/>
      <c r="O671" s="4"/>
      <c r="P671" s="4"/>
      <c r="Q671" s="4"/>
      <c r="R671" s="4"/>
      <c r="S671" s="5"/>
    </row>
    <row r="672" spans="1:19">
      <c r="A672" s="2"/>
      <c r="B672" s="5"/>
      <c r="C672" s="19"/>
      <c r="D672" s="8"/>
      <c r="E672" s="8"/>
      <c r="F672" s="8"/>
      <c r="G672" s="9"/>
      <c r="H672" s="9"/>
      <c r="I672" s="9"/>
      <c r="J672" s="8"/>
      <c r="K672" s="8"/>
      <c r="L672" s="33"/>
      <c r="M672" s="11"/>
      <c r="N672" s="26"/>
      <c r="O672" s="4"/>
      <c r="P672" s="4"/>
      <c r="Q672" s="4"/>
      <c r="R672" s="4"/>
      <c r="S672" s="5"/>
    </row>
    <row r="673" spans="1:19">
      <c r="A673" s="2"/>
      <c r="B673" s="5"/>
      <c r="C673" s="19"/>
      <c r="D673" s="8"/>
      <c r="E673" s="8"/>
      <c r="F673" s="8"/>
      <c r="G673" s="9"/>
      <c r="H673" s="9"/>
      <c r="I673" s="9"/>
      <c r="J673" s="8"/>
      <c r="K673" s="8"/>
      <c r="L673" s="33"/>
      <c r="M673" s="11"/>
      <c r="N673" s="26"/>
      <c r="O673" s="4"/>
      <c r="P673" s="4"/>
      <c r="Q673" s="4"/>
      <c r="R673" s="4"/>
      <c r="S673" s="5"/>
    </row>
    <row r="674" spans="1:19">
      <c r="A674" s="2"/>
      <c r="B674" s="5"/>
      <c r="C674" s="19"/>
      <c r="D674" s="8"/>
      <c r="E674" s="8"/>
      <c r="F674" s="8"/>
      <c r="G674" s="9"/>
      <c r="H674" s="9"/>
      <c r="I674" s="9"/>
      <c r="J674" s="8"/>
      <c r="K674" s="8"/>
      <c r="L674" s="33"/>
      <c r="M674" s="11"/>
      <c r="N674" s="26"/>
      <c r="O674" s="4"/>
      <c r="P674" s="4"/>
      <c r="Q674" s="4"/>
      <c r="R674" s="4"/>
      <c r="S674" s="5"/>
    </row>
    <row r="675" spans="1:19">
      <c r="A675" s="2"/>
      <c r="B675" s="5"/>
      <c r="C675" s="19"/>
      <c r="D675" s="8"/>
      <c r="E675" s="8"/>
      <c r="F675" s="8"/>
      <c r="G675" s="9"/>
      <c r="H675" s="9"/>
      <c r="I675" s="9"/>
      <c r="J675" s="8"/>
      <c r="K675" s="8"/>
      <c r="L675" s="33"/>
      <c r="M675" s="11"/>
      <c r="N675" s="26"/>
      <c r="O675" s="4"/>
      <c r="P675" s="4"/>
      <c r="Q675" s="4"/>
      <c r="R675" s="4"/>
      <c r="S675" s="5"/>
    </row>
    <row r="676" spans="1:19">
      <c r="A676" s="2"/>
      <c r="B676" s="5"/>
      <c r="C676" s="19"/>
      <c r="D676" s="8"/>
      <c r="E676" s="8"/>
      <c r="F676" s="8"/>
      <c r="G676" s="9"/>
      <c r="H676" s="9"/>
      <c r="I676" s="9"/>
      <c r="J676" s="8"/>
      <c r="K676" s="8"/>
      <c r="L676" s="33"/>
      <c r="M676" s="11"/>
      <c r="N676" s="26"/>
      <c r="O676" s="4"/>
      <c r="P676" s="4"/>
      <c r="Q676" s="4"/>
      <c r="R676" s="4"/>
      <c r="S676" s="5"/>
    </row>
    <row r="677" spans="1:19">
      <c r="A677" s="2"/>
      <c r="B677" s="5"/>
      <c r="C677" s="19"/>
      <c r="D677" s="8"/>
      <c r="E677" s="8"/>
      <c r="F677" s="8"/>
      <c r="G677" s="9"/>
      <c r="H677" s="9"/>
      <c r="I677" s="9"/>
      <c r="J677" s="8"/>
      <c r="K677" s="8"/>
      <c r="L677" s="33"/>
      <c r="M677" s="11"/>
      <c r="N677" s="26"/>
      <c r="O677" s="4"/>
      <c r="P677" s="4"/>
      <c r="Q677" s="4"/>
      <c r="R677" s="4"/>
      <c r="S677" s="5"/>
    </row>
    <row r="678" spans="1:19">
      <c r="A678" s="2"/>
      <c r="B678" s="5"/>
      <c r="C678" s="19"/>
      <c r="D678" s="8"/>
      <c r="E678" s="8"/>
      <c r="F678" s="8"/>
      <c r="G678" s="9"/>
      <c r="H678" s="9"/>
      <c r="I678" s="9"/>
      <c r="J678" s="8"/>
      <c r="K678" s="8"/>
      <c r="L678" s="33"/>
      <c r="M678" s="11"/>
      <c r="N678" s="26"/>
      <c r="O678" s="4"/>
      <c r="P678" s="4"/>
      <c r="Q678" s="4"/>
      <c r="R678" s="4"/>
      <c r="S678" s="5"/>
    </row>
    <row r="679" spans="1:19">
      <c r="A679" s="2"/>
      <c r="B679" s="5"/>
      <c r="C679" s="19"/>
      <c r="D679" s="8"/>
      <c r="E679" s="8"/>
      <c r="F679" s="8"/>
      <c r="G679" s="9"/>
      <c r="H679" s="9"/>
      <c r="I679" s="9"/>
      <c r="J679" s="8"/>
      <c r="K679" s="8"/>
      <c r="L679" s="33"/>
      <c r="M679" s="11"/>
      <c r="N679" s="26"/>
      <c r="O679" s="4"/>
      <c r="P679" s="4"/>
      <c r="Q679" s="4"/>
      <c r="R679" s="4"/>
      <c r="S679" s="5"/>
    </row>
    <row r="680" spans="1:19">
      <c r="A680" s="2"/>
      <c r="B680" s="5"/>
      <c r="C680" s="19"/>
      <c r="D680" s="8"/>
      <c r="E680" s="8"/>
      <c r="F680" s="8"/>
      <c r="G680" s="9"/>
      <c r="H680" s="9"/>
      <c r="I680" s="9"/>
      <c r="J680" s="8"/>
      <c r="K680" s="8"/>
      <c r="L680" s="33"/>
      <c r="M680" s="11"/>
      <c r="N680" s="26"/>
      <c r="O680" s="4"/>
      <c r="P680" s="4"/>
      <c r="Q680" s="4"/>
      <c r="R680" s="4"/>
      <c r="S680" s="5"/>
    </row>
    <row r="681" spans="1:19">
      <c r="A681" s="2"/>
      <c r="B681" s="5"/>
      <c r="C681" s="19"/>
      <c r="D681" s="8"/>
      <c r="E681" s="8"/>
      <c r="F681" s="8"/>
      <c r="G681" s="9"/>
      <c r="H681" s="9"/>
      <c r="I681" s="9"/>
      <c r="J681" s="8"/>
      <c r="K681" s="8"/>
      <c r="L681" s="33"/>
      <c r="M681" s="11"/>
      <c r="N681" s="26"/>
      <c r="O681" s="4"/>
      <c r="P681" s="4"/>
      <c r="Q681" s="4"/>
      <c r="R681" s="4"/>
      <c r="S681" s="5"/>
    </row>
    <row r="682" spans="1:19">
      <c r="A682" s="2"/>
      <c r="B682" s="5"/>
      <c r="C682" s="19"/>
      <c r="D682" s="8"/>
      <c r="E682" s="8"/>
      <c r="F682" s="8"/>
      <c r="G682" s="9"/>
      <c r="H682" s="9"/>
      <c r="I682" s="9"/>
      <c r="J682" s="8"/>
      <c r="K682" s="8"/>
      <c r="L682" s="33"/>
      <c r="M682" s="11"/>
      <c r="N682" s="26"/>
      <c r="O682" s="4"/>
      <c r="P682" s="4"/>
      <c r="Q682" s="4"/>
      <c r="R682" s="4"/>
      <c r="S682" s="5"/>
    </row>
    <row r="683" spans="1:19">
      <c r="A683" s="2"/>
      <c r="B683" s="5"/>
      <c r="C683" s="19"/>
      <c r="D683" s="8"/>
      <c r="E683" s="8"/>
      <c r="F683" s="8"/>
      <c r="G683" s="9"/>
      <c r="H683" s="9"/>
      <c r="I683" s="9"/>
      <c r="J683" s="8"/>
      <c r="K683" s="8"/>
      <c r="L683" s="33"/>
      <c r="M683" s="11"/>
      <c r="N683" s="26"/>
      <c r="O683" s="4"/>
      <c r="P683" s="4"/>
      <c r="Q683" s="4"/>
      <c r="R683" s="4"/>
      <c r="S683" s="5"/>
    </row>
    <row r="684" spans="1:19">
      <c r="A684" s="2"/>
      <c r="B684" s="5"/>
      <c r="C684" s="19"/>
      <c r="D684" s="8"/>
      <c r="E684" s="8"/>
      <c r="F684" s="8"/>
      <c r="G684" s="9"/>
      <c r="H684" s="9"/>
      <c r="I684" s="9"/>
      <c r="J684" s="8"/>
      <c r="K684" s="8"/>
      <c r="L684" s="33"/>
      <c r="M684" s="11"/>
      <c r="N684" s="26"/>
      <c r="O684" s="4"/>
      <c r="P684" s="4"/>
      <c r="Q684" s="4"/>
      <c r="R684" s="4"/>
      <c r="S684" s="5"/>
    </row>
    <row r="685" spans="1:19">
      <c r="A685" s="2"/>
      <c r="B685" s="5"/>
      <c r="C685" s="19"/>
      <c r="D685" s="8"/>
      <c r="E685" s="8"/>
      <c r="F685" s="8"/>
      <c r="G685" s="9"/>
      <c r="H685" s="9"/>
      <c r="I685" s="9"/>
      <c r="J685" s="8"/>
      <c r="K685" s="8"/>
      <c r="L685" s="33"/>
      <c r="M685" s="11"/>
      <c r="N685" s="26"/>
      <c r="O685" s="4"/>
      <c r="P685" s="4"/>
      <c r="Q685" s="4"/>
      <c r="R685" s="4"/>
      <c r="S685" s="5"/>
    </row>
    <row r="686" spans="1:19">
      <c r="A686" s="2"/>
      <c r="B686" s="5"/>
      <c r="C686" s="19"/>
      <c r="D686" s="8"/>
      <c r="E686" s="8"/>
      <c r="F686" s="8"/>
      <c r="G686" s="9"/>
      <c r="H686" s="9"/>
      <c r="I686" s="9"/>
      <c r="J686" s="8"/>
      <c r="K686" s="8"/>
      <c r="L686" s="33"/>
      <c r="M686" s="11"/>
      <c r="N686" s="26"/>
      <c r="O686" s="4"/>
      <c r="P686" s="4"/>
      <c r="Q686" s="4"/>
      <c r="R686" s="4"/>
      <c r="S686" s="5"/>
    </row>
    <row r="687" spans="1:19">
      <c r="A687" s="2"/>
      <c r="B687" s="5"/>
      <c r="C687" s="19"/>
      <c r="D687" s="8"/>
      <c r="E687" s="8"/>
      <c r="F687" s="8"/>
      <c r="G687" s="9"/>
      <c r="H687" s="9"/>
      <c r="I687" s="9"/>
      <c r="J687" s="8"/>
      <c r="K687" s="8"/>
      <c r="L687" s="33"/>
      <c r="M687" s="11"/>
      <c r="N687" s="26"/>
      <c r="O687" s="4"/>
      <c r="P687" s="4"/>
      <c r="Q687" s="4"/>
      <c r="R687" s="4"/>
      <c r="S687" s="5"/>
    </row>
    <row r="688" spans="1:19">
      <c r="A688" s="2"/>
      <c r="B688" s="5"/>
      <c r="C688" s="19"/>
      <c r="D688" s="8"/>
      <c r="E688" s="8"/>
      <c r="F688" s="8"/>
      <c r="G688" s="9"/>
      <c r="H688" s="9"/>
      <c r="I688" s="9"/>
      <c r="J688" s="8"/>
      <c r="K688" s="8"/>
      <c r="L688" s="33"/>
      <c r="M688" s="11"/>
      <c r="N688" s="26"/>
      <c r="O688" s="4"/>
      <c r="P688" s="4"/>
      <c r="Q688" s="4"/>
      <c r="R688" s="4"/>
      <c r="S688" s="5"/>
    </row>
    <row r="689" spans="1:19">
      <c r="A689" s="2"/>
      <c r="B689" s="5"/>
      <c r="C689" s="19"/>
      <c r="D689" s="8"/>
      <c r="E689" s="8"/>
      <c r="F689" s="8"/>
      <c r="G689" s="9"/>
      <c r="H689" s="9"/>
      <c r="I689" s="9"/>
      <c r="J689" s="8"/>
      <c r="K689" s="8"/>
      <c r="L689" s="33"/>
      <c r="M689" s="11"/>
      <c r="N689" s="26"/>
      <c r="O689" s="4"/>
      <c r="P689" s="4"/>
      <c r="Q689" s="4"/>
      <c r="R689" s="4"/>
      <c r="S689" s="5"/>
    </row>
    <row r="690" spans="1:19">
      <c r="A690" s="2"/>
      <c r="B690" s="5"/>
      <c r="C690" s="19"/>
      <c r="D690" s="8"/>
      <c r="E690" s="8"/>
      <c r="F690" s="8"/>
      <c r="G690" s="9"/>
      <c r="H690" s="9"/>
      <c r="I690" s="9"/>
      <c r="J690" s="8"/>
      <c r="K690" s="8"/>
      <c r="L690" s="33"/>
      <c r="M690" s="11"/>
      <c r="N690" s="26"/>
      <c r="O690" s="4"/>
      <c r="P690" s="4"/>
      <c r="Q690" s="4"/>
      <c r="R690" s="4"/>
      <c r="S690" s="5"/>
    </row>
    <row r="691" spans="1:19">
      <c r="A691" s="2"/>
      <c r="B691" s="5"/>
      <c r="C691" s="19"/>
      <c r="D691" s="8"/>
      <c r="E691" s="8"/>
      <c r="F691" s="8"/>
      <c r="G691" s="9"/>
      <c r="H691" s="9"/>
      <c r="I691" s="9"/>
      <c r="J691" s="8"/>
      <c r="K691" s="8"/>
      <c r="L691" s="33"/>
      <c r="M691" s="11"/>
      <c r="N691" s="26"/>
      <c r="O691" s="4"/>
      <c r="P691" s="4"/>
      <c r="Q691" s="4"/>
      <c r="R691" s="4"/>
      <c r="S691" s="5"/>
    </row>
    <row r="692" spans="1:19">
      <c r="A692" s="2"/>
      <c r="B692" s="5"/>
      <c r="C692" s="19"/>
      <c r="D692" s="8"/>
      <c r="E692" s="8"/>
      <c r="F692" s="8"/>
      <c r="G692" s="9"/>
      <c r="H692" s="9"/>
      <c r="I692" s="9"/>
      <c r="J692" s="8"/>
      <c r="K692" s="8"/>
      <c r="L692" s="33"/>
      <c r="M692" s="11"/>
      <c r="N692" s="26"/>
      <c r="O692" s="4"/>
      <c r="P692" s="4"/>
      <c r="Q692" s="4"/>
      <c r="R692" s="4"/>
      <c r="S692" s="5"/>
    </row>
    <row r="693" spans="1:19">
      <c r="A693" s="2"/>
      <c r="B693" s="5"/>
      <c r="C693" s="19"/>
      <c r="D693" s="8"/>
      <c r="E693" s="8"/>
      <c r="F693" s="8"/>
      <c r="G693" s="9"/>
      <c r="H693" s="9"/>
      <c r="I693" s="9"/>
      <c r="J693" s="8"/>
      <c r="K693" s="8"/>
      <c r="L693" s="33"/>
      <c r="M693" s="11"/>
      <c r="N693" s="26"/>
      <c r="O693" s="4"/>
      <c r="P693" s="4"/>
      <c r="Q693" s="4"/>
      <c r="R693" s="4"/>
      <c r="S693" s="5"/>
    </row>
    <row r="694" spans="1:19">
      <c r="A694" s="2"/>
      <c r="B694" s="5"/>
      <c r="C694" s="19"/>
      <c r="D694" s="8"/>
      <c r="E694" s="8"/>
      <c r="F694" s="8"/>
      <c r="G694" s="9"/>
      <c r="H694" s="9"/>
      <c r="I694" s="9"/>
      <c r="J694" s="8"/>
      <c r="K694" s="8"/>
      <c r="L694" s="33"/>
      <c r="M694" s="11"/>
      <c r="N694" s="26"/>
      <c r="O694" s="4"/>
      <c r="P694" s="4"/>
      <c r="Q694" s="4"/>
      <c r="R694" s="4"/>
      <c r="S694" s="5"/>
    </row>
    <row r="695" spans="1:19">
      <c r="A695" s="2"/>
      <c r="B695" s="5"/>
      <c r="C695" s="19"/>
      <c r="D695" s="8"/>
      <c r="E695" s="8"/>
      <c r="F695" s="8"/>
      <c r="G695" s="9"/>
      <c r="H695" s="9"/>
      <c r="I695" s="9"/>
      <c r="J695" s="8"/>
      <c r="K695" s="8"/>
      <c r="L695" s="33"/>
      <c r="M695" s="11"/>
      <c r="N695" s="26"/>
      <c r="O695" s="4"/>
      <c r="P695" s="4"/>
      <c r="Q695" s="4"/>
      <c r="R695" s="4"/>
      <c r="S695" s="5"/>
    </row>
    <row r="696" spans="1:19">
      <c r="A696" s="2"/>
      <c r="B696" s="5"/>
      <c r="C696" s="19"/>
      <c r="D696" s="8"/>
      <c r="E696" s="8"/>
      <c r="F696" s="8"/>
      <c r="G696" s="9"/>
      <c r="H696" s="9"/>
      <c r="I696" s="9"/>
      <c r="J696" s="8"/>
      <c r="K696" s="8"/>
      <c r="L696" s="33"/>
      <c r="M696" s="11"/>
      <c r="N696" s="26"/>
      <c r="O696" s="4"/>
      <c r="P696" s="4"/>
      <c r="Q696" s="4"/>
      <c r="R696" s="4"/>
      <c r="S696" s="5"/>
    </row>
    <row r="697" spans="1:19">
      <c r="A697" s="2"/>
      <c r="B697" s="5"/>
      <c r="C697" s="19"/>
      <c r="D697" s="8"/>
      <c r="E697" s="8"/>
      <c r="F697" s="8"/>
      <c r="G697" s="9"/>
      <c r="H697" s="9"/>
      <c r="I697" s="9"/>
      <c r="J697" s="8"/>
      <c r="K697" s="8"/>
      <c r="L697" s="33"/>
      <c r="M697" s="11"/>
      <c r="N697" s="26"/>
      <c r="O697" s="4"/>
      <c r="P697" s="4"/>
      <c r="Q697" s="4"/>
      <c r="R697" s="4"/>
      <c r="S697" s="5"/>
    </row>
    <row r="698" spans="1:19">
      <c r="A698" s="2"/>
      <c r="B698" s="5"/>
      <c r="C698" s="19"/>
      <c r="D698" s="8"/>
      <c r="E698" s="8"/>
      <c r="F698" s="8"/>
      <c r="G698" s="9"/>
      <c r="H698" s="9"/>
      <c r="I698" s="9"/>
      <c r="J698" s="8"/>
      <c r="K698" s="8"/>
      <c r="L698" s="33"/>
      <c r="M698" s="11"/>
      <c r="N698" s="26"/>
      <c r="O698" s="4"/>
      <c r="P698" s="4"/>
      <c r="Q698" s="4"/>
      <c r="R698" s="4"/>
      <c r="S698" s="5"/>
    </row>
    <row r="699" spans="1:19">
      <c r="A699" s="2"/>
      <c r="B699" s="5"/>
      <c r="C699" s="19"/>
      <c r="D699" s="8"/>
      <c r="E699" s="8"/>
      <c r="F699" s="8"/>
      <c r="G699" s="9"/>
      <c r="H699" s="9"/>
      <c r="I699" s="9"/>
      <c r="J699" s="8"/>
      <c r="K699" s="8"/>
      <c r="L699" s="33"/>
      <c r="M699" s="11"/>
      <c r="N699" s="26"/>
      <c r="O699" s="4"/>
      <c r="P699" s="4"/>
      <c r="Q699" s="4"/>
      <c r="R699" s="4"/>
      <c r="S699" s="5"/>
    </row>
    <row r="700" spans="1:19">
      <c r="A700" s="2"/>
      <c r="B700" s="5"/>
      <c r="C700" s="19"/>
      <c r="D700" s="8"/>
      <c r="E700" s="8"/>
      <c r="F700" s="8"/>
      <c r="G700" s="9"/>
      <c r="H700" s="9"/>
      <c r="I700" s="9"/>
      <c r="J700" s="8"/>
      <c r="K700" s="8"/>
      <c r="L700" s="33"/>
      <c r="M700" s="11"/>
      <c r="N700" s="26"/>
      <c r="O700" s="4"/>
      <c r="P700" s="4"/>
      <c r="Q700" s="4"/>
      <c r="R700" s="4"/>
      <c r="S700" s="5"/>
    </row>
    <row r="701" spans="1:19">
      <c r="A701" s="2"/>
      <c r="B701" s="5"/>
      <c r="C701" s="19"/>
      <c r="D701" s="8"/>
      <c r="E701" s="8"/>
      <c r="F701" s="8"/>
      <c r="G701" s="9"/>
      <c r="H701" s="9"/>
      <c r="I701" s="9"/>
      <c r="J701" s="8"/>
      <c r="K701" s="8"/>
      <c r="L701" s="33"/>
      <c r="M701" s="11"/>
      <c r="N701" s="26"/>
      <c r="O701" s="4"/>
      <c r="P701" s="4"/>
      <c r="Q701" s="4"/>
      <c r="R701" s="4"/>
      <c r="S701" s="5"/>
    </row>
    <row r="702" spans="1:19">
      <c r="A702" s="2"/>
      <c r="B702" s="5"/>
      <c r="C702" s="19"/>
      <c r="D702" s="8"/>
      <c r="E702" s="8"/>
      <c r="F702" s="8"/>
      <c r="G702" s="9"/>
      <c r="H702" s="9"/>
      <c r="I702" s="9"/>
      <c r="J702" s="8"/>
      <c r="K702" s="8"/>
      <c r="L702" s="33"/>
      <c r="M702" s="11"/>
      <c r="N702" s="26"/>
      <c r="O702" s="4"/>
      <c r="P702" s="4"/>
      <c r="Q702" s="4"/>
      <c r="R702" s="4"/>
      <c r="S702" s="5"/>
    </row>
    <row r="703" spans="1:19">
      <c r="A703" s="2"/>
      <c r="B703" s="5"/>
      <c r="C703" s="19"/>
      <c r="D703" s="8"/>
      <c r="E703" s="8"/>
      <c r="F703" s="8"/>
      <c r="G703" s="9"/>
      <c r="H703" s="9"/>
      <c r="I703" s="9"/>
      <c r="J703" s="8"/>
      <c r="K703" s="8"/>
      <c r="L703" s="33"/>
      <c r="M703" s="11"/>
      <c r="N703" s="26"/>
      <c r="O703" s="4"/>
      <c r="P703" s="4"/>
      <c r="Q703" s="4"/>
      <c r="R703" s="4"/>
      <c r="S703" s="5"/>
    </row>
    <row r="704" spans="1:19">
      <c r="A704" s="2"/>
      <c r="B704" s="5"/>
      <c r="C704" s="19"/>
      <c r="D704" s="8"/>
      <c r="E704" s="8"/>
      <c r="F704" s="8"/>
      <c r="G704" s="9"/>
      <c r="H704" s="9"/>
      <c r="I704" s="9"/>
      <c r="J704" s="8"/>
      <c r="K704" s="8"/>
      <c r="L704" s="33"/>
      <c r="M704" s="11"/>
      <c r="N704" s="26"/>
      <c r="O704" s="4"/>
      <c r="P704" s="4"/>
      <c r="Q704" s="4"/>
      <c r="R704" s="4"/>
      <c r="S704" s="5"/>
    </row>
    <row r="705" spans="1:19">
      <c r="A705" s="2"/>
      <c r="B705" s="5"/>
      <c r="C705" s="19"/>
      <c r="D705" s="8"/>
      <c r="E705" s="8"/>
      <c r="F705" s="8"/>
      <c r="G705" s="9"/>
      <c r="H705" s="9"/>
      <c r="I705" s="9"/>
      <c r="J705" s="8"/>
      <c r="K705" s="8"/>
      <c r="L705" s="33"/>
      <c r="M705" s="11"/>
      <c r="N705" s="26"/>
      <c r="O705" s="4"/>
      <c r="P705" s="4"/>
      <c r="Q705" s="4"/>
      <c r="R705" s="4"/>
      <c r="S705" s="5"/>
    </row>
    <row r="706" spans="1:19">
      <c r="A706" s="2"/>
      <c r="B706" s="5"/>
      <c r="C706" s="19"/>
      <c r="D706" s="8"/>
      <c r="E706" s="8"/>
      <c r="F706" s="8"/>
      <c r="G706" s="9"/>
      <c r="H706" s="9"/>
      <c r="I706" s="9"/>
      <c r="J706" s="8"/>
      <c r="K706" s="8"/>
      <c r="L706" s="33"/>
      <c r="M706" s="11"/>
      <c r="N706" s="26"/>
      <c r="O706" s="4"/>
      <c r="P706" s="4"/>
      <c r="Q706" s="4"/>
      <c r="R706" s="4"/>
      <c r="S706" s="5"/>
    </row>
    <row r="707" spans="1:19">
      <c r="A707" s="2"/>
      <c r="B707" s="5"/>
      <c r="C707" s="19"/>
      <c r="D707" s="8"/>
      <c r="E707" s="8"/>
      <c r="F707" s="8"/>
      <c r="G707" s="9"/>
      <c r="H707" s="9"/>
      <c r="I707" s="9"/>
      <c r="J707" s="8"/>
      <c r="K707" s="8"/>
      <c r="L707" s="33"/>
      <c r="M707" s="11"/>
      <c r="N707" s="26"/>
      <c r="O707" s="4"/>
      <c r="P707" s="4"/>
      <c r="Q707" s="4"/>
      <c r="R707" s="4"/>
      <c r="S707" s="5"/>
    </row>
    <row r="708" spans="1:19">
      <c r="A708" s="2"/>
      <c r="B708" s="5"/>
      <c r="C708" s="19"/>
      <c r="D708" s="8"/>
      <c r="E708" s="8"/>
      <c r="F708" s="8"/>
      <c r="G708" s="9"/>
      <c r="H708" s="9"/>
      <c r="I708" s="9"/>
      <c r="J708" s="8"/>
      <c r="K708" s="8"/>
      <c r="L708" s="33"/>
      <c r="M708" s="11"/>
      <c r="N708" s="26"/>
      <c r="O708" s="4"/>
      <c r="P708" s="4"/>
      <c r="Q708" s="4"/>
      <c r="R708" s="4"/>
      <c r="S708" s="5"/>
    </row>
  </sheetData>
  <autoFilter ref="A6:S610" xr:uid="{00000000-0009-0000-0000-000000000000}"/>
  <mergeCells count="2">
    <mergeCell ref="A2:G2"/>
    <mergeCell ref="A3:D3"/>
  </mergeCells>
  <pageMargins left="0.7" right="0.7" top="0.75" bottom="0.75" header="0.3" footer="0.3"/>
  <pageSetup paperSize="9" scale="28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963DA28F68D44E9A57AF306D2220EC" ma:contentTypeVersion="0" ma:contentTypeDescription="Een nieuw document maken." ma:contentTypeScope="" ma:versionID="54617a339b2e70522b19484a400184c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1F0A23-C119-4B95-9A16-D285C3496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8730C2-6AC9-4E66-A06B-983017BFB60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EB017D5-A395-43B0-8A78-4577B3BF1C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Wel Overnameplichtig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MIN BZK</dc:creator>
  <cp:lastModifiedBy>Petersen, E. (Erik)</cp:lastModifiedBy>
  <cp:lastPrinted>2021-12-01T12:20:50Z</cp:lastPrinted>
  <dcterms:created xsi:type="dcterms:W3CDTF">2020-12-09T10:48:32Z</dcterms:created>
  <dcterms:modified xsi:type="dcterms:W3CDTF">2026-02-02T10:23:56Z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0x010100E0963DA28F68D44E9A57AF306D2220EC</vt:lpwstr>
  </property>
</Properties>
</file>