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202300"/>
  <mc:AlternateContent xmlns:mc="http://schemas.openxmlformats.org/markup-compatibility/2006">
    <mc:Choice Requires="x15">
      <x15ac:absPath xmlns:x15ac="http://schemas.microsoft.com/office/spreadsheetml/2010/11/ac" url="https://sscons.sharepoint.com/sites/EXT-PRO-Warmedrankenvoorziening/Gedeelde documenten/General/NvI/"/>
    </mc:Choice>
  </mc:AlternateContent>
  <xr:revisionPtr revIDLastSave="6" documentId="8_{D927BEDE-8391-495A-A51C-D286C403CB4E}" xr6:coauthVersionLast="47" xr6:coauthVersionMax="47" xr10:uidLastSave="{440ABE7A-7D07-4B5E-9BEE-6C90B602AADB}"/>
  <bookViews>
    <workbookView xWindow="28680" yWindow="-120" windowWidth="51840" windowHeight="21120" xr2:uid="{B98809BD-814A-4A34-B57E-57863338301C}"/>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2" i="1" l="1"/>
  <c r="B38" i="1"/>
  <c r="B37" i="1"/>
  <c r="B36" i="1"/>
  <c r="F32" i="1"/>
  <c r="F31" i="1"/>
  <c r="F33" i="1" s="1"/>
  <c r="E38" i="1" s="1"/>
  <c r="F25" i="1"/>
  <c r="F24" i="1"/>
  <c r="F23" i="1"/>
  <c r="F21" i="1"/>
  <c r="F20" i="1"/>
  <c r="F19" i="1"/>
  <c r="F18" i="1"/>
  <c r="F17" i="1"/>
  <c r="F26" i="1" s="1"/>
  <c r="F16" i="1"/>
  <c r="F11" i="1"/>
  <c r="F12" i="1" s="1"/>
  <c r="E36" i="1" s="1"/>
  <c r="E37" i="1" l="1"/>
  <c r="E39" i="1"/>
</calcChain>
</file>

<file path=xl/sharedStrings.xml><?xml version="1.0" encoding="utf-8"?>
<sst xmlns="http://schemas.openxmlformats.org/spreadsheetml/2006/main" count="62" uniqueCount="49">
  <si>
    <t>Bijlage 11 - Prijsformulier</t>
  </si>
  <si>
    <t>Ondergetekende (zijnde de inschrijver) verklaart dat deze zich volledig conformeert aan het Beschrijvend document inclusief bijlagen. Tevens accepteert Inschrijver eventuele wijzigingen/aanvullingen, zoals opgenomen in de Nota van Inlichtingen en gaat ermee akkoord dat de hierin opgenomen wijzigingen/aanvullingen prevaleren boven hetgeen bepaald in het Beschrijvend document.</t>
  </si>
  <si>
    <t>Ondergetekende verklaart tevens dat de Inschrijving volledig is gebaseerd op en voldoet aan de bepalingen in het eerder genoemde Beschrijvend document en de Nota van inlichtingen. Inschrijver verklaart met het ondertekenen van onderhavig prijsformulier dat de door hem geoffreerde prijzen zonder voorbehoud zijn. Er kan derhalve nooit sprake zijn van meer- danwel minderwerk, zonder uitdrukkelijke toestemming van de Opdrachtgever (conform artikel 3 van de AIV 2022).</t>
  </si>
  <si>
    <t xml:space="preserve">De prijs is afgegeven in EURO (€) en exclusief BTW. Maximaal 2 decimalen achter de komma. Negatieve bedragen mogen niet gegeven worden. De gegeven prijzen staan vast. </t>
  </si>
  <si>
    <t xml:space="preserve">Inschrijver dient alle lichtgroene cellen in te vullen.
</t>
  </si>
  <si>
    <t>De prijs per product dient gebaseerd te zijn op de eenheid en inhoud, zoals aangegeven in het prijzenblad. Indien de verpakkingseenheid van de Opdrachtnemer afwijkt van de gevraagde verpakkingseenheid op het prijzenblad, dient de Opdrachtnemer de prijs zodanig om te rekenen dat deze van toepassing is op de verpakkingseenheid zoals in het prijzenblad vermeld staat.</t>
  </si>
  <si>
    <t>De producten uitgevraagd op het prijzenblad zijn gebaseerd op afnamestatistieken over het jaar 2024 bij de huidige leverancier(s). Aantallen en productartikelen zijn indicatief en hieraan kunnen geen rechten worden ontleend.</t>
  </si>
  <si>
    <t>Warme drankenautomaten (lease)</t>
  </si>
  <si>
    <t>Product</t>
  </si>
  <si>
    <t>Aantal stuks</t>
  </si>
  <si>
    <t>Prijs per jaar per stuk</t>
  </si>
  <si>
    <t xml:space="preserve">Netto prijs per jaar </t>
  </si>
  <si>
    <t>Warme drankenautomaat inclusief onderhoud per jaar (per stuk)</t>
  </si>
  <si>
    <t>Subtotaal warme drankenautomaten per jaar</t>
  </si>
  <si>
    <t xml:space="preserve">Ingrediënten </t>
  </si>
  <si>
    <t>Fictief verbruik/aantal per eenheid</t>
  </si>
  <si>
    <t>Eenheid</t>
  </si>
  <si>
    <t>Prijs per eenheid</t>
  </si>
  <si>
    <t>Prijs per jaar</t>
  </si>
  <si>
    <t>Koffiebonen</t>
  </si>
  <si>
    <t>kilo</t>
  </si>
  <si>
    <t>Espressobonen</t>
  </si>
  <si>
    <t>Decafé gemalen (koffiepunt De Brug)</t>
  </si>
  <si>
    <t>Cacao</t>
  </si>
  <si>
    <t>Melkpoeder (uit de automaat)</t>
  </si>
  <si>
    <t>Melkcups (koffieroom) (7,5 gram per stuk)</t>
  </si>
  <si>
    <t>240 stuks</t>
  </si>
  <si>
    <t>Suikersticks (4 gram per stuk)</t>
  </si>
  <si>
    <t>500 stuks</t>
  </si>
  <si>
    <t>Vegan melk(poeder) (2,5 gram per stuk)</t>
  </si>
  <si>
    <t>Zoetjes (2 zoetjes per stuk)</t>
  </si>
  <si>
    <t>Decafé sticks (1,5 gram per stuk)</t>
  </si>
  <si>
    <t>200 stuks</t>
  </si>
  <si>
    <t>Subtotaal ingrediënten per jaar</t>
  </si>
  <si>
    <t>Thee</t>
  </si>
  <si>
    <t xml:space="preserve">Vul hieronder enkel de tarieven (gemiddelde prijs) van de thee in die u aanbiedt. Dit sluit aan op uw uitwerking van SG2.1. </t>
  </si>
  <si>
    <t>Prijs standaard thee (per stuk verpakt)</t>
  </si>
  <si>
    <t>100 stuks thee</t>
  </si>
  <si>
    <t>Prijs luxe thee</t>
  </si>
  <si>
    <t>Subtotaal thee per jaar</t>
  </si>
  <si>
    <t>Eindtotaal per jaar</t>
  </si>
  <si>
    <t>Totaal warme drankenvoorziening</t>
  </si>
  <si>
    <t>Incidentele kosten</t>
  </si>
  <si>
    <t>Vul hieronder enkel de tarieven in van incidentele dienstverlening, conform PvE artikelnummer @@@</t>
  </si>
  <si>
    <t>Onderwerp</t>
  </si>
  <si>
    <t>Prijs per incident</t>
  </si>
  <si>
    <t xml:space="preserve">Tijdelijk uitzetten van machine en weer in gebruik stellen </t>
  </si>
  <si>
    <t>Interne verhuizing binnen provinciehuis</t>
  </si>
  <si>
    <t>Van steunpunt naar provinciehuis of andersom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</si>
</sst>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quot;€&quot;\ #,##0"/>
    <numFmt numFmtId="165" formatCode="&quot;€&quot;\ #,##0.00"/>
    <numFmt numFmtId="166" formatCode="_ &quot;€&quot;\ * #,##0.0000_ ;_ &quot;€&quot;\ * \-#,##0.0000_ ;_ &quot;€&quot;\ * &quot;-&quot;??_ ;_ @_ "/>
  </numFmts>
  <fonts count="11" x14ac:knownFonts="1">
    <font>
      <sz val="11"/>
      <color theme="1"/>
      <name val="Aptos Narrow"/>
      <family val="2"/>
      <scheme val="minor"/>
    </font>
    <font>
      <sz val="11"/>
      <color theme="1"/>
      <name val="Aptos Narrow"/>
      <family val="2"/>
      <scheme val="minor"/>
    </font>
    <font>
      <b/>
      <sz val="15"/>
      <color theme="3"/>
      <name val="Aptos Narrow"/>
      <family val="2"/>
      <scheme val="minor"/>
    </font>
    <font>
      <sz val="11"/>
      <color theme="0"/>
      <name val="Aptos Narrow"/>
      <family val="2"/>
      <scheme val="minor"/>
    </font>
    <font>
      <sz val="11"/>
      <color theme="1"/>
      <name val="Arial"/>
      <family val="2"/>
    </font>
    <font>
      <sz val="11"/>
      <color rgb="FF000000"/>
      <name val="Arial"/>
      <family val="2"/>
    </font>
    <font>
      <sz val="11"/>
      <name val="Arial"/>
      <family val="2"/>
    </font>
    <font>
      <b/>
      <sz val="11"/>
      <name val="Arial"/>
      <family val="2"/>
    </font>
    <font>
      <sz val="11"/>
      <color theme="0"/>
      <name val="Arial"/>
      <family val="2"/>
    </font>
    <font>
      <sz val="11"/>
      <color rgb="FFFF0000"/>
      <name val="Arial"/>
      <family val="2"/>
    </font>
    <font>
      <b/>
      <sz val="11"/>
      <color theme="0"/>
      <name val="Arial"/>
      <family val="2"/>
    </font>
  </fonts>
  <fills count="6">
    <fill>
      <patternFill patternType="none"/>
    </fill>
    <fill>
      <patternFill patternType="gray125"/>
    </fill>
    <fill>
      <patternFill patternType="solid">
        <fgColor theme="4"/>
      </patternFill>
    </fill>
    <fill>
      <patternFill patternType="solid">
        <fgColor theme="4" tint="0.79998168889431442"/>
        <bgColor indexed="65"/>
      </patternFill>
    </fill>
    <fill>
      <patternFill patternType="solid">
        <fgColor theme="0"/>
        <bgColor indexed="64"/>
      </patternFill>
    </fill>
    <fill>
      <patternFill patternType="solid">
        <fgColor theme="9" tint="0.59999389629810485"/>
        <bgColor indexed="64"/>
      </patternFill>
    </fill>
  </fills>
  <borders count="28">
    <border>
      <left/>
      <right/>
      <top/>
      <bottom/>
      <diagonal/>
    </border>
    <border>
      <left/>
      <right/>
      <top/>
      <bottom style="thick">
        <color theme="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ck">
        <color theme="4"/>
      </bottom>
      <diagonal/>
    </border>
    <border>
      <left style="medium">
        <color indexed="64"/>
      </left>
      <right style="medium">
        <color indexed="64"/>
      </right>
      <top style="medium">
        <color indexed="64"/>
      </top>
      <bottom style="thick">
        <color theme="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s>
  <cellStyleXfs count="5">
    <xf numFmtId="0" fontId="0" fillId="0" borderId="0"/>
    <xf numFmtId="44" fontId="1" fillId="0" borderId="0" applyFont="0" applyFill="0" applyBorder="0" applyAlignment="0" applyProtection="0"/>
    <xf numFmtId="0" fontId="2" fillId="0" borderId="1" applyNumberFormat="0" applyFill="0" applyAlignment="0" applyProtection="0"/>
    <xf numFmtId="0" fontId="3" fillId="2" borderId="0" applyNumberFormat="0" applyBorder="0" applyAlignment="0" applyProtection="0"/>
    <xf numFmtId="0" fontId="1" fillId="3" borderId="0" applyNumberFormat="0" applyBorder="0" applyAlignment="0" applyProtection="0"/>
  </cellStyleXfs>
  <cellXfs count="85">
    <xf numFmtId="0" fontId="0" fillId="0" borderId="0" xfId="0"/>
    <xf numFmtId="164" fontId="4" fillId="0" borderId="0" xfId="1" applyNumberFormat="1" applyFont="1" applyFill="1" applyProtection="1"/>
    <xf numFmtId="0" fontId="4" fillId="0" borderId="0" xfId="0" applyFont="1" applyAlignment="1">
      <alignment horizontal="center"/>
    </xf>
    <xf numFmtId="0" fontId="4" fillId="0" borderId="0" xfId="0" applyFont="1"/>
    <xf numFmtId="0" fontId="5" fillId="0" borderId="0" xfId="0" applyFont="1"/>
    <xf numFmtId="0" fontId="6" fillId="0" borderId="0" xfId="0" applyFont="1" applyAlignment="1">
      <alignment horizontal="center" vertical="top" wrapText="1"/>
    </xf>
    <xf numFmtId="0" fontId="4" fillId="0" borderId="0" xfId="0" applyFont="1" applyAlignment="1">
      <alignment horizontal="center" vertical="top"/>
    </xf>
    <xf numFmtId="164" fontId="6" fillId="0" borderId="0" xfId="0" applyNumberFormat="1" applyFont="1" applyAlignment="1">
      <alignment horizontal="center" vertical="top"/>
    </xf>
    <xf numFmtId="0" fontId="6" fillId="0" borderId="0" xfId="0" applyFont="1" applyAlignment="1">
      <alignment horizontal="center" vertical="top"/>
    </xf>
    <xf numFmtId="0" fontId="6" fillId="0" borderId="0" xfId="0" applyFont="1"/>
    <xf numFmtId="3" fontId="4" fillId="0" borderId="0" xfId="0" applyNumberFormat="1" applyFont="1"/>
    <xf numFmtId="3" fontId="8" fillId="2" borderId="12" xfId="3" applyNumberFormat="1" applyFont="1" applyBorder="1" applyAlignment="1" applyProtection="1">
      <alignment horizontal="center" vertical="top" wrapText="1"/>
    </xf>
    <xf numFmtId="49" fontId="8" fillId="2" borderId="12" xfId="3" applyNumberFormat="1" applyFont="1" applyBorder="1" applyAlignment="1" applyProtection="1">
      <alignment horizontal="center" vertical="top" wrapText="1"/>
    </xf>
    <xf numFmtId="164" fontId="8" fillId="2" borderId="13" xfId="3" applyNumberFormat="1" applyFont="1" applyBorder="1" applyAlignment="1" applyProtection="1">
      <alignment horizontal="center" vertical="top" wrapText="1"/>
    </xf>
    <xf numFmtId="0" fontId="6" fillId="0" borderId="0" xfId="0" applyFont="1" applyAlignment="1">
      <alignment vertical="top" wrapText="1"/>
    </xf>
    <xf numFmtId="3" fontId="6" fillId="0" borderId="12" xfId="0" applyNumberFormat="1" applyFont="1" applyBorder="1" applyAlignment="1">
      <alignment horizontal="center"/>
    </xf>
    <xf numFmtId="44" fontId="5" fillId="5" borderId="12" xfId="1" applyFont="1" applyFill="1" applyBorder="1" applyAlignment="1" applyProtection="1">
      <alignment horizontal="left"/>
      <protection locked="0"/>
    </xf>
    <xf numFmtId="165" fontId="6" fillId="0" borderId="13" xfId="1" applyNumberFormat="1" applyFont="1" applyBorder="1" applyProtection="1"/>
    <xf numFmtId="165" fontId="6" fillId="0" borderId="0" xfId="1" applyNumberFormat="1" applyFont="1" applyFill="1" applyBorder="1" applyAlignment="1" applyProtection="1">
      <alignment horizontal="right"/>
    </xf>
    <xf numFmtId="164" fontId="7" fillId="0" borderId="0" xfId="1" applyNumberFormat="1" applyFont="1" applyFill="1" applyBorder="1" applyProtection="1"/>
    <xf numFmtId="165" fontId="4" fillId="3" borderId="14" xfId="4" applyNumberFormat="1" applyFont="1" applyBorder="1" applyProtection="1"/>
    <xf numFmtId="0" fontId="4" fillId="0" borderId="0" xfId="0" applyFont="1" applyAlignment="1">
      <alignment horizontal="left"/>
    </xf>
    <xf numFmtId="165" fontId="4" fillId="0" borderId="0" xfId="1" applyNumberFormat="1" applyFont="1" applyFill="1" applyAlignment="1" applyProtection="1">
      <alignment horizontal="right"/>
    </xf>
    <xf numFmtId="164" fontId="4" fillId="0" borderId="0" xfId="1" applyNumberFormat="1" applyFont="1" applyProtection="1"/>
    <xf numFmtId="49" fontId="6" fillId="0" borderId="0" xfId="0" applyNumberFormat="1" applyFont="1"/>
    <xf numFmtId="3" fontId="6" fillId="0" borderId="0" xfId="0" applyNumberFormat="1" applyFont="1"/>
    <xf numFmtId="49" fontId="6" fillId="0" borderId="0" xfId="0" applyNumberFormat="1" applyFont="1" applyAlignment="1">
      <alignment horizontal="center"/>
    </xf>
    <xf numFmtId="0" fontId="9" fillId="0" borderId="0" xfId="0" applyFont="1"/>
    <xf numFmtId="49" fontId="8" fillId="2" borderId="4" xfId="3" applyNumberFormat="1" applyFont="1" applyBorder="1" applyAlignment="1" applyProtection="1">
      <alignment vertical="top" wrapText="1"/>
    </xf>
    <xf numFmtId="49" fontId="8" fillId="2" borderId="15" xfId="3" applyNumberFormat="1" applyFont="1" applyBorder="1" applyAlignment="1" applyProtection="1">
      <alignment horizontal="center" vertical="top" wrapText="1"/>
    </xf>
    <xf numFmtId="49" fontId="8" fillId="2" borderId="15" xfId="3" applyNumberFormat="1" applyFont="1" applyBorder="1" applyAlignment="1" applyProtection="1">
      <alignment vertical="top" wrapText="1"/>
    </xf>
    <xf numFmtId="49" fontId="8" fillId="2" borderId="16" xfId="3" applyNumberFormat="1" applyFont="1" applyBorder="1" applyAlignment="1" applyProtection="1">
      <alignment vertical="top" wrapText="1"/>
    </xf>
    <xf numFmtId="0" fontId="4" fillId="0" borderId="6" xfId="0" applyFont="1" applyBorder="1" applyAlignment="1">
      <alignment horizontal="left"/>
    </xf>
    <xf numFmtId="3" fontId="4" fillId="0" borderId="12" xfId="0" applyNumberFormat="1" applyFont="1" applyBorder="1" applyAlignment="1">
      <alignment horizontal="center"/>
    </xf>
    <xf numFmtId="3" fontId="4" fillId="0" borderId="12" xfId="0" applyNumberFormat="1" applyFont="1" applyBorder="1" applyAlignment="1">
      <alignment horizontal="left"/>
    </xf>
    <xf numFmtId="44" fontId="4" fillId="0" borderId="13" xfId="0" applyNumberFormat="1" applyFont="1" applyBorder="1" applyAlignment="1">
      <alignment horizontal="left"/>
    </xf>
    <xf numFmtId="0" fontId="4" fillId="0" borderId="12" xfId="0" applyFont="1" applyBorder="1" applyAlignment="1">
      <alignment horizontal="center"/>
    </xf>
    <xf numFmtId="0" fontId="4" fillId="0" borderId="12" xfId="0" applyFont="1" applyBorder="1" applyAlignment="1">
      <alignment horizontal="left"/>
    </xf>
    <xf numFmtId="0" fontId="4" fillId="0" borderId="6" xfId="0" applyFont="1" applyBorder="1" applyAlignment="1">
      <alignment horizontal="left" wrapText="1"/>
    </xf>
    <xf numFmtId="0" fontId="4" fillId="0" borderId="12" xfId="0" applyFont="1" applyBorder="1" applyAlignment="1">
      <alignment horizontal="center" vertical="center"/>
    </xf>
    <xf numFmtId="0" fontId="4" fillId="0" borderId="12" xfId="0" applyFont="1" applyBorder="1" applyAlignment="1">
      <alignment horizontal="left" vertical="center"/>
    </xf>
    <xf numFmtId="3" fontId="4" fillId="0" borderId="12" xfId="0" applyNumberFormat="1" applyFont="1" applyBorder="1" applyAlignment="1">
      <alignment horizontal="center" vertical="center"/>
    </xf>
    <xf numFmtId="0" fontId="4" fillId="3" borderId="17" xfId="4" applyFont="1" applyBorder="1" applyAlignment="1" applyProtection="1"/>
    <xf numFmtId="0" fontId="4" fillId="3" borderId="18" xfId="4" applyFont="1" applyBorder="1" applyAlignment="1" applyProtection="1"/>
    <xf numFmtId="166" fontId="4" fillId="3" borderId="19" xfId="4" applyNumberFormat="1" applyFont="1" applyBorder="1" applyAlignment="1" applyProtection="1"/>
    <xf numFmtId="44" fontId="4" fillId="3" borderId="14" xfId="4" applyNumberFormat="1" applyFont="1" applyBorder="1" applyAlignment="1" applyProtection="1">
      <alignment horizontal="center"/>
    </xf>
    <xf numFmtId="0" fontId="4" fillId="0" borderId="6" xfId="0" applyFont="1" applyBorder="1"/>
    <xf numFmtId="0" fontId="4" fillId="0" borderId="12" xfId="0" applyFont="1" applyBorder="1"/>
    <xf numFmtId="0" fontId="7" fillId="0" borderId="0" xfId="0" applyFont="1"/>
    <xf numFmtId="165" fontId="4" fillId="0" borderId="0" xfId="1" applyNumberFormat="1" applyFont="1" applyAlignment="1" applyProtection="1">
      <alignment horizontal="right"/>
    </xf>
    <xf numFmtId="0" fontId="10" fillId="0" borderId="0" xfId="3" applyFont="1" applyFill="1" applyBorder="1" applyAlignment="1" applyProtection="1">
      <alignment horizontal="left"/>
    </xf>
    <xf numFmtId="165" fontId="10" fillId="0" borderId="0" xfId="3" applyNumberFormat="1" applyFont="1" applyFill="1" applyBorder="1" applyAlignment="1" applyProtection="1">
      <alignment horizontal="center"/>
    </xf>
    <xf numFmtId="0" fontId="6" fillId="0" borderId="0" xfId="0" applyFont="1" applyAlignment="1">
      <alignment horizontal="center"/>
    </xf>
    <xf numFmtId="3" fontId="9" fillId="0" borderId="12" xfId="0" applyNumberFormat="1" applyFont="1" applyBorder="1" applyAlignment="1">
      <alignment horizontal="center" vertical="center"/>
    </xf>
    <xf numFmtId="49" fontId="8" fillId="2" borderId="26" xfId="3" applyNumberFormat="1" applyFont="1" applyBorder="1" applyAlignment="1" applyProtection="1">
      <alignment horizontal="left" vertical="top" wrapText="1"/>
    </xf>
    <xf numFmtId="0" fontId="4" fillId="0" borderId="27" xfId="0" applyFont="1" applyBorder="1" applyAlignment="1">
      <alignment horizontal="left"/>
    </xf>
    <xf numFmtId="0" fontId="4" fillId="0" borderId="17" xfId="0" applyFont="1" applyBorder="1" applyAlignment="1">
      <alignment horizontal="left"/>
    </xf>
    <xf numFmtId="0" fontId="4" fillId="3" borderId="6" xfId="4" applyFont="1" applyBorder="1" applyAlignment="1" applyProtection="1">
      <alignment horizontal="left"/>
    </xf>
    <xf numFmtId="165" fontId="6" fillId="0" borderId="12" xfId="0" applyNumberFormat="1" applyFont="1" applyBorder="1" applyAlignment="1">
      <alignment horizontal="center"/>
    </xf>
    <xf numFmtId="165" fontId="6" fillId="0" borderId="13" xfId="0" applyNumberFormat="1" applyFont="1" applyBorder="1" applyAlignment="1">
      <alignment horizontal="center"/>
    </xf>
    <xf numFmtId="0" fontId="10" fillId="2" borderId="8" xfId="3" applyFont="1" applyBorder="1" applyAlignment="1" applyProtection="1">
      <alignment horizontal="left"/>
    </xf>
    <xf numFmtId="165" fontId="10" fillId="2" borderId="25" xfId="3" applyNumberFormat="1" applyFont="1" applyBorder="1" applyAlignment="1" applyProtection="1">
      <alignment horizontal="center"/>
    </xf>
    <xf numFmtId="165" fontId="10" fillId="2" borderId="14" xfId="3" applyNumberFormat="1" applyFont="1" applyBorder="1" applyAlignment="1" applyProtection="1">
      <alignment horizontal="center"/>
    </xf>
    <xf numFmtId="0" fontId="2" fillId="0" borderId="10" xfId="2" applyBorder="1" applyAlignment="1" applyProtection="1">
      <alignment horizontal="center"/>
    </xf>
    <xf numFmtId="0" fontId="2" fillId="0" borderId="11" xfId="2" applyBorder="1" applyAlignment="1" applyProtection="1">
      <alignment horizontal="center"/>
    </xf>
    <xf numFmtId="0" fontId="4" fillId="0" borderId="20" xfId="0" applyFont="1" applyBorder="1" applyAlignment="1">
      <alignment horizontal="center"/>
    </xf>
    <xf numFmtId="0" fontId="4" fillId="0" borderId="21" xfId="0" applyFont="1" applyBorder="1" applyAlignment="1">
      <alignment horizontal="center"/>
    </xf>
    <xf numFmtId="0" fontId="2" fillId="0" borderId="10" xfId="2" applyFill="1" applyBorder="1" applyAlignment="1" applyProtection="1">
      <alignment horizontal="center"/>
    </xf>
    <xf numFmtId="0" fontId="2" fillId="0" borderId="11" xfId="2" applyFill="1" applyBorder="1" applyAlignment="1" applyProtection="1">
      <alignment horizontal="center"/>
    </xf>
    <xf numFmtId="0" fontId="4" fillId="3" borderId="22" xfId="4" applyFont="1" applyBorder="1" applyAlignment="1" applyProtection="1">
      <alignment horizontal="left"/>
    </xf>
    <xf numFmtId="165" fontId="6" fillId="0" borderId="23" xfId="0" applyNumberFormat="1" applyFont="1" applyBorder="1" applyAlignment="1">
      <alignment horizontal="center"/>
    </xf>
    <xf numFmtId="165" fontId="6" fillId="0" borderId="24" xfId="0" applyNumberFormat="1" applyFont="1" applyBorder="1" applyAlignment="1">
      <alignment horizontal="center"/>
    </xf>
    <xf numFmtId="0" fontId="6" fillId="4" borderId="8" xfId="0" applyFont="1" applyFill="1" applyBorder="1" applyAlignment="1">
      <alignment horizontal="center" vertical="top" wrapText="1"/>
    </xf>
    <xf numFmtId="0" fontId="6" fillId="4" borderId="9" xfId="0" applyFont="1" applyFill="1" applyBorder="1" applyAlignment="1">
      <alignment horizontal="center" vertical="top" wrapText="1"/>
    </xf>
    <xf numFmtId="49" fontId="8" fillId="2" borderId="6" xfId="3" applyNumberFormat="1" applyFont="1" applyBorder="1" applyAlignment="1" applyProtection="1">
      <alignment horizontal="left" vertical="top" wrapText="1"/>
    </xf>
    <xf numFmtId="49" fontId="6" fillId="0" borderId="6" xfId="0" applyNumberFormat="1" applyFont="1" applyBorder="1" applyAlignment="1">
      <alignment horizontal="left"/>
    </xf>
    <xf numFmtId="0" fontId="4" fillId="3" borderId="8" xfId="4" applyFont="1" applyBorder="1" applyAlignment="1" applyProtection="1">
      <alignment horizontal="left"/>
    </xf>
    <xf numFmtId="0" fontId="2" fillId="4" borderId="2" xfId="2" applyFill="1" applyBorder="1" applyAlignment="1" applyProtection="1">
      <alignment horizontal="center"/>
    </xf>
    <xf numFmtId="0" fontId="2" fillId="4" borderId="3" xfId="2" applyFill="1" applyBorder="1" applyAlignment="1" applyProtection="1">
      <alignment horizontal="center"/>
    </xf>
    <xf numFmtId="0" fontId="6" fillId="4" borderId="4" xfId="0" applyFont="1" applyFill="1" applyBorder="1" applyAlignment="1">
      <alignment horizontal="center" vertical="top" wrapText="1"/>
    </xf>
    <xf numFmtId="0" fontId="6" fillId="4" borderId="5" xfId="0" applyFont="1" applyFill="1" applyBorder="1" applyAlignment="1">
      <alignment horizontal="center" vertical="top" wrapText="1"/>
    </xf>
    <xf numFmtId="0" fontId="6" fillId="4" borderId="6" xfId="0" applyFont="1" applyFill="1" applyBorder="1" applyAlignment="1">
      <alignment horizontal="center" vertical="top" wrapText="1"/>
    </xf>
    <xf numFmtId="0" fontId="6" fillId="4" borderId="7" xfId="0" applyFont="1" applyFill="1" applyBorder="1" applyAlignment="1">
      <alignment horizontal="center" vertical="top" wrapText="1"/>
    </xf>
    <xf numFmtId="0" fontId="7" fillId="4" borderId="6" xfId="0" applyFont="1" applyFill="1" applyBorder="1" applyAlignment="1">
      <alignment horizontal="center" vertical="top" wrapText="1"/>
    </xf>
    <xf numFmtId="0" fontId="7" fillId="4" borderId="7" xfId="0" applyFont="1" applyFill="1" applyBorder="1" applyAlignment="1">
      <alignment horizontal="center" vertical="top" wrapText="1"/>
    </xf>
  </cellXfs>
  <cellStyles count="5">
    <cellStyle name="20% - Accent1" xfId="4" builtinId="30"/>
    <cellStyle name="Accent1" xfId="3" builtinId="29"/>
    <cellStyle name="Kop 1" xfId="2" builtinId="16"/>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121380-43F5-439A-B844-98B1D03195DE}">
  <dimension ref="A1:WVQ62"/>
  <sheetViews>
    <sheetView tabSelected="1" zoomScale="85" zoomScaleNormal="85" workbookViewId="0">
      <selection activeCell="E18" sqref="E18"/>
    </sheetView>
  </sheetViews>
  <sheetFormatPr defaultColWidth="0" defaultRowHeight="14" zeroHeight="1" x14ac:dyDescent="0.3"/>
  <cols>
    <col min="1" max="1" width="2.54296875" style="3" customWidth="1"/>
    <col min="2" max="2" width="53.1796875" style="3" customWidth="1"/>
    <col min="3" max="3" width="35.453125" style="9" customWidth="1"/>
    <col min="4" max="4" width="20.81640625" style="9" bestFit="1" customWidth="1"/>
    <col min="5" max="5" width="20.81640625" style="10" customWidth="1"/>
    <col min="6" max="6" width="22.1796875" style="2" bestFit="1" customWidth="1"/>
    <col min="7" max="7" width="2.54296875" style="49" customWidth="1"/>
    <col min="8" max="8" width="11.453125" style="23" hidden="1"/>
    <col min="9" max="9" width="8.54296875" style="2" hidden="1"/>
    <col min="10" max="255" width="8.7265625" style="3" hidden="1"/>
    <col min="256" max="256" width="77" style="3" hidden="1"/>
    <col min="257" max="257" width="20.81640625" style="3" hidden="1"/>
    <col min="258" max="258" width="8.1796875" style="3" hidden="1"/>
    <col min="259" max="259" width="9.7265625" style="3" hidden="1"/>
    <col min="260" max="260" width="8.81640625" style="3" hidden="1"/>
    <col min="261" max="261" width="7" style="3" hidden="1"/>
    <col min="262" max="262" width="21.453125" style="3" hidden="1"/>
    <col min="263" max="263" width="14.81640625" style="3" hidden="1"/>
    <col min="264" max="264" width="11.453125" style="3" hidden="1"/>
    <col min="265" max="265" width="8.54296875" style="3" hidden="1"/>
    <col min="266" max="511" width="8.7265625" style="3" hidden="1"/>
    <col min="512" max="512" width="77" style="3" hidden="1"/>
    <col min="513" max="513" width="20.81640625" style="3" hidden="1"/>
    <col min="514" max="514" width="8.1796875" style="3" hidden="1"/>
    <col min="515" max="515" width="9.7265625" style="3" hidden="1"/>
    <col min="516" max="516" width="8.81640625" style="3" hidden="1"/>
    <col min="517" max="517" width="7" style="3" hidden="1"/>
    <col min="518" max="518" width="21.453125" style="3" hidden="1"/>
    <col min="519" max="519" width="14.81640625" style="3" hidden="1"/>
    <col min="520" max="520" width="11.453125" style="3" hidden="1"/>
    <col min="521" max="521" width="8.54296875" style="3" hidden="1"/>
    <col min="522" max="767" width="8.7265625" style="3" hidden="1"/>
    <col min="768" max="768" width="77" style="3" hidden="1"/>
    <col min="769" max="769" width="20.81640625" style="3" hidden="1"/>
    <col min="770" max="770" width="8.1796875" style="3" hidden="1"/>
    <col min="771" max="771" width="9.7265625" style="3" hidden="1"/>
    <col min="772" max="772" width="8.81640625" style="3" hidden="1"/>
    <col min="773" max="773" width="7" style="3" hidden="1"/>
    <col min="774" max="774" width="21.453125" style="3" hidden="1"/>
    <col min="775" max="775" width="14.81640625" style="3" hidden="1"/>
    <col min="776" max="776" width="11.453125" style="3" hidden="1"/>
    <col min="777" max="777" width="8.54296875" style="3" hidden="1"/>
    <col min="778" max="1023" width="8.7265625" style="3" hidden="1"/>
    <col min="1024" max="1024" width="77" style="3" hidden="1"/>
    <col min="1025" max="1025" width="20.81640625" style="3" hidden="1"/>
    <col min="1026" max="1026" width="8.1796875" style="3" hidden="1"/>
    <col min="1027" max="1027" width="9.7265625" style="3" hidden="1"/>
    <col min="1028" max="1028" width="8.81640625" style="3" hidden="1"/>
    <col min="1029" max="1029" width="7" style="3" hidden="1"/>
    <col min="1030" max="1030" width="21.453125" style="3" hidden="1"/>
    <col min="1031" max="1031" width="14.81640625" style="3" hidden="1"/>
    <col min="1032" max="1032" width="11.453125" style="3" hidden="1"/>
    <col min="1033" max="1033" width="8.54296875" style="3" hidden="1"/>
    <col min="1034" max="1279" width="8.7265625" style="3" hidden="1"/>
    <col min="1280" max="1280" width="77" style="3" hidden="1"/>
    <col min="1281" max="1281" width="20.81640625" style="3" hidden="1"/>
    <col min="1282" max="1282" width="8.1796875" style="3" hidden="1"/>
    <col min="1283" max="1283" width="9.7265625" style="3" hidden="1"/>
    <col min="1284" max="1284" width="8.81640625" style="3" hidden="1"/>
    <col min="1285" max="1285" width="7" style="3" hidden="1"/>
    <col min="1286" max="1286" width="21.453125" style="3" hidden="1"/>
    <col min="1287" max="1287" width="14.81640625" style="3" hidden="1"/>
    <col min="1288" max="1288" width="11.453125" style="3" hidden="1"/>
    <col min="1289" max="1289" width="8.54296875" style="3" hidden="1"/>
    <col min="1290" max="1535" width="8.7265625" style="3" hidden="1"/>
    <col min="1536" max="1536" width="77" style="3" hidden="1"/>
    <col min="1537" max="1537" width="20.81640625" style="3" hidden="1"/>
    <col min="1538" max="1538" width="8.1796875" style="3" hidden="1"/>
    <col min="1539" max="1539" width="9.7265625" style="3" hidden="1"/>
    <col min="1540" max="1540" width="8.81640625" style="3" hidden="1"/>
    <col min="1541" max="1541" width="7" style="3" hidden="1"/>
    <col min="1542" max="1542" width="21.453125" style="3" hidden="1"/>
    <col min="1543" max="1543" width="14.81640625" style="3" hidden="1"/>
    <col min="1544" max="1544" width="11.453125" style="3" hidden="1"/>
    <col min="1545" max="1545" width="8.54296875" style="3" hidden="1"/>
    <col min="1546" max="1791" width="8.7265625" style="3" hidden="1"/>
    <col min="1792" max="1792" width="77" style="3" hidden="1"/>
    <col min="1793" max="1793" width="20.81640625" style="3" hidden="1"/>
    <col min="1794" max="1794" width="8.1796875" style="3" hidden="1"/>
    <col min="1795" max="1795" width="9.7265625" style="3" hidden="1"/>
    <col min="1796" max="1796" width="8.81640625" style="3" hidden="1"/>
    <col min="1797" max="1797" width="7" style="3" hidden="1"/>
    <col min="1798" max="1798" width="21.453125" style="3" hidden="1"/>
    <col min="1799" max="1799" width="14.81640625" style="3" hidden="1"/>
    <col min="1800" max="1800" width="11.453125" style="3" hidden="1"/>
    <col min="1801" max="1801" width="8.54296875" style="3" hidden="1"/>
    <col min="1802" max="2047" width="8.7265625" style="3" hidden="1"/>
    <col min="2048" max="2048" width="77" style="3" hidden="1"/>
    <col min="2049" max="2049" width="20.81640625" style="3" hidden="1"/>
    <col min="2050" max="2050" width="8.1796875" style="3" hidden="1"/>
    <col min="2051" max="2051" width="9.7265625" style="3" hidden="1"/>
    <col min="2052" max="2052" width="8.81640625" style="3" hidden="1"/>
    <col min="2053" max="2053" width="7" style="3" hidden="1"/>
    <col min="2054" max="2054" width="21.453125" style="3" hidden="1"/>
    <col min="2055" max="2055" width="14.81640625" style="3" hidden="1"/>
    <col min="2056" max="2056" width="11.453125" style="3" hidden="1"/>
    <col min="2057" max="2057" width="8.54296875" style="3" hidden="1"/>
    <col min="2058" max="2303" width="8.7265625" style="3" hidden="1"/>
    <col min="2304" max="2304" width="77" style="3" hidden="1"/>
    <col min="2305" max="2305" width="20.81640625" style="3" hidden="1"/>
    <col min="2306" max="2306" width="8.1796875" style="3" hidden="1"/>
    <col min="2307" max="2307" width="9.7265625" style="3" hidden="1"/>
    <col min="2308" max="2308" width="8.81640625" style="3" hidden="1"/>
    <col min="2309" max="2309" width="7" style="3" hidden="1"/>
    <col min="2310" max="2310" width="21.453125" style="3" hidden="1"/>
    <col min="2311" max="2311" width="14.81640625" style="3" hidden="1"/>
    <col min="2312" max="2312" width="11.453125" style="3" hidden="1"/>
    <col min="2313" max="2313" width="8.54296875" style="3" hidden="1"/>
    <col min="2314" max="2559" width="8.7265625" style="3" hidden="1"/>
    <col min="2560" max="2560" width="77" style="3" hidden="1"/>
    <col min="2561" max="2561" width="20.81640625" style="3" hidden="1"/>
    <col min="2562" max="2562" width="8.1796875" style="3" hidden="1"/>
    <col min="2563" max="2563" width="9.7265625" style="3" hidden="1"/>
    <col min="2564" max="2564" width="8.81640625" style="3" hidden="1"/>
    <col min="2565" max="2565" width="7" style="3" hidden="1"/>
    <col min="2566" max="2566" width="21.453125" style="3" hidden="1"/>
    <col min="2567" max="2567" width="14.81640625" style="3" hidden="1"/>
    <col min="2568" max="2568" width="11.453125" style="3" hidden="1"/>
    <col min="2569" max="2569" width="8.54296875" style="3" hidden="1"/>
    <col min="2570" max="2815" width="8.7265625" style="3" hidden="1"/>
    <col min="2816" max="2816" width="77" style="3" hidden="1"/>
    <col min="2817" max="2817" width="20.81640625" style="3" hidden="1"/>
    <col min="2818" max="2818" width="8.1796875" style="3" hidden="1"/>
    <col min="2819" max="2819" width="9.7265625" style="3" hidden="1"/>
    <col min="2820" max="2820" width="8.81640625" style="3" hidden="1"/>
    <col min="2821" max="2821" width="7" style="3" hidden="1"/>
    <col min="2822" max="2822" width="21.453125" style="3" hidden="1"/>
    <col min="2823" max="2823" width="14.81640625" style="3" hidden="1"/>
    <col min="2824" max="2824" width="11.453125" style="3" hidden="1"/>
    <col min="2825" max="2825" width="8.54296875" style="3" hidden="1"/>
    <col min="2826" max="3071" width="8.7265625" style="3" hidden="1"/>
    <col min="3072" max="3072" width="77" style="3" hidden="1"/>
    <col min="3073" max="3073" width="20.81640625" style="3" hidden="1"/>
    <col min="3074" max="3074" width="8.1796875" style="3" hidden="1"/>
    <col min="3075" max="3075" width="9.7265625" style="3" hidden="1"/>
    <col min="3076" max="3076" width="8.81640625" style="3" hidden="1"/>
    <col min="3077" max="3077" width="7" style="3" hidden="1"/>
    <col min="3078" max="3078" width="21.453125" style="3" hidden="1"/>
    <col min="3079" max="3079" width="14.81640625" style="3" hidden="1"/>
    <col min="3080" max="3080" width="11.453125" style="3" hidden="1"/>
    <col min="3081" max="3081" width="8.54296875" style="3" hidden="1"/>
    <col min="3082" max="3327" width="8.7265625" style="3" hidden="1"/>
    <col min="3328" max="3328" width="77" style="3" hidden="1"/>
    <col min="3329" max="3329" width="20.81640625" style="3" hidden="1"/>
    <col min="3330" max="3330" width="8.1796875" style="3" hidden="1"/>
    <col min="3331" max="3331" width="9.7265625" style="3" hidden="1"/>
    <col min="3332" max="3332" width="8.81640625" style="3" hidden="1"/>
    <col min="3333" max="3333" width="7" style="3" hidden="1"/>
    <col min="3334" max="3334" width="21.453125" style="3" hidden="1"/>
    <col min="3335" max="3335" width="14.81640625" style="3" hidden="1"/>
    <col min="3336" max="3336" width="11.453125" style="3" hidden="1"/>
    <col min="3337" max="3337" width="8.54296875" style="3" hidden="1"/>
    <col min="3338" max="3583" width="8.7265625" style="3" hidden="1"/>
    <col min="3584" max="3584" width="77" style="3" hidden="1"/>
    <col min="3585" max="3585" width="20.81640625" style="3" hidden="1"/>
    <col min="3586" max="3586" width="8.1796875" style="3" hidden="1"/>
    <col min="3587" max="3587" width="9.7265625" style="3" hidden="1"/>
    <col min="3588" max="3588" width="8.81640625" style="3" hidden="1"/>
    <col min="3589" max="3589" width="7" style="3" hidden="1"/>
    <col min="3590" max="3590" width="21.453125" style="3" hidden="1"/>
    <col min="3591" max="3591" width="14.81640625" style="3" hidden="1"/>
    <col min="3592" max="3592" width="11.453125" style="3" hidden="1"/>
    <col min="3593" max="3593" width="8.54296875" style="3" hidden="1"/>
    <col min="3594" max="3839" width="8.7265625" style="3" hidden="1"/>
    <col min="3840" max="3840" width="77" style="3" hidden="1"/>
    <col min="3841" max="3841" width="20.81640625" style="3" hidden="1"/>
    <col min="3842" max="3842" width="8.1796875" style="3" hidden="1"/>
    <col min="3843" max="3843" width="9.7265625" style="3" hidden="1"/>
    <col min="3844" max="3844" width="8.81640625" style="3" hidden="1"/>
    <col min="3845" max="3845" width="7" style="3" hidden="1"/>
    <col min="3846" max="3846" width="21.453125" style="3" hidden="1"/>
    <col min="3847" max="3847" width="14.81640625" style="3" hidden="1"/>
    <col min="3848" max="3848" width="11.453125" style="3" hidden="1"/>
    <col min="3849" max="3849" width="8.54296875" style="3" hidden="1"/>
    <col min="3850" max="4095" width="8.7265625" style="3" hidden="1"/>
    <col min="4096" max="4096" width="77" style="3" hidden="1"/>
    <col min="4097" max="4097" width="20.81640625" style="3" hidden="1"/>
    <col min="4098" max="4098" width="8.1796875" style="3" hidden="1"/>
    <col min="4099" max="4099" width="9.7265625" style="3" hidden="1"/>
    <col min="4100" max="4100" width="8.81640625" style="3" hidden="1"/>
    <col min="4101" max="4101" width="7" style="3" hidden="1"/>
    <col min="4102" max="4102" width="21.453125" style="3" hidden="1"/>
    <col min="4103" max="4103" width="14.81640625" style="3" hidden="1"/>
    <col min="4104" max="4104" width="11.453125" style="3" hidden="1"/>
    <col min="4105" max="4105" width="8.54296875" style="3" hidden="1"/>
    <col min="4106" max="4351" width="8.7265625" style="3" hidden="1"/>
    <col min="4352" max="4352" width="77" style="3" hidden="1"/>
    <col min="4353" max="4353" width="20.81640625" style="3" hidden="1"/>
    <col min="4354" max="4354" width="8.1796875" style="3" hidden="1"/>
    <col min="4355" max="4355" width="9.7265625" style="3" hidden="1"/>
    <col min="4356" max="4356" width="8.81640625" style="3" hidden="1"/>
    <col min="4357" max="4357" width="7" style="3" hidden="1"/>
    <col min="4358" max="4358" width="21.453125" style="3" hidden="1"/>
    <col min="4359" max="4359" width="14.81640625" style="3" hidden="1"/>
    <col min="4360" max="4360" width="11.453125" style="3" hidden="1"/>
    <col min="4361" max="4361" width="8.54296875" style="3" hidden="1"/>
    <col min="4362" max="4607" width="8.7265625" style="3" hidden="1"/>
    <col min="4608" max="4608" width="77" style="3" hidden="1"/>
    <col min="4609" max="4609" width="20.81640625" style="3" hidden="1"/>
    <col min="4610" max="4610" width="8.1796875" style="3" hidden="1"/>
    <col min="4611" max="4611" width="9.7265625" style="3" hidden="1"/>
    <col min="4612" max="4612" width="8.81640625" style="3" hidden="1"/>
    <col min="4613" max="4613" width="7" style="3" hidden="1"/>
    <col min="4614" max="4614" width="21.453125" style="3" hidden="1"/>
    <col min="4615" max="4615" width="14.81640625" style="3" hidden="1"/>
    <col min="4616" max="4616" width="11.453125" style="3" hidden="1"/>
    <col min="4617" max="4617" width="8.54296875" style="3" hidden="1"/>
    <col min="4618" max="4863" width="8.7265625" style="3" hidden="1"/>
    <col min="4864" max="4864" width="77" style="3" hidden="1"/>
    <col min="4865" max="4865" width="20.81640625" style="3" hidden="1"/>
    <col min="4866" max="4866" width="8.1796875" style="3" hidden="1"/>
    <col min="4867" max="4867" width="9.7265625" style="3" hidden="1"/>
    <col min="4868" max="4868" width="8.81640625" style="3" hidden="1"/>
    <col min="4869" max="4869" width="7" style="3" hidden="1"/>
    <col min="4870" max="4870" width="21.453125" style="3" hidden="1"/>
    <col min="4871" max="4871" width="14.81640625" style="3" hidden="1"/>
    <col min="4872" max="4872" width="11.453125" style="3" hidden="1"/>
    <col min="4873" max="4873" width="8.54296875" style="3" hidden="1"/>
    <col min="4874" max="5119" width="8.7265625" style="3" hidden="1"/>
    <col min="5120" max="5120" width="77" style="3" hidden="1"/>
    <col min="5121" max="5121" width="20.81640625" style="3" hidden="1"/>
    <col min="5122" max="5122" width="8.1796875" style="3" hidden="1"/>
    <col min="5123" max="5123" width="9.7265625" style="3" hidden="1"/>
    <col min="5124" max="5124" width="8.81640625" style="3" hidden="1"/>
    <col min="5125" max="5125" width="7" style="3" hidden="1"/>
    <col min="5126" max="5126" width="21.453125" style="3" hidden="1"/>
    <col min="5127" max="5127" width="14.81640625" style="3" hidden="1"/>
    <col min="5128" max="5128" width="11.453125" style="3" hidden="1"/>
    <col min="5129" max="5129" width="8.54296875" style="3" hidden="1"/>
    <col min="5130" max="5375" width="8.7265625" style="3" hidden="1"/>
    <col min="5376" max="5376" width="77" style="3" hidden="1"/>
    <col min="5377" max="5377" width="20.81640625" style="3" hidden="1"/>
    <col min="5378" max="5378" width="8.1796875" style="3" hidden="1"/>
    <col min="5379" max="5379" width="9.7265625" style="3" hidden="1"/>
    <col min="5380" max="5380" width="8.81640625" style="3" hidden="1"/>
    <col min="5381" max="5381" width="7" style="3" hidden="1"/>
    <col min="5382" max="5382" width="21.453125" style="3" hidden="1"/>
    <col min="5383" max="5383" width="14.81640625" style="3" hidden="1"/>
    <col min="5384" max="5384" width="11.453125" style="3" hidden="1"/>
    <col min="5385" max="5385" width="8.54296875" style="3" hidden="1"/>
    <col min="5386" max="5631" width="8.7265625" style="3" hidden="1"/>
    <col min="5632" max="5632" width="77" style="3" hidden="1"/>
    <col min="5633" max="5633" width="20.81640625" style="3" hidden="1"/>
    <col min="5634" max="5634" width="8.1796875" style="3" hidden="1"/>
    <col min="5635" max="5635" width="9.7265625" style="3" hidden="1"/>
    <col min="5636" max="5636" width="8.81640625" style="3" hidden="1"/>
    <col min="5637" max="5637" width="7" style="3" hidden="1"/>
    <col min="5638" max="5638" width="21.453125" style="3" hidden="1"/>
    <col min="5639" max="5639" width="14.81640625" style="3" hidden="1"/>
    <col min="5640" max="5640" width="11.453125" style="3" hidden="1"/>
    <col min="5641" max="5641" width="8.54296875" style="3" hidden="1"/>
    <col min="5642" max="5887" width="8.7265625" style="3" hidden="1"/>
    <col min="5888" max="5888" width="77" style="3" hidden="1"/>
    <col min="5889" max="5889" width="20.81640625" style="3" hidden="1"/>
    <col min="5890" max="5890" width="8.1796875" style="3" hidden="1"/>
    <col min="5891" max="5891" width="9.7265625" style="3" hidden="1"/>
    <col min="5892" max="5892" width="8.81640625" style="3" hidden="1"/>
    <col min="5893" max="5893" width="7" style="3" hidden="1"/>
    <col min="5894" max="5894" width="21.453125" style="3" hidden="1"/>
    <col min="5895" max="5895" width="14.81640625" style="3" hidden="1"/>
    <col min="5896" max="5896" width="11.453125" style="3" hidden="1"/>
    <col min="5897" max="5897" width="8.54296875" style="3" hidden="1"/>
    <col min="5898" max="6143" width="8.7265625" style="3" hidden="1"/>
    <col min="6144" max="6144" width="77" style="3" hidden="1"/>
    <col min="6145" max="6145" width="20.81640625" style="3" hidden="1"/>
    <col min="6146" max="6146" width="8.1796875" style="3" hidden="1"/>
    <col min="6147" max="6147" width="9.7265625" style="3" hidden="1"/>
    <col min="6148" max="6148" width="8.81640625" style="3" hidden="1"/>
    <col min="6149" max="6149" width="7" style="3" hidden="1"/>
    <col min="6150" max="6150" width="21.453125" style="3" hidden="1"/>
    <col min="6151" max="6151" width="14.81640625" style="3" hidden="1"/>
    <col min="6152" max="6152" width="11.453125" style="3" hidden="1"/>
    <col min="6153" max="6153" width="8.54296875" style="3" hidden="1"/>
    <col min="6154" max="6399" width="8.7265625" style="3" hidden="1"/>
    <col min="6400" max="6400" width="77" style="3" hidden="1"/>
    <col min="6401" max="6401" width="20.81640625" style="3" hidden="1"/>
    <col min="6402" max="6402" width="8.1796875" style="3" hidden="1"/>
    <col min="6403" max="6403" width="9.7265625" style="3" hidden="1"/>
    <col min="6404" max="6404" width="8.81640625" style="3" hidden="1"/>
    <col min="6405" max="6405" width="7" style="3" hidden="1"/>
    <col min="6406" max="6406" width="21.453125" style="3" hidden="1"/>
    <col min="6407" max="6407" width="14.81640625" style="3" hidden="1"/>
    <col min="6408" max="6408" width="11.453125" style="3" hidden="1"/>
    <col min="6409" max="6409" width="8.54296875" style="3" hidden="1"/>
    <col min="6410" max="6655" width="8.7265625" style="3" hidden="1"/>
    <col min="6656" max="6656" width="77" style="3" hidden="1"/>
    <col min="6657" max="6657" width="20.81640625" style="3" hidden="1"/>
    <col min="6658" max="6658" width="8.1796875" style="3" hidden="1"/>
    <col min="6659" max="6659" width="9.7265625" style="3" hidden="1"/>
    <col min="6660" max="6660" width="8.81640625" style="3" hidden="1"/>
    <col min="6661" max="6661" width="7" style="3" hidden="1"/>
    <col min="6662" max="6662" width="21.453125" style="3" hidden="1"/>
    <col min="6663" max="6663" width="14.81640625" style="3" hidden="1"/>
    <col min="6664" max="6664" width="11.453125" style="3" hidden="1"/>
    <col min="6665" max="6665" width="8.54296875" style="3" hidden="1"/>
    <col min="6666" max="6911" width="8.7265625" style="3" hidden="1"/>
    <col min="6912" max="6912" width="77" style="3" hidden="1"/>
    <col min="6913" max="6913" width="20.81640625" style="3" hidden="1"/>
    <col min="6914" max="6914" width="8.1796875" style="3" hidden="1"/>
    <col min="6915" max="6915" width="9.7265625" style="3" hidden="1"/>
    <col min="6916" max="6916" width="8.81640625" style="3" hidden="1"/>
    <col min="6917" max="6917" width="7" style="3" hidden="1"/>
    <col min="6918" max="6918" width="21.453125" style="3" hidden="1"/>
    <col min="6919" max="6919" width="14.81640625" style="3" hidden="1"/>
    <col min="6920" max="6920" width="11.453125" style="3" hidden="1"/>
    <col min="6921" max="6921" width="8.54296875" style="3" hidden="1"/>
    <col min="6922" max="7167" width="8.7265625" style="3" hidden="1"/>
    <col min="7168" max="7168" width="77" style="3" hidden="1"/>
    <col min="7169" max="7169" width="20.81640625" style="3" hidden="1"/>
    <col min="7170" max="7170" width="8.1796875" style="3" hidden="1"/>
    <col min="7171" max="7171" width="9.7265625" style="3" hidden="1"/>
    <col min="7172" max="7172" width="8.81640625" style="3" hidden="1"/>
    <col min="7173" max="7173" width="7" style="3" hidden="1"/>
    <col min="7174" max="7174" width="21.453125" style="3" hidden="1"/>
    <col min="7175" max="7175" width="14.81640625" style="3" hidden="1"/>
    <col min="7176" max="7176" width="11.453125" style="3" hidden="1"/>
    <col min="7177" max="7177" width="8.54296875" style="3" hidden="1"/>
    <col min="7178" max="7423" width="8.7265625" style="3" hidden="1"/>
    <col min="7424" max="7424" width="77" style="3" hidden="1"/>
    <col min="7425" max="7425" width="20.81640625" style="3" hidden="1"/>
    <col min="7426" max="7426" width="8.1796875" style="3" hidden="1"/>
    <col min="7427" max="7427" width="9.7265625" style="3" hidden="1"/>
    <col min="7428" max="7428" width="8.81640625" style="3" hidden="1"/>
    <col min="7429" max="7429" width="7" style="3" hidden="1"/>
    <col min="7430" max="7430" width="21.453125" style="3" hidden="1"/>
    <col min="7431" max="7431" width="14.81640625" style="3" hidden="1"/>
    <col min="7432" max="7432" width="11.453125" style="3" hidden="1"/>
    <col min="7433" max="7433" width="8.54296875" style="3" hidden="1"/>
    <col min="7434" max="7679" width="8.7265625" style="3" hidden="1"/>
    <col min="7680" max="7680" width="77" style="3" hidden="1"/>
    <col min="7681" max="7681" width="20.81640625" style="3" hidden="1"/>
    <col min="7682" max="7682" width="8.1796875" style="3" hidden="1"/>
    <col min="7683" max="7683" width="9.7265625" style="3" hidden="1"/>
    <col min="7684" max="7684" width="8.81640625" style="3" hidden="1"/>
    <col min="7685" max="7685" width="7" style="3" hidden="1"/>
    <col min="7686" max="7686" width="21.453125" style="3" hidden="1"/>
    <col min="7687" max="7687" width="14.81640625" style="3" hidden="1"/>
    <col min="7688" max="7688" width="11.453125" style="3" hidden="1"/>
    <col min="7689" max="7689" width="8.54296875" style="3" hidden="1"/>
    <col min="7690" max="7935" width="8.7265625" style="3" hidden="1"/>
    <col min="7936" max="7936" width="77" style="3" hidden="1"/>
    <col min="7937" max="7937" width="20.81640625" style="3" hidden="1"/>
    <col min="7938" max="7938" width="8.1796875" style="3" hidden="1"/>
    <col min="7939" max="7939" width="9.7265625" style="3" hidden="1"/>
    <col min="7940" max="7940" width="8.81640625" style="3" hidden="1"/>
    <col min="7941" max="7941" width="7" style="3" hidden="1"/>
    <col min="7942" max="7942" width="21.453125" style="3" hidden="1"/>
    <col min="7943" max="7943" width="14.81640625" style="3" hidden="1"/>
    <col min="7944" max="7944" width="11.453125" style="3" hidden="1"/>
    <col min="7945" max="7945" width="8.54296875" style="3" hidden="1"/>
    <col min="7946" max="8191" width="8.7265625" style="3" hidden="1"/>
    <col min="8192" max="8192" width="77" style="3" hidden="1"/>
    <col min="8193" max="8193" width="20.81640625" style="3" hidden="1"/>
    <col min="8194" max="8194" width="8.1796875" style="3" hidden="1"/>
    <col min="8195" max="8195" width="9.7265625" style="3" hidden="1"/>
    <col min="8196" max="8196" width="8.81640625" style="3" hidden="1"/>
    <col min="8197" max="8197" width="7" style="3" hidden="1"/>
    <col min="8198" max="8198" width="21.453125" style="3" hidden="1"/>
    <col min="8199" max="8199" width="14.81640625" style="3" hidden="1"/>
    <col min="8200" max="8200" width="11.453125" style="3" hidden="1"/>
    <col min="8201" max="8201" width="8.54296875" style="3" hidden="1"/>
    <col min="8202" max="8447" width="8.7265625" style="3" hidden="1"/>
    <col min="8448" max="8448" width="77" style="3" hidden="1"/>
    <col min="8449" max="8449" width="20.81640625" style="3" hidden="1"/>
    <col min="8450" max="8450" width="8.1796875" style="3" hidden="1"/>
    <col min="8451" max="8451" width="9.7265625" style="3" hidden="1"/>
    <col min="8452" max="8452" width="8.81640625" style="3" hidden="1"/>
    <col min="8453" max="8453" width="7" style="3" hidden="1"/>
    <col min="8454" max="8454" width="21.453125" style="3" hidden="1"/>
    <col min="8455" max="8455" width="14.81640625" style="3" hidden="1"/>
    <col min="8456" max="8456" width="11.453125" style="3" hidden="1"/>
    <col min="8457" max="8457" width="8.54296875" style="3" hidden="1"/>
    <col min="8458" max="8703" width="8.7265625" style="3" hidden="1"/>
    <col min="8704" max="8704" width="77" style="3" hidden="1"/>
    <col min="8705" max="8705" width="20.81640625" style="3" hidden="1"/>
    <col min="8706" max="8706" width="8.1796875" style="3" hidden="1"/>
    <col min="8707" max="8707" width="9.7265625" style="3" hidden="1"/>
    <col min="8708" max="8708" width="8.81640625" style="3" hidden="1"/>
    <col min="8709" max="8709" width="7" style="3" hidden="1"/>
    <col min="8710" max="8710" width="21.453125" style="3" hidden="1"/>
    <col min="8711" max="8711" width="14.81640625" style="3" hidden="1"/>
    <col min="8712" max="8712" width="11.453125" style="3" hidden="1"/>
    <col min="8713" max="8713" width="8.54296875" style="3" hidden="1"/>
    <col min="8714" max="8959" width="8.7265625" style="3" hidden="1"/>
    <col min="8960" max="8960" width="77" style="3" hidden="1"/>
    <col min="8961" max="8961" width="20.81640625" style="3" hidden="1"/>
    <col min="8962" max="8962" width="8.1796875" style="3" hidden="1"/>
    <col min="8963" max="8963" width="9.7265625" style="3" hidden="1"/>
    <col min="8964" max="8964" width="8.81640625" style="3" hidden="1"/>
    <col min="8965" max="8965" width="7" style="3" hidden="1"/>
    <col min="8966" max="8966" width="21.453125" style="3" hidden="1"/>
    <col min="8967" max="8967" width="14.81640625" style="3" hidden="1"/>
    <col min="8968" max="8968" width="11.453125" style="3" hidden="1"/>
    <col min="8969" max="8969" width="8.54296875" style="3" hidden="1"/>
    <col min="8970" max="9215" width="8.7265625" style="3" hidden="1"/>
    <col min="9216" max="9216" width="77" style="3" hidden="1"/>
    <col min="9217" max="9217" width="20.81640625" style="3" hidden="1"/>
    <col min="9218" max="9218" width="8.1796875" style="3" hidden="1"/>
    <col min="9219" max="9219" width="9.7265625" style="3" hidden="1"/>
    <col min="9220" max="9220" width="8.81640625" style="3" hidden="1"/>
    <col min="9221" max="9221" width="7" style="3" hidden="1"/>
    <col min="9222" max="9222" width="21.453125" style="3" hidden="1"/>
    <col min="9223" max="9223" width="14.81640625" style="3" hidden="1"/>
    <col min="9224" max="9224" width="11.453125" style="3" hidden="1"/>
    <col min="9225" max="9225" width="8.54296875" style="3" hidden="1"/>
    <col min="9226" max="9471" width="8.7265625" style="3" hidden="1"/>
    <col min="9472" max="9472" width="77" style="3" hidden="1"/>
    <col min="9473" max="9473" width="20.81640625" style="3" hidden="1"/>
    <col min="9474" max="9474" width="8.1796875" style="3" hidden="1"/>
    <col min="9475" max="9475" width="9.7265625" style="3" hidden="1"/>
    <col min="9476" max="9476" width="8.81640625" style="3" hidden="1"/>
    <col min="9477" max="9477" width="7" style="3" hidden="1"/>
    <col min="9478" max="9478" width="21.453125" style="3" hidden="1"/>
    <col min="9479" max="9479" width="14.81640625" style="3" hidden="1"/>
    <col min="9480" max="9480" width="11.453125" style="3" hidden="1"/>
    <col min="9481" max="9481" width="8.54296875" style="3" hidden="1"/>
    <col min="9482" max="9727" width="8.7265625" style="3" hidden="1"/>
    <col min="9728" max="9728" width="77" style="3" hidden="1"/>
    <col min="9729" max="9729" width="20.81640625" style="3" hidden="1"/>
    <col min="9730" max="9730" width="8.1796875" style="3" hidden="1"/>
    <col min="9731" max="9731" width="9.7265625" style="3" hidden="1"/>
    <col min="9732" max="9732" width="8.81640625" style="3" hidden="1"/>
    <col min="9733" max="9733" width="7" style="3" hidden="1"/>
    <col min="9734" max="9734" width="21.453125" style="3" hidden="1"/>
    <col min="9735" max="9735" width="14.81640625" style="3" hidden="1"/>
    <col min="9736" max="9736" width="11.453125" style="3" hidden="1"/>
    <col min="9737" max="9737" width="8.54296875" style="3" hidden="1"/>
    <col min="9738" max="9983" width="8.7265625" style="3" hidden="1"/>
    <col min="9984" max="9984" width="77" style="3" hidden="1"/>
    <col min="9985" max="9985" width="20.81640625" style="3" hidden="1"/>
    <col min="9986" max="9986" width="8.1796875" style="3" hidden="1"/>
    <col min="9987" max="9987" width="9.7265625" style="3" hidden="1"/>
    <col min="9988" max="9988" width="8.81640625" style="3" hidden="1"/>
    <col min="9989" max="9989" width="7" style="3" hidden="1"/>
    <col min="9990" max="9990" width="21.453125" style="3" hidden="1"/>
    <col min="9991" max="9991" width="14.81640625" style="3" hidden="1"/>
    <col min="9992" max="9992" width="11.453125" style="3" hidden="1"/>
    <col min="9993" max="9993" width="8.54296875" style="3" hidden="1"/>
    <col min="9994" max="10239" width="8.7265625" style="3" hidden="1"/>
    <col min="10240" max="10240" width="77" style="3" hidden="1"/>
    <col min="10241" max="10241" width="20.81640625" style="3" hidden="1"/>
    <col min="10242" max="10242" width="8.1796875" style="3" hidden="1"/>
    <col min="10243" max="10243" width="9.7265625" style="3" hidden="1"/>
    <col min="10244" max="10244" width="8.81640625" style="3" hidden="1"/>
    <col min="10245" max="10245" width="7" style="3" hidden="1"/>
    <col min="10246" max="10246" width="21.453125" style="3" hidden="1"/>
    <col min="10247" max="10247" width="14.81640625" style="3" hidden="1"/>
    <col min="10248" max="10248" width="11.453125" style="3" hidden="1"/>
    <col min="10249" max="10249" width="8.54296875" style="3" hidden="1"/>
    <col min="10250" max="10495" width="8.7265625" style="3" hidden="1"/>
    <col min="10496" max="10496" width="77" style="3" hidden="1"/>
    <col min="10497" max="10497" width="20.81640625" style="3" hidden="1"/>
    <col min="10498" max="10498" width="8.1796875" style="3" hidden="1"/>
    <col min="10499" max="10499" width="9.7265625" style="3" hidden="1"/>
    <col min="10500" max="10500" width="8.81640625" style="3" hidden="1"/>
    <col min="10501" max="10501" width="7" style="3" hidden="1"/>
    <col min="10502" max="10502" width="21.453125" style="3" hidden="1"/>
    <col min="10503" max="10503" width="14.81640625" style="3" hidden="1"/>
    <col min="10504" max="10504" width="11.453125" style="3" hidden="1"/>
    <col min="10505" max="10505" width="8.54296875" style="3" hidden="1"/>
    <col min="10506" max="10751" width="8.7265625" style="3" hidden="1"/>
    <col min="10752" max="10752" width="77" style="3" hidden="1"/>
    <col min="10753" max="10753" width="20.81640625" style="3" hidden="1"/>
    <col min="10754" max="10754" width="8.1796875" style="3" hidden="1"/>
    <col min="10755" max="10755" width="9.7265625" style="3" hidden="1"/>
    <col min="10756" max="10756" width="8.81640625" style="3" hidden="1"/>
    <col min="10757" max="10757" width="7" style="3" hidden="1"/>
    <col min="10758" max="10758" width="21.453125" style="3" hidden="1"/>
    <col min="10759" max="10759" width="14.81640625" style="3" hidden="1"/>
    <col min="10760" max="10760" width="11.453125" style="3" hidden="1"/>
    <col min="10761" max="10761" width="8.54296875" style="3" hidden="1"/>
    <col min="10762" max="11007" width="8.7265625" style="3" hidden="1"/>
    <col min="11008" max="11008" width="77" style="3" hidden="1"/>
    <col min="11009" max="11009" width="20.81640625" style="3" hidden="1"/>
    <col min="11010" max="11010" width="8.1796875" style="3" hidden="1"/>
    <col min="11011" max="11011" width="9.7265625" style="3" hidden="1"/>
    <col min="11012" max="11012" width="8.81640625" style="3" hidden="1"/>
    <col min="11013" max="11013" width="7" style="3" hidden="1"/>
    <col min="11014" max="11014" width="21.453125" style="3" hidden="1"/>
    <col min="11015" max="11015" width="14.81640625" style="3" hidden="1"/>
    <col min="11016" max="11016" width="11.453125" style="3" hidden="1"/>
    <col min="11017" max="11017" width="8.54296875" style="3" hidden="1"/>
    <col min="11018" max="11263" width="8.7265625" style="3" hidden="1"/>
    <col min="11264" max="11264" width="77" style="3" hidden="1"/>
    <col min="11265" max="11265" width="20.81640625" style="3" hidden="1"/>
    <col min="11266" max="11266" width="8.1796875" style="3" hidden="1"/>
    <col min="11267" max="11267" width="9.7265625" style="3" hidden="1"/>
    <col min="11268" max="11268" width="8.81640625" style="3" hidden="1"/>
    <col min="11269" max="11269" width="7" style="3" hidden="1"/>
    <col min="11270" max="11270" width="21.453125" style="3" hidden="1"/>
    <col min="11271" max="11271" width="14.81640625" style="3" hidden="1"/>
    <col min="11272" max="11272" width="11.453125" style="3" hidden="1"/>
    <col min="11273" max="11273" width="8.54296875" style="3" hidden="1"/>
    <col min="11274" max="11519" width="8.7265625" style="3" hidden="1"/>
    <col min="11520" max="11520" width="77" style="3" hidden="1"/>
    <col min="11521" max="11521" width="20.81640625" style="3" hidden="1"/>
    <col min="11522" max="11522" width="8.1796875" style="3" hidden="1"/>
    <col min="11523" max="11523" width="9.7265625" style="3" hidden="1"/>
    <col min="11524" max="11524" width="8.81640625" style="3" hidden="1"/>
    <col min="11525" max="11525" width="7" style="3" hidden="1"/>
    <col min="11526" max="11526" width="21.453125" style="3" hidden="1"/>
    <col min="11527" max="11527" width="14.81640625" style="3" hidden="1"/>
    <col min="11528" max="11528" width="11.453125" style="3" hidden="1"/>
    <col min="11529" max="11529" width="8.54296875" style="3" hidden="1"/>
    <col min="11530" max="11775" width="8.7265625" style="3" hidden="1"/>
    <col min="11776" max="11776" width="77" style="3" hidden="1"/>
    <col min="11777" max="11777" width="20.81640625" style="3" hidden="1"/>
    <col min="11778" max="11778" width="8.1796875" style="3" hidden="1"/>
    <col min="11779" max="11779" width="9.7265625" style="3" hidden="1"/>
    <col min="11780" max="11780" width="8.81640625" style="3" hidden="1"/>
    <col min="11781" max="11781" width="7" style="3" hidden="1"/>
    <col min="11782" max="11782" width="21.453125" style="3" hidden="1"/>
    <col min="11783" max="11783" width="14.81640625" style="3" hidden="1"/>
    <col min="11784" max="11784" width="11.453125" style="3" hidden="1"/>
    <col min="11785" max="11785" width="8.54296875" style="3" hidden="1"/>
    <col min="11786" max="12031" width="8.7265625" style="3" hidden="1"/>
    <col min="12032" max="12032" width="77" style="3" hidden="1"/>
    <col min="12033" max="12033" width="20.81640625" style="3" hidden="1"/>
    <col min="12034" max="12034" width="8.1796875" style="3" hidden="1"/>
    <col min="12035" max="12035" width="9.7265625" style="3" hidden="1"/>
    <col min="12036" max="12036" width="8.81640625" style="3" hidden="1"/>
    <col min="12037" max="12037" width="7" style="3" hidden="1"/>
    <col min="12038" max="12038" width="21.453125" style="3" hidden="1"/>
    <col min="12039" max="12039" width="14.81640625" style="3" hidden="1"/>
    <col min="12040" max="12040" width="11.453125" style="3" hidden="1"/>
    <col min="12041" max="12041" width="8.54296875" style="3" hidden="1"/>
    <col min="12042" max="12287" width="8.7265625" style="3" hidden="1"/>
    <col min="12288" max="12288" width="77" style="3" hidden="1"/>
    <col min="12289" max="12289" width="20.81640625" style="3" hidden="1"/>
    <col min="12290" max="12290" width="8.1796875" style="3" hidden="1"/>
    <col min="12291" max="12291" width="9.7265625" style="3" hidden="1"/>
    <col min="12292" max="12292" width="8.81640625" style="3" hidden="1"/>
    <col min="12293" max="12293" width="7" style="3" hidden="1"/>
    <col min="12294" max="12294" width="21.453125" style="3" hidden="1"/>
    <col min="12295" max="12295" width="14.81640625" style="3" hidden="1"/>
    <col min="12296" max="12296" width="11.453125" style="3" hidden="1"/>
    <col min="12297" max="12297" width="8.54296875" style="3" hidden="1"/>
    <col min="12298" max="12543" width="8.7265625" style="3" hidden="1"/>
    <col min="12544" max="12544" width="77" style="3" hidden="1"/>
    <col min="12545" max="12545" width="20.81640625" style="3" hidden="1"/>
    <col min="12546" max="12546" width="8.1796875" style="3" hidden="1"/>
    <col min="12547" max="12547" width="9.7265625" style="3" hidden="1"/>
    <col min="12548" max="12548" width="8.81640625" style="3" hidden="1"/>
    <col min="12549" max="12549" width="7" style="3" hidden="1"/>
    <col min="12550" max="12550" width="21.453125" style="3" hidden="1"/>
    <col min="12551" max="12551" width="14.81640625" style="3" hidden="1"/>
    <col min="12552" max="12552" width="11.453125" style="3" hidden="1"/>
    <col min="12553" max="12553" width="8.54296875" style="3" hidden="1"/>
    <col min="12554" max="12799" width="8.7265625" style="3" hidden="1"/>
    <col min="12800" max="12800" width="77" style="3" hidden="1"/>
    <col min="12801" max="12801" width="20.81640625" style="3" hidden="1"/>
    <col min="12802" max="12802" width="8.1796875" style="3" hidden="1"/>
    <col min="12803" max="12803" width="9.7265625" style="3" hidden="1"/>
    <col min="12804" max="12804" width="8.81640625" style="3" hidden="1"/>
    <col min="12805" max="12805" width="7" style="3" hidden="1"/>
    <col min="12806" max="12806" width="21.453125" style="3" hidden="1"/>
    <col min="12807" max="12807" width="14.81640625" style="3" hidden="1"/>
    <col min="12808" max="12808" width="11.453125" style="3" hidden="1"/>
    <col min="12809" max="12809" width="8.54296875" style="3" hidden="1"/>
    <col min="12810" max="13055" width="8.7265625" style="3" hidden="1"/>
    <col min="13056" max="13056" width="77" style="3" hidden="1"/>
    <col min="13057" max="13057" width="20.81640625" style="3" hidden="1"/>
    <col min="13058" max="13058" width="8.1796875" style="3" hidden="1"/>
    <col min="13059" max="13059" width="9.7265625" style="3" hidden="1"/>
    <col min="13060" max="13060" width="8.81640625" style="3" hidden="1"/>
    <col min="13061" max="13061" width="7" style="3" hidden="1"/>
    <col min="13062" max="13062" width="21.453125" style="3" hidden="1"/>
    <col min="13063" max="13063" width="14.81640625" style="3" hidden="1"/>
    <col min="13064" max="13064" width="11.453125" style="3" hidden="1"/>
    <col min="13065" max="13065" width="8.54296875" style="3" hidden="1"/>
    <col min="13066" max="13311" width="8.7265625" style="3" hidden="1"/>
    <col min="13312" max="13312" width="77" style="3" hidden="1"/>
    <col min="13313" max="13313" width="20.81640625" style="3" hidden="1"/>
    <col min="13314" max="13314" width="8.1796875" style="3" hidden="1"/>
    <col min="13315" max="13315" width="9.7265625" style="3" hidden="1"/>
    <col min="13316" max="13316" width="8.81640625" style="3" hidden="1"/>
    <col min="13317" max="13317" width="7" style="3" hidden="1"/>
    <col min="13318" max="13318" width="21.453125" style="3" hidden="1"/>
    <col min="13319" max="13319" width="14.81640625" style="3" hidden="1"/>
    <col min="13320" max="13320" width="11.453125" style="3" hidden="1"/>
    <col min="13321" max="13321" width="8.54296875" style="3" hidden="1"/>
    <col min="13322" max="13567" width="8.7265625" style="3" hidden="1"/>
    <col min="13568" max="13568" width="77" style="3" hidden="1"/>
    <col min="13569" max="13569" width="20.81640625" style="3" hidden="1"/>
    <col min="13570" max="13570" width="8.1796875" style="3" hidden="1"/>
    <col min="13571" max="13571" width="9.7265625" style="3" hidden="1"/>
    <col min="13572" max="13572" width="8.81640625" style="3" hidden="1"/>
    <col min="13573" max="13573" width="7" style="3" hidden="1"/>
    <col min="13574" max="13574" width="21.453125" style="3" hidden="1"/>
    <col min="13575" max="13575" width="14.81640625" style="3" hidden="1"/>
    <col min="13576" max="13576" width="11.453125" style="3" hidden="1"/>
    <col min="13577" max="13577" width="8.54296875" style="3" hidden="1"/>
    <col min="13578" max="13823" width="8.7265625" style="3" hidden="1"/>
    <col min="13824" max="13824" width="77" style="3" hidden="1"/>
    <col min="13825" max="13825" width="20.81640625" style="3" hidden="1"/>
    <col min="13826" max="13826" width="8.1796875" style="3" hidden="1"/>
    <col min="13827" max="13827" width="9.7265625" style="3" hidden="1"/>
    <col min="13828" max="13828" width="8.81640625" style="3" hidden="1"/>
    <col min="13829" max="13829" width="7" style="3" hidden="1"/>
    <col min="13830" max="13830" width="21.453125" style="3" hidden="1"/>
    <col min="13831" max="13831" width="14.81640625" style="3" hidden="1"/>
    <col min="13832" max="13832" width="11.453125" style="3" hidden="1"/>
    <col min="13833" max="13833" width="8.54296875" style="3" hidden="1"/>
    <col min="13834" max="14079" width="8.7265625" style="3" hidden="1"/>
    <col min="14080" max="14080" width="77" style="3" hidden="1"/>
    <col min="14081" max="14081" width="20.81640625" style="3" hidden="1"/>
    <col min="14082" max="14082" width="8.1796875" style="3" hidden="1"/>
    <col min="14083" max="14083" width="9.7265625" style="3" hidden="1"/>
    <col min="14084" max="14084" width="8.81640625" style="3" hidden="1"/>
    <col min="14085" max="14085" width="7" style="3" hidden="1"/>
    <col min="14086" max="14086" width="21.453125" style="3" hidden="1"/>
    <col min="14087" max="14087" width="14.81640625" style="3" hidden="1"/>
    <col min="14088" max="14088" width="11.453125" style="3" hidden="1"/>
    <col min="14089" max="14089" width="8.54296875" style="3" hidden="1"/>
    <col min="14090" max="14335" width="8.7265625" style="3" hidden="1"/>
    <col min="14336" max="14336" width="77" style="3" hidden="1"/>
    <col min="14337" max="14337" width="20.81640625" style="3" hidden="1"/>
    <col min="14338" max="14338" width="8.1796875" style="3" hidden="1"/>
    <col min="14339" max="14339" width="9.7265625" style="3" hidden="1"/>
    <col min="14340" max="14340" width="8.81640625" style="3" hidden="1"/>
    <col min="14341" max="14341" width="7" style="3" hidden="1"/>
    <col min="14342" max="14342" width="21.453125" style="3" hidden="1"/>
    <col min="14343" max="14343" width="14.81640625" style="3" hidden="1"/>
    <col min="14344" max="14344" width="11.453125" style="3" hidden="1"/>
    <col min="14345" max="14345" width="8.54296875" style="3" hidden="1"/>
    <col min="14346" max="14591" width="8.7265625" style="3" hidden="1"/>
    <col min="14592" max="14592" width="77" style="3" hidden="1"/>
    <col min="14593" max="14593" width="20.81640625" style="3" hidden="1"/>
    <col min="14594" max="14594" width="8.1796875" style="3" hidden="1"/>
    <col min="14595" max="14595" width="9.7265625" style="3" hidden="1"/>
    <col min="14596" max="14596" width="8.81640625" style="3" hidden="1"/>
    <col min="14597" max="14597" width="7" style="3" hidden="1"/>
    <col min="14598" max="14598" width="21.453125" style="3" hidden="1"/>
    <col min="14599" max="14599" width="14.81640625" style="3" hidden="1"/>
    <col min="14600" max="14600" width="11.453125" style="3" hidden="1"/>
    <col min="14601" max="14601" width="8.54296875" style="3" hidden="1"/>
    <col min="14602" max="14847" width="8.7265625" style="3" hidden="1"/>
    <col min="14848" max="14848" width="77" style="3" hidden="1"/>
    <col min="14849" max="14849" width="20.81640625" style="3" hidden="1"/>
    <col min="14850" max="14850" width="8.1796875" style="3" hidden="1"/>
    <col min="14851" max="14851" width="9.7265625" style="3" hidden="1"/>
    <col min="14852" max="14852" width="8.81640625" style="3" hidden="1"/>
    <col min="14853" max="14853" width="7" style="3" hidden="1"/>
    <col min="14854" max="14854" width="21.453125" style="3" hidden="1"/>
    <col min="14855" max="14855" width="14.81640625" style="3" hidden="1"/>
    <col min="14856" max="14856" width="11.453125" style="3" hidden="1"/>
    <col min="14857" max="14857" width="8.54296875" style="3" hidden="1"/>
    <col min="14858" max="15103" width="8.7265625" style="3" hidden="1"/>
    <col min="15104" max="15104" width="77" style="3" hidden="1"/>
    <col min="15105" max="15105" width="20.81640625" style="3" hidden="1"/>
    <col min="15106" max="15106" width="8.1796875" style="3" hidden="1"/>
    <col min="15107" max="15107" width="9.7265625" style="3" hidden="1"/>
    <col min="15108" max="15108" width="8.81640625" style="3" hidden="1"/>
    <col min="15109" max="15109" width="7" style="3" hidden="1"/>
    <col min="15110" max="15110" width="21.453125" style="3" hidden="1"/>
    <col min="15111" max="15111" width="14.81640625" style="3" hidden="1"/>
    <col min="15112" max="15112" width="11.453125" style="3" hidden="1"/>
    <col min="15113" max="15113" width="8.54296875" style="3" hidden="1"/>
    <col min="15114" max="15359" width="8.7265625" style="3" hidden="1"/>
    <col min="15360" max="15360" width="77" style="3" hidden="1"/>
    <col min="15361" max="15361" width="20.81640625" style="3" hidden="1"/>
    <col min="15362" max="15362" width="8.1796875" style="3" hidden="1"/>
    <col min="15363" max="15363" width="9.7265625" style="3" hidden="1"/>
    <col min="15364" max="15364" width="8.81640625" style="3" hidden="1"/>
    <col min="15365" max="15365" width="7" style="3" hidden="1"/>
    <col min="15366" max="15366" width="21.453125" style="3" hidden="1"/>
    <col min="15367" max="15367" width="14.81640625" style="3" hidden="1"/>
    <col min="15368" max="15368" width="11.453125" style="3" hidden="1"/>
    <col min="15369" max="15369" width="8.54296875" style="3" hidden="1"/>
    <col min="15370" max="15615" width="8.7265625" style="3" hidden="1"/>
    <col min="15616" max="15616" width="77" style="3" hidden="1"/>
    <col min="15617" max="15617" width="20.81640625" style="3" hidden="1"/>
    <col min="15618" max="15618" width="8.1796875" style="3" hidden="1"/>
    <col min="15619" max="15619" width="9.7265625" style="3" hidden="1"/>
    <col min="15620" max="15620" width="8.81640625" style="3" hidden="1"/>
    <col min="15621" max="15621" width="7" style="3" hidden="1"/>
    <col min="15622" max="15622" width="21.453125" style="3" hidden="1"/>
    <col min="15623" max="15623" width="14.81640625" style="3" hidden="1"/>
    <col min="15624" max="15624" width="11.453125" style="3" hidden="1"/>
    <col min="15625" max="15625" width="8.54296875" style="3" hidden="1"/>
    <col min="15626" max="15871" width="8.7265625" style="3" hidden="1"/>
    <col min="15872" max="15872" width="77" style="3" hidden="1"/>
    <col min="15873" max="15873" width="20.81640625" style="3" hidden="1"/>
    <col min="15874" max="15874" width="8.1796875" style="3" hidden="1"/>
    <col min="15875" max="15875" width="9.7265625" style="3" hidden="1"/>
    <col min="15876" max="15876" width="8.81640625" style="3" hidden="1"/>
    <col min="15877" max="15877" width="7" style="3" hidden="1"/>
    <col min="15878" max="15878" width="21.453125" style="3" hidden="1"/>
    <col min="15879" max="15879" width="14.81640625" style="3" hidden="1"/>
    <col min="15880" max="15880" width="11.453125" style="3" hidden="1"/>
    <col min="15881" max="15881" width="8.54296875" style="3" hidden="1"/>
    <col min="15882" max="16127" width="8.7265625" style="3" hidden="1"/>
    <col min="16128" max="16128" width="77" style="3" hidden="1"/>
    <col min="16129" max="16129" width="20.81640625" style="3" hidden="1"/>
    <col min="16130" max="16130" width="8.1796875" style="3" hidden="1"/>
    <col min="16131" max="16131" width="9.7265625" style="3" hidden="1"/>
    <col min="16132" max="16132" width="8.81640625" style="3" hidden="1"/>
    <col min="16133" max="16133" width="7" style="3" hidden="1"/>
    <col min="16134" max="16134" width="21.453125" style="3" hidden="1"/>
    <col min="16135" max="16135" width="14.81640625" style="3" hidden="1"/>
    <col min="16136" max="16136" width="11.453125" style="3" hidden="1"/>
    <col min="16137" max="16137" width="8.54296875" style="3" hidden="1"/>
    <col min="16138" max="16384" width="8.7265625" style="3" hidden="1"/>
  </cols>
  <sheetData>
    <row r="1" spans="2:18" ht="20" thickBot="1" x14ac:dyDescent="0.5">
      <c r="B1" s="77" t="s">
        <v>0</v>
      </c>
      <c r="C1" s="77"/>
      <c r="D1" s="77"/>
      <c r="E1" s="77"/>
      <c r="F1" s="78"/>
      <c r="G1" s="1"/>
      <c r="H1" s="2"/>
      <c r="I1" s="3"/>
      <c r="J1" s="4"/>
      <c r="K1" s="4"/>
      <c r="L1" s="4"/>
      <c r="M1" s="4"/>
      <c r="N1" s="4"/>
      <c r="O1" s="4"/>
      <c r="P1" s="4"/>
      <c r="Q1" s="4"/>
      <c r="R1" s="4"/>
    </row>
    <row r="2" spans="2:18" s="6" customFormat="1" ht="47.5" customHeight="1" x14ac:dyDescent="0.35">
      <c r="B2" s="79" t="s">
        <v>1</v>
      </c>
      <c r="C2" s="79"/>
      <c r="D2" s="79"/>
      <c r="E2" s="79"/>
      <c r="F2" s="80"/>
      <c r="G2" s="5"/>
      <c r="H2" s="5"/>
      <c r="I2" s="5"/>
    </row>
    <row r="3" spans="2:18" s="6" customFormat="1" ht="47.15" customHeight="1" x14ac:dyDescent="0.35">
      <c r="B3" s="81" t="s">
        <v>2</v>
      </c>
      <c r="C3" s="81"/>
      <c r="D3" s="81"/>
      <c r="E3" s="81"/>
      <c r="F3" s="82"/>
      <c r="G3" s="5"/>
      <c r="H3" s="5"/>
      <c r="I3" s="5"/>
    </row>
    <row r="4" spans="2:18" s="6" customFormat="1" ht="29.15" customHeight="1" x14ac:dyDescent="0.35">
      <c r="B4" s="81" t="s">
        <v>3</v>
      </c>
      <c r="C4" s="81"/>
      <c r="D4" s="81"/>
      <c r="E4" s="81"/>
      <c r="F4" s="82"/>
      <c r="G4" s="5"/>
      <c r="H4" s="5"/>
      <c r="I4" s="5"/>
    </row>
    <row r="5" spans="2:18" s="6" customFormat="1" ht="18" customHeight="1" x14ac:dyDescent="0.35">
      <c r="B5" s="83" t="s">
        <v>4</v>
      </c>
      <c r="C5" s="83"/>
      <c r="D5" s="83"/>
      <c r="E5" s="83"/>
      <c r="F5" s="84"/>
      <c r="G5" s="5"/>
      <c r="H5" s="5"/>
      <c r="I5" s="5"/>
    </row>
    <row r="6" spans="2:18" s="6" customFormat="1" ht="45.65" customHeight="1" x14ac:dyDescent="0.35">
      <c r="B6" s="81" t="s">
        <v>5</v>
      </c>
      <c r="C6" s="81"/>
      <c r="D6" s="81"/>
      <c r="E6" s="81"/>
      <c r="F6" s="82"/>
      <c r="G6" s="7"/>
      <c r="H6" s="8"/>
    </row>
    <row r="7" spans="2:18" s="6" customFormat="1" ht="31.5" customHeight="1" thickBot="1" x14ac:dyDescent="0.4">
      <c r="B7" s="72" t="s">
        <v>6</v>
      </c>
      <c r="C7" s="72"/>
      <c r="D7" s="72"/>
      <c r="E7" s="72"/>
      <c r="F7" s="73"/>
      <c r="G7" s="5"/>
      <c r="H7" s="5"/>
      <c r="I7" s="5"/>
    </row>
    <row r="8" spans="2:18" ht="14.5" thickBot="1" x14ac:dyDescent="0.35">
      <c r="G8" s="3"/>
      <c r="H8" s="3"/>
      <c r="I8" s="3"/>
    </row>
    <row r="9" spans="2:18" ht="20" thickBot="1" x14ac:dyDescent="0.5">
      <c r="B9" s="63" t="s">
        <v>7</v>
      </c>
      <c r="C9" s="63"/>
      <c r="D9" s="63"/>
      <c r="E9" s="63"/>
      <c r="F9" s="64"/>
      <c r="G9" s="3"/>
      <c r="H9" s="3"/>
      <c r="I9" s="3"/>
    </row>
    <row r="10" spans="2:18" s="14" customFormat="1" ht="14.5" thickTop="1" x14ac:dyDescent="0.3">
      <c r="B10" s="74" t="s">
        <v>8</v>
      </c>
      <c r="C10" s="74"/>
      <c r="D10" s="11" t="s">
        <v>9</v>
      </c>
      <c r="E10" s="12" t="s">
        <v>10</v>
      </c>
      <c r="F10" s="13" t="s">
        <v>11</v>
      </c>
      <c r="G10" s="2"/>
      <c r="H10" s="2"/>
      <c r="I10" s="2"/>
      <c r="J10" s="2"/>
    </row>
    <row r="11" spans="2:18" x14ac:dyDescent="0.3">
      <c r="B11" s="75" t="s">
        <v>12</v>
      </c>
      <c r="C11" s="75"/>
      <c r="D11" s="15">
        <v>28</v>
      </c>
      <c r="E11" s="16">
        <v>0</v>
      </c>
      <c r="F11" s="17">
        <f>E11*D11</f>
        <v>0</v>
      </c>
      <c r="G11" s="18"/>
      <c r="H11" s="19"/>
      <c r="J11" s="2"/>
    </row>
    <row r="12" spans="2:18" s="2" customFormat="1" ht="14.5" thickBot="1" x14ac:dyDescent="0.35">
      <c r="B12" s="76" t="s">
        <v>13</v>
      </c>
      <c r="C12" s="76"/>
      <c r="D12" s="76"/>
      <c r="E12" s="76"/>
      <c r="F12" s="20">
        <f>SUM(F11:F11)</f>
        <v>0</v>
      </c>
      <c r="H12" s="21"/>
      <c r="I12" s="22"/>
      <c r="J12" s="23"/>
    </row>
    <row r="13" spans="2:18" s="2" customFormat="1" ht="14.5" thickBot="1" x14ac:dyDescent="0.35">
      <c r="C13" s="24"/>
      <c r="D13" s="24"/>
      <c r="E13" s="25"/>
      <c r="F13" s="26"/>
      <c r="H13" s="21"/>
      <c r="I13" s="22"/>
      <c r="J13" s="23"/>
    </row>
    <row r="14" spans="2:18" ht="20" thickBot="1" x14ac:dyDescent="0.5">
      <c r="B14" s="67" t="s">
        <v>14</v>
      </c>
      <c r="C14" s="67"/>
      <c r="D14" s="67"/>
      <c r="E14" s="67"/>
      <c r="F14" s="68"/>
      <c r="G14" s="2"/>
      <c r="H14" s="27"/>
      <c r="I14" s="22"/>
      <c r="J14" s="23"/>
    </row>
    <row r="15" spans="2:18" ht="14.5" thickTop="1" x14ac:dyDescent="0.3">
      <c r="B15" s="28" t="s">
        <v>8</v>
      </c>
      <c r="C15" s="29" t="s">
        <v>15</v>
      </c>
      <c r="D15" s="30" t="s">
        <v>16</v>
      </c>
      <c r="E15" s="30" t="s">
        <v>17</v>
      </c>
      <c r="F15" s="31" t="s">
        <v>18</v>
      </c>
      <c r="G15" s="21"/>
      <c r="H15" s="22"/>
      <c r="I15" s="1"/>
      <c r="J15" s="2"/>
    </row>
    <row r="16" spans="2:18" x14ac:dyDescent="0.3">
      <c r="B16" s="32" t="s">
        <v>19</v>
      </c>
      <c r="C16" s="33">
        <v>3100</v>
      </c>
      <c r="D16" s="34" t="s">
        <v>20</v>
      </c>
      <c r="E16" s="16">
        <v>0</v>
      </c>
      <c r="F16" s="35">
        <f>E16*C16</f>
        <v>0</v>
      </c>
      <c r="G16" s="27"/>
      <c r="H16" s="22"/>
      <c r="I16" s="1"/>
      <c r="J16" s="2"/>
    </row>
    <row r="17" spans="2:12" x14ac:dyDescent="0.3">
      <c r="B17" s="32" t="s">
        <v>21</v>
      </c>
      <c r="C17" s="36">
        <v>882</v>
      </c>
      <c r="D17" s="37" t="s">
        <v>20</v>
      </c>
      <c r="E17" s="16">
        <v>0</v>
      </c>
      <c r="F17" s="35">
        <f t="shared" ref="F17:F25" si="0">E17*C17</f>
        <v>0</v>
      </c>
      <c r="G17" s="27"/>
      <c r="H17" s="3"/>
      <c r="I17" s="3"/>
      <c r="J17" s="2"/>
    </row>
    <row r="18" spans="2:12" x14ac:dyDescent="0.3">
      <c r="B18" s="32" t="s">
        <v>22</v>
      </c>
      <c r="C18" s="36">
        <v>6</v>
      </c>
      <c r="D18" s="37" t="s">
        <v>20</v>
      </c>
      <c r="E18" s="16">
        <v>0</v>
      </c>
      <c r="F18" s="35">
        <f t="shared" si="0"/>
        <v>0</v>
      </c>
      <c r="G18" s="27"/>
      <c r="H18" s="3"/>
      <c r="I18" s="3"/>
      <c r="J18" s="2"/>
    </row>
    <row r="19" spans="2:12" x14ac:dyDescent="0.3">
      <c r="B19" s="32" t="s">
        <v>23</v>
      </c>
      <c r="C19" s="36">
        <v>400</v>
      </c>
      <c r="D19" s="37" t="s">
        <v>20</v>
      </c>
      <c r="E19" s="16">
        <v>0</v>
      </c>
      <c r="F19" s="35">
        <f t="shared" si="0"/>
        <v>0</v>
      </c>
      <c r="G19" s="3"/>
      <c r="H19" s="3"/>
      <c r="I19" s="3"/>
      <c r="J19" s="2"/>
    </row>
    <row r="20" spans="2:12" x14ac:dyDescent="0.3">
      <c r="B20" s="38" t="s">
        <v>24</v>
      </c>
      <c r="C20" s="39">
        <v>372</v>
      </c>
      <c r="D20" s="40" t="s">
        <v>20</v>
      </c>
      <c r="E20" s="16">
        <v>0</v>
      </c>
      <c r="F20" s="35">
        <f t="shared" si="0"/>
        <v>0</v>
      </c>
      <c r="G20" s="27"/>
      <c r="H20" s="21"/>
      <c r="I20" s="21"/>
    </row>
    <row r="21" spans="2:12" x14ac:dyDescent="0.3">
      <c r="B21" s="32" t="s">
        <v>25</v>
      </c>
      <c r="C21" s="41">
        <v>94</v>
      </c>
      <c r="D21" s="40" t="s">
        <v>26</v>
      </c>
      <c r="E21" s="16">
        <v>0</v>
      </c>
      <c r="F21" s="35">
        <f t="shared" si="0"/>
        <v>0</v>
      </c>
      <c r="G21" s="27"/>
      <c r="H21" s="21"/>
      <c r="I21" s="21"/>
      <c r="J21" s="2"/>
    </row>
    <row r="22" spans="2:12" x14ac:dyDescent="0.3">
      <c r="B22" s="32" t="s">
        <v>27</v>
      </c>
      <c r="C22" s="53">
        <v>118</v>
      </c>
      <c r="D22" s="40" t="s">
        <v>28</v>
      </c>
      <c r="E22" s="16">
        <v>0</v>
      </c>
      <c r="F22" s="35">
        <f>E22*C22</f>
        <v>0</v>
      </c>
      <c r="G22" s="27"/>
      <c r="H22" s="21"/>
      <c r="I22" s="21"/>
      <c r="J22" s="21"/>
      <c r="K22" s="21"/>
      <c r="L22" s="21"/>
    </row>
    <row r="23" spans="2:12" x14ac:dyDescent="0.3">
      <c r="B23" s="32" t="s">
        <v>29</v>
      </c>
      <c r="C23" s="36">
        <v>5</v>
      </c>
      <c r="D23" s="40" t="s">
        <v>28</v>
      </c>
      <c r="E23" s="16">
        <v>0</v>
      </c>
      <c r="F23" s="35">
        <f t="shared" si="0"/>
        <v>0</v>
      </c>
      <c r="G23" s="1"/>
      <c r="H23" s="21"/>
      <c r="I23" s="21"/>
      <c r="J23" s="21"/>
      <c r="K23" s="21"/>
      <c r="L23" s="21"/>
    </row>
    <row r="24" spans="2:12" x14ac:dyDescent="0.3">
      <c r="B24" s="38" t="s">
        <v>30</v>
      </c>
      <c r="C24" s="41">
        <v>8</v>
      </c>
      <c r="D24" s="40" t="s">
        <v>28</v>
      </c>
      <c r="E24" s="16">
        <v>0</v>
      </c>
      <c r="F24" s="35">
        <f t="shared" si="0"/>
        <v>0</v>
      </c>
      <c r="G24" s="1"/>
      <c r="H24" s="2"/>
      <c r="I24" s="3"/>
      <c r="J24" s="21"/>
      <c r="K24" s="21"/>
      <c r="L24" s="21"/>
    </row>
    <row r="25" spans="2:12" x14ac:dyDescent="0.3">
      <c r="B25" s="38" t="s">
        <v>31</v>
      </c>
      <c r="C25" s="41">
        <v>10</v>
      </c>
      <c r="D25" s="40" t="s">
        <v>32</v>
      </c>
      <c r="E25" s="16">
        <v>0</v>
      </c>
      <c r="F25" s="35">
        <f t="shared" si="0"/>
        <v>0</v>
      </c>
      <c r="G25" s="1"/>
      <c r="H25" s="2"/>
      <c r="I25" s="3"/>
      <c r="J25" s="21"/>
      <c r="K25" s="21"/>
      <c r="L25" s="21"/>
    </row>
    <row r="26" spans="2:12" ht="14.5" thickBot="1" x14ac:dyDescent="0.35">
      <c r="B26" s="42" t="s">
        <v>33</v>
      </c>
      <c r="C26" s="43"/>
      <c r="D26" s="43"/>
      <c r="E26" s="44"/>
      <c r="F26" s="45">
        <f>SUM(F16:F25)</f>
        <v>0</v>
      </c>
      <c r="G26" s="1"/>
      <c r="H26" s="2"/>
      <c r="I26" s="3"/>
    </row>
    <row r="27" spans="2:12" ht="14.5" thickBot="1" x14ac:dyDescent="0.35">
      <c r="C27" s="3"/>
      <c r="D27" s="3"/>
      <c r="E27" s="3"/>
      <c r="F27" s="3"/>
      <c r="G27" s="3"/>
      <c r="H27" s="3"/>
      <c r="I27" s="3"/>
    </row>
    <row r="28" spans="2:12" ht="20" thickBot="1" x14ac:dyDescent="0.5">
      <c r="B28" s="67" t="s">
        <v>34</v>
      </c>
      <c r="C28" s="67"/>
      <c r="D28" s="67"/>
      <c r="E28" s="67"/>
      <c r="F28" s="68"/>
      <c r="G28" s="3"/>
      <c r="H28" s="3"/>
      <c r="I28" s="3"/>
    </row>
    <row r="29" spans="2:12" ht="14.5" thickTop="1" x14ac:dyDescent="0.3">
      <c r="B29" s="65" t="s">
        <v>35</v>
      </c>
      <c r="C29" s="65"/>
      <c r="D29" s="65"/>
      <c r="E29" s="65"/>
      <c r="F29" s="66"/>
      <c r="G29" s="3"/>
      <c r="H29" s="3"/>
      <c r="I29" s="3"/>
    </row>
    <row r="30" spans="2:12" x14ac:dyDescent="0.3">
      <c r="B30" s="28" t="s">
        <v>8</v>
      </c>
      <c r="C30" s="29" t="s">
        <v>15</v>
      </c>
      <c r="D30" s="30" t="s">
        <v>16</v>
      </c>
      <c r="E30" s="30" t="s">
        <v>17</v>
      </c>
      <c r="F30" s="31" t="s">
        <v>18</v>
      </c>
      <c r="G30" s="3"/>
      <c r="H30" s="3"/>
      <c r="I30" s="3"/>
    </row>
    <row r="31" spans="2:12" x14ac:dyDescent="0.3">
      <c r="B31" s="46" t="s">
        <v>36</v>
      </c>
      <c r="C31" s="33">
        <v>1300</v>
      </c>
      <c r="D31" s="47" t="s">
        <v>37</v>
      </c>
      <c r="E31" s="16">
        <v>0</v>
      </c>
      <c r="F31" s="35">
        <f>E31*C31</f>
        <v>0</v>
      </c>
      <c r="G31" s="3"/>
      <c r="H31" s="3"/>
      <c r="I31" s="3"/>
    </row>
    <row r="32" spans="2:12" x14ac:dyDescent="0.3">
      <c r="B32" s="46" t="s">
        <v>38</v>
      </c>
      <c r="C32" s="33">
        <v>1300</v>
      </c>
      <c r="D32" s="47" t="s">
        <v>37</v>
      </c>
      <c r="E32" s="16">
        <v>0</v>
      </c>
      <c r="F32" s="35">
        <f>E32*C32</f>
        <v>0</v>
      </c>
      <c r="G32" s="3"/>
      <c r="H32" s="3"/>
      <c r="I32" s="3"/>
    </row>
    <row r="33" spans="2:9" ht="14.5" thickBot="1" x14ac:dyDescent="0.35">
      <c r="B33" s="42" t="s">
        <v>39</v>
      </c>
      <c r="C33" s="43"/>
      <c r="D33" s="43"/>
      <c r="E33" s="44"/>
      <c r="F33" s="45">
        <f>SUM(F31:F32)</f>
        <v>0</v>
      </c>
      <c r="G33" s="23"/>
      <c r="H33" s="2"/>
      <c r="I33" s="3"/>
    </row>
    <row r="34" spans="2:9" ht="14.5" thickBot="1" x14ac:dyDescent="0.35">
      <c r="B34" s="48"/>
    </row>
    <row r="35" spans="2:9" ht="20" thickBot="1" x14ac:dyDescent="0.5">
      <c r="B35" s="63" t="s">
        <v>40</v>
      </c>
      <c r="C35" s="63"/>
      <c r="D35" s="63"/>
      <c r="E35" s="63"/>
      <c r="F35" s="64"/>
    </row>
    <row r="36" spans="2:9" ht="14.5" thickTop="1" x14ac:dyDescent="0.3">
      <c r="B36" s="69" t="str">
        <f>B12</f>
        <v>Subtotaal warme drankenautomaten per jaar</v>
      </c>
      <c r="C36" s="69"/>
      <c r="D36" s="69"/>
      <c r="E36" s="70">
        <f>F12</f>
        <v>0</v>
      </c>
      <c r="F36" s="71"/>
    </row>
    <row r="37" spans="2:9" x14ac:dyDescent="0.3">
      <c r="B37" s="57" t="str">
        <f>B26</f>
        <v>Subtotaal ingrediënten per jaar</v>
      </c>
      <c r="C37" s="57"/>
      <c r="D37" s="57"/>
      <c r="E37" s="58">
        <f>F26</f>
        <v>0</v>
      </c>
      <c r="F37" s="59"/>
    </row>
    <row r="38" spans="2:9" x14ac:dyDescent="0.3">
      <c r="B38" s="57" t="str">
        <f>B33</f>
        <v>Subtotaal thee per jaar</v>
      </c>
      <c r="C38" s="57"/>
      <c r="D38" s="57"/>
      <c r="E38" s="58">
        <f>F33</f>
        <v>0</v>
      </c>
      <c r="F38" s="59"/>
    </row>
    <row r="39" spans="2:9" ht="14.5" thickBot="1" x14ac:dyDescent="0.35">
      <c r="B39" s="60" t="s">
        <v>41</v>
      </c>
      <c r="C39" s="60"/>
      <c r="D39" s="60"/>
      <c r="E39" s="61">
        <f>SUM(E36:E37)</f>
        <v>0</v>
      </c>
      <c r="F39" s="62"/>
    </row>
    <row r="40" spans="2:9" ht="14.5" thickBot="1" x14ac:dyDescent="0.35">
      <c r="B40" s="50"/>
      <c r="C40" s="50"/>
      <c r="D40" s="50"/>
      <c r="E40" s="51"/>
      <c r="F40" s="51"/>
    </row>
    <row r="41" spans="2:9" ht="20" thickBot="1" x14ac:dyDescent="0.5">
      <c r="B41" s="63" t="s">
        <v>42</v>
      </c>
      <c r="C41" s="63"/>
      <c r="D41" s="63"/>
      <c r="E41" s="63"/>
      <c r="F41" s="64"/>
    </row>
    <row r="42" spans="2:9" ht="14.5" thickTop="1" x14ac:dyDescent="0.3">
      <c r="B42" s="65" t="s">
        <v>43</v>
      </c>
      <c r="C42" s="65"/>
      <c r="D42" s="65"/>
      <c r="E42" s="65"/>
      <c r="F42" s="66"/>
    </row>
    <row r="43" spans="2:9" ht="14.15" customHeight="1" x14ac:dyDescent="0.3">
      <c r="B43" s="54" t="s">
        <v>44</v>
      </c>
      <c r="C43" s="54"/>
      <c r="D43" s="54"/>
      <c r="E43" s="54"/>
      <c r="F43" s="31" t="s">
        <v>45</v>
      </c>
    </row>
    <row r="44" spans="2:9" ht="14.15" customHeight="1" x14ac:dyDescent="0.3">
      <c r="B44" s="55" t="s">
        <v>46</v>
      </c>
      <c r="C44" s="55"/>
      <c r="D44" s="55"/>
      <c r="E44" s="55"/>
      <c r="F44" s="16">
        <v>0</v>
      </c>
    </row>
    <row r="45" spans="2:9" x14ac:dyDescent="0.3">
      <c r="B45" s="55" t="s">
        <v>47</v>
      </c>
      <c r="C45" s="55"/>
      <c r="D45" s="55"/>
      <c r="E45" s="55"/>
      <c r="F45" s="16">
        <v>0</v>
      </c>
    </row>
    <row r="46" spans="2:9" ht="14.5" thickBot="1" x14ac:dyDescent="0.35">
      <c r="B46" s="56" t="s">
        <v>48</v>
      </c>
      <c r="C46" s="56"/>
      <c r="D46" s="56"/>
      <c r="E46" s="56"/>
      <c r="F46" s="16">
        <v>0</v>
      </c>
    </row>
    <row r="47" spans="2:9" ht="13" customHeight="1" x14ac:dyDescent="0.3">
      <c r="B47" s="48"/>
    </row>
    <row r="53" spans="9:9" ht="13" hidden="1" customHeight="1" x14ac:dyDescent="0.3"/>
    <row r="62" spans="9:9" hidden="1" x14ac:dyDescent="0.3">
      <c r="I62" s="52"/>
    </row>
  </sheetData>
  <sheetProtection algorithmName="SHA-512" hashValue="nMEMgQuYeWDeeDRBrcuho4uWFOTblB48aCxpP2LXqAB+rOO7pgcS25Hj88Zfjm07UoOxd0KCuNlwwDnK7CcmjA==" saltValue="3K8pg7jOQH9TZ0Crw7XCqQ==" spinCount="100000" sheet="1" objects="1" scenarios="1"/>
  <mergeCells count="29">
    <mergeCell ref="B6:F6"/>
    <mergeCell ref="B1:F1"/>
    <mergeCell ref="B2:F2"/>
    <mergeCell ref="B3:F3"/>
    <mergeCell ref="B4:F4"/>
    <mergeCell ref="B5:F5"/>
    <mergeCell ref="B37:D37"/>
    <mergeCell ref="E37:F37"/>
    <mergeCell ref="B7:F7"/>
    <mergeCell ref="B9:F9"/>
    <mergeCell ref="B10:C10"/>
    <mergeCell ref="B11:C11"/>
    <mergeCell ref="B12:E12"/>
    <mergeCell ref="B14:F14"/>
    <mergeCell ref="B28:F28"/>
    <mergeCell ref="B29:F29"/>
    <mergeCell ref="B35:F35"/>
    <mergeCell ref="B36:D36"/>
    <mergeCell ref="E36:F36"/>
    <mergeCell ref="B43:E43"/>
    <mergeCell ref="B44:E44"/>
    <mergeCell ref="B45:E45"/>
    <mergeCell ref="B46:E46"/>
    <mergeCell ref="B38:D38"/>
    <mergeCell ref="E38:F38"/>
    <mergeCell ref="B39:D39"/>
    <mergeCell ref="E39:F39"/>
    <mergeCell ref="B41:F41"/>
    <mergeCell ref="B42:F4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1ad41849-4961-4021-82b5-0f54766d298f" xsi:nil="true"/>
    <lcf76f155ced4ddcb4097134ff3c332f xmlns="9dbb53f0-a70c-41d0-addb-4dc6c1c88b4f">
      <Terms xmlns="http://schemas.microsoft.com/office/infopath/2007/PartnerControls"/>
    </lcf76f155ced4ddcb4097134ff3c332f>
    <_dlc_DocId xmlns="1ad41849-4961-4021-82b5-0f54766d298f">XXNNKSFUEV32-1601877288-165</_dlc_DocId>
    <_dlc_DocIdUrl xmlns="1ad41849-4961-4021-82b5-0f54766d298f">
      <Url>https://sscons.sharepoint.com/sites/EXT-PRO-Warmedrankenvoorziening/_layouts/15/DocIdRedir.aspx?ID=XXNNKSFUEV32-1601877288-165</Url>
      <Description>XXNNKSFUEV32-1601877288-165</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043E6B5EB03E274283242FC7504B5B87" ma:contentTypeVersion="13" ma:contentTypeDescription="Een nieuw document maken." ma:contentTypeScope="" ma:versionID="610321b2f08602136fb6fbc605bdd670">
  <xsd:schema xmlns:xsd="http://www.w3.org/2001/XMLSchema" xmlns:xs="http://www.w3.org/2001/XMLSchema" xmlns:p="http://schemas.microsoft.com/office/2006/metadata/properties" xmlns:ns2="1ad41849-4961-4021-82b5-0f54766d298f" xmlns:ns3="9dbb53f0-a70c-41d0-addb-4dc6c1c88b4f" targetNamespace="http://schemas.microsoft.com/office/2006/metadata/properties" ma:root="true" ma:fieldsID="a002c5a180e7be2092e27562ccf2d9ee" ns2:_="" ns3:_="">
    <xsd:import namespace="1ad41849-4961-4021-82b5-0f54766d298f"/>
    <xsd:import namespace="9dbb53f0-a70c-41d0-addb-4dc6c1c88b4f"/>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3:MediaServiceDateTaken" minOccurs="0"/>
                <xsd:element ref="ns3:lcf76f155ced4ddcb4097134ff3c332f" minOccurs="0"/>
                <xsd:element ref="ns2:TaxCatchAll" minOccurs="0"/>
                <xsd:element ref="ns3:MediaServiceLocation" minOccurs="0"/>
                <xsd:element ref="ns3:MediaServiceGenerationTime" minOccurs="0"/>
                <xsd:element ref="ns3:MediaServiceEventHashCode"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d41849-4961-4021-82b5-0f54766d298f"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element name="TaxCatchAll" ma:index="18" nillable="true" ma:displayName="Taxonomy Catch All Column" ma:hidden="true" ma:list="{bf30dbbc-232b-4254-b430-f2fe088d62b4}" ma:internalName="TaxCatchAll" ma:showField="CatchAllData" ma:web="1ad41849-4961-4021-82b5-0f54766d298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dbb53f0-a70c-41d0-addb-4dc6c1c88b4f"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0b59a455-64ee-4abd-a5da-46dd22947920" ma:termSetId="09814cd3-568e-fe90-9814-8d621ff8fb84" ma:anchorId="fba54fb3-c3e1-fe81-a776-ca4b69148c4d" ma:open="true" ma:isKeyword="false">
      <xsd:complexType>
        <xsd:sequence>
          <xsd:element ref="pc:Terms" minOccurs="0" maxOccurs="1"/>
        </xsd:sequence>
      </xsd:complexType>
    </xsd:element>
    <xsd:element name="MediaServiceLocation" ma:index="19" nillable="true" ma:displayName="Location" ma:indexed="true" ma:internalName="MediaServiceLocation"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F98E7EB-27F6-4952-92B9-F134290EFBB2}">
  <ds:schemaRefs>
    <ds:schemaRef ds:uri="http://www.w3.org/XML/1998/namespace"/>
    <ds:schemaRef ds:uri="http://schemas.microsoft.com/office/2006/documentManagement/types"/>
    <ds:schemaRef ds:uri="9dbb53f0-a70c-41d0-addb-4dc6c1c88b4f"/>
    <ds:schemaRef ds:uri="1ad41849-4961-4021-82b5-0f54766d298f"/>
    <ds:schemaRef ds:uri="http://purl.org/dc/elements/1.1/"/>
    <ds:schemaRef ds:uri="http://purl.org/dc/dcmitype/"/>
    <ds:schemaRef ds:uri="http://purl.org/dc/terms/"/>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74D70322-B33B-4C19-98C4-1B9F1C3F0628}">
  <ds:schemaRefs>
    <ds:schemaRef ds:uri="http://schemas.microsoft.com/sharepoint/v3/contenttype/forms"/>
  </ds:schemaRefs>
</ds:datastoreItem>
</file>

<file path=customXml/itemProps3.xml><?xml version="1.0" encoding="utf-8"?>
<ds:datastoreItem xmlns:ds="http://schemas.openxmlformats.org/officeDocument/2006/customXml" ds:itemID="{174455FB-D9A8-40BE-9FEB-3AA8B3D77D7F}">
  <ds:schemaRefs>
    <ds:schemaRef ds:uri="http://schemas.microsoft.com/sharepoint/events"/>
  </ds:schemaRefs>
</ds:datastoreItem>
</file>

<file path=customXml/itemProps4.xml><?xml version="1.0" encoding="utf-8"?>
<ds:datastoreItem xmlns:ds="http://schemas.openxmlformats.org/officeDocument/2006/customXml" ds:itemID="{41F6FC49-918F-4F2D-AA65-66F6B6BDFC0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d41849-4961-4021-82b5-0f54766d298f"/>
    <ds:schemaRef ds:uri="9dbb53f0-a70c-41d0-addb-4dc6c1c88b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Alicia Weenink</dc:creator>
  <cp:lastModifiedBy>Alicia Weenink</cp:lastModifiedBy>
  <dcterms:created xsi:type="dcterms:W3CDTF">2026-02-19T15:35:58Z</dcterms:created>
  <dcterms:modified xsi:type="dcterms:W3CDTF">2026-02-20T12:24:29Z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0x010100043E6B5EB03E274283242FC7504B5B87</vt:lpwstr>
  </property>
  <property fmtid="{D5CDD505-2E9C-101B-9397-08002B2CF9AE}" pid="3" name="MediaServiceImageTags">
    <vt:lpwstr/>
  </property>
  <property fmtid="{D5CDD505-2E9C-101B-9397-08002B2CF9AE}" pid="4" name="_dlc_DocIdItemGuid">
    <vt:lpwstr>982ade7a-2426-40d3-bd1f-f2ad6f826dd4</vt:lpwstr>
  </property>
</Properties>
</file>