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EABlusmiddelen/Gedeelde documenten/General/02 Offerteaanvraag/"/>
    </mc:Choice>
  </mc:AlternateContent>
  <xr:revisionPtr revIDLastSave="144" documentId="8_{A30869C5-BC07-47A2-938D-01886F53DB35}" xr6:coauthVersionLast="47" xr6:coauthVersionMax="47" xr10:uidLastSave="{352E6D8D-7A11-46D5-856E-13CD82287F21}"/>
  <bookViews>
    <workbookView xWindow="28680" yWindow="105" windowWidth="29040" windowHeight="15720" xr2:uid="{D2B2A619-0115-A641-B975-8C2DF568D887}"/>
  </bookViews>
  <sheets>
    <sheet name="Blad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2" l="1"/>
  <c r="J41" i="2"/>
  <c r="J44" i="2"/>
  <c r="J45" i="2"/>
  <c r="J46" i="2"/>
  <c r="J47" i="2"/>
  <c r="J43" i="2"/>
  <c r="J21" i="2"/>
  <c r="J22" i="2"/>
  <c r="J33" i="2" l="1"/>
  <c r="J24" i="2"/>
  <c r="J25" i="2"/>
  <c r="J26" i="2"/>
  <c r="J27" i="2"/>
  <c r="J29" i="2"/>
  <c r="J30" i="2"/>
  <c r="J31" i="2"/>
  <c r="J35" i="2"/>
  <c r="J36" i="2"/>
  <c r="J37" i="2"/>
  <c r="J38" i="2"/>
  <c r="J48" i="2" l="1"/>
  <c r="B54" i="2" s="1"/>
</calcChain>
</file>

<file path=xl/sharedStrings.xml><?xml version="1.0" encoding="utf-8"?>
<sst xmlns="http://schemas.openxmlformats.org/spreadsheetml/2006/main" count="114" uniqueCount="70">
  <si>
    <t>Bijlage 4 Prijzenblad</t>
  </si>
  <si>
    <t>EA Keuring, Onderhoud en Vervanging van Blusmiddelen</t>
  </si>
  <si>
    <t>Naam inschrijver</t>
  </si>
  <si>
    <t>Instructie invullen prijzenblad:</t>
  </si>
  <si>
    <t xml:space="preserve">- Inschrijver vult alle gele cellen in. </t>
  </si>
  <si>
    <t>- Wanneer inschrijver niet alle cellen invult, wordt de inschrijving als niet geldig gezien waarmee deze van verdere deelname en beoordeling kan worden uitgesloten.</t>
  </si>
  <si>
    <t>- Alle genoemde aantallen zijn fictief, daar kunnen geen rechten aan worden ontleend.</t>
  </si>
  <si>
    <t>- De in te vullen bedragen zijn excl. btw.</t>
  </si>
  <si>
    <t>- Het door inschrijver in te vullen tarief is gebaseerd op de eenheid in kolom B.</t>
  </si>
  <si>
    <t>- Het prijzenblad rekent automatisch de fictieve inschrijfprijs door.</t>
  </si>
  <si>
    <t>- Het bedrag dat in cel B58, is het bedrag dat voor de beoordeling wordt gehanteerd.</t>
  </si>
  <si>
    <t xml:space="preserve">Omschrijving </t>
  </si>
  <si>
    <t>Wegingsfactor</t>
  </si>
  <si>
    <t>1-JAARLIJKSE KEURING &amp; ONDERHOUD
Prijs per eenheid (excl. BTW)</t>
  </si>
  <si>
    <t>5-JAARLIJKSE KEURING &amp; ONDERHOUD
Prijs per eenheid (excl. BTW)</t>
  </si>
  <si>
    <t>REVISIE
Prijs per eenheid (excl. BTW)</t>
  </si>
  <si>
    <t>AANSCHAF
Prijs per eenheid (excl. BTW)</t>
  </si>
  <si>
    <t>Prijs totaal</t>
  </si>
  <si>
    <t>conform programma van eisen</t>
  </si>
  <si>
    <t>inclusief montage en montagematerialen</t>
  </si>
  <si>
    <t>Brandblussers</t>
  </si>
  <si>
    <t>Inhoud (kg / ltr)</t>
  </si>
  <si>
    <t>Brandklasse</t>
  </si>
  <si>
    <t>Co2</t>
  </si>
  <si>
    <t>2kg</t>
  </si>
  <si>
    <t>B,C</t>
  </si>
  <si>
    <t>5kg</t>
  </si>
  <si>
    <t xml:space="preserve">Schuim </t>
  </si>
  <si>
    <t>2ltr</t>
  </si>
  <si>
    <t>A,B</t>
  </si>
  <si>
    <t>6ltr</t>
  </si>
  <si>
    <t>9ltr</t>
  </si>
  <si>
    <t>Vetblusser</t>
  </si>
  <si>
    <t>F</t>
  </si>
  <si>
    <t>Poeder</t>
  </si>
  <si>
    <t>6kg</t>
  </si>
  <si>
    <t>A,B,C</t>
  </si>
  <si>
    <t>9kg</t>
  </si>
  <si>
    <t>12kg</t>
  </si>
  <si>
    <t>Blusdekens</t>
  </si>
  <si>
    <t>Afmeting (M)</t>
  </si>
  <si>
    <t xml:space="preserve">Blusdeken </t>
  </si>
  <si>
    <t>1,8 x1,2</t>
  </si>
  <si>
    <t>N.V.T.</t>
  </si>
  <si>
    <t>Brandslanghaspel</t>
  </si>
  <si>
    <t>Lengte slang</t>
  </si>
  <si>
    <t>Diameter</t>
  </si>
  <si>
    <t>20m</t>
  </si>
  <si>
    <t>3/4"</t>
  </si>
  <si>
    <t>25m</t>
  </si>
  <si>
    <t>30m</t>
  </si>
  <si>
    <t>1"</t>
  </si>
  <si>
    <t>Droge blusleidingen</t>
  </si>
  <si>
    <t>Aantal afnamepunten</t>
  </si>
  <si>
    <t>Aantal leidingen (kosten afpersen eens per 5 jaar)</t>
  </si>
  <si>
    <t>Pictogrammen</t>
  </si>
  <si>
    <t>Totaalkosten voor 4 jaar</t>
  </si>
  <si>
    <t>Inschrijver</t>
  </si>
  <si>
    <t>Naam</t>
  </si>
  <si>
    <t>Functie</t>
  </si>
  <si>
    <t>Onderneming</t>
  </si>
  <si>
    <t>Plaats en datum</t>
  </si>
  <si>
    <t>Handtekening</t>
  </si>
  <si>
    <t>Totale fictieve kosten</t>
  </si>
  <si>
    <t>volgens Europese wetgeving</t>
  </si>
  <si>
    <t>Pictogram 100x100 mm tbv brandveiligheid</t>
  </si>
  <si>
    <t>Pictogram 150x150 mm tbv brandveiligheid</t>
  </si>
  <si>
    <t>Pictogram 150x300 mm tbv brandveiligheid</t>
  </si>
  <si>
    <t>Pictogram 200x200 mm tbv brandveiligheid</t>
  </si>
  <si>
    <t>Pictogram 200x300 mm tbv brandveiligheid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</si>
</sst>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Aptos"/>
      <family val="2"/>
    </font>
    <font>
      <sz val="14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b/>
      <sz val="16"/>
      <color theme="0"/>
      <name val="Aptos"/>
      <family val="2"/>
    </font>
    <font>
      <sz val="16"/>
      <color theme="0"/>
      <name val="Aptos"/>
      <family val="2"/>
    </font>
    <font>
      <sz val="12"/>
      <color theme="0"/>
      <name val="Aptos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sz val="10"/>
      <color indexed="8"/>
      <name val="Aptos"/>
      <family val="2"/>
    </font>
    <font>
      <b/>
      <sz val="18"/>
      <color theme="0"/>
      <name val="Aptos"/>
      <family val="2"/>
    </font>
    <font>
      <b/>
      <sz val="18"/>
      <color theme="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4" xfId="0" applyFont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quotePrefix="1" applyFont="1" applyFill="1" applyAlignment="1">
      <alignment horizontal="left" vertical="center"/>
    </xf>
    <xf numFmtId="0" fontId="8" fillId="9" borderId="11" xfId="0" applyFont="1" applyFill="1" applyBorder="1" applyAlignment="1">
      <alignment vertical="center"/>
    </xf>
    <xf numFmtId="0" fontId="6" fillId="2" borderId="0" xfId="0" quotePrefix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quotePrefix="1" applyFont="1" applyFill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vertical="center"/>
    </xf>
    <xf numFmtId="0" fontId="7" fillId="8" borderId="16" xfId="0" applyFont="1" applyFill="1" applyBorder="1" applyAlignment="1">
      <alignment vertical="center"/>
    </xf>
    <xf numFmtId="0" fontId="6" fillId="6" borderId="9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1" fillId="2" borderId="0" xfId="0" applyFont="1" applyFill="1"/>
    <xf numFmtId="0" fontId="10" fillId="2" borderId="0" xfId="0" applyFont="1" applyFill="1"/>
    <xf numFmtId="0" fontId="9" fillId="4" borderId="2" xfId="0" applyFont="1" applyFill="1" applyBorder="1" applyAlignment="1">
      <alignment horizont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0" xfId="0" applyFont="1" applyFill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6" borderId="4" xfId="0" applyFont="1" applyFill="1" applyBorder="1" applyAlignment="1">
      <alignment horizontal="center" vertical="center"/>
    </xf>
    <xf numFmtId="0" fontId="12" fillId="0" borderId="0" xfId="0" applyFont="1"/>
    <xf numFmtId="0" fontId="5" fillId="5" borderId="13" xfId="0" applyFont="1" applyFill="1" applyBorder="1"/>
    <xf numFmtId="0" fontId="5" fillId="5" borderId="14" xfId="0" applyFont="1" applyFill="1" applyBorder="1" applyAlignment="1">
      <alignment horizontal="center" vertical="center"/>
    </xf>
    <xf numFmtId="0" fontId="5" fillId="5" borderId="14" xfId="0" applyFont="1" applyFill="1" applyBorder="1"/>
    <xf numFmtId="1" fontId="5" fillId="5" borderId="14" xfId="0" applyNumberFormat="1" applyFont="1" applyFill="1" applyBorder="1"/>
    <xf numFmtId="0" fontId="5" fillId="5" borderId="15" xfId="0" applyFont="1" applyFill="1" applyBorder="1"/>
    <xf numFmtId="0" fontId="6" fillId="0" borderId="3" xfId="0" applyFont="1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13" fillId="0" borderId="0" xfId="0" applyFont="1"/>
    <xf numFmtId="44" fontId="6" fillId="0" borderId="5" xfId="0" applyNumberFormat="1" applyFont="1" applyBorder="1"/>
    <xf numFmtId="0" fontId="6" fillId="5" borderId="3" xfId="0" applyFont="1" applyFill="1" applyBorder="1"/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/>
    </xf>
    <xf numFmtId="44" fontId="6" fillId="5" borderId="4" xfId="2" applyFont="1" applyFill="1" applyBorder="1"/>
    <xf numFmtId="1" fontId="6" fillId="5" borderId="4" xfId="0" applyNumberFormat="1" applyFont="1" applyFill="1" applyBorder="1" applyAlignment="1">
      <alignment horizontal="center"/>
    </xf>
    <xf numFmtId="44" fontId="6" fillId="5" borderId="5" xfId="2" applyFont="1" applyFill="1" applyBorder="1"/>
    <xf numFmtId="0" fontId="8" fillId="0" borderId="4" xfId="0" applyFont="1" applyBorder="1" applyAlignment="1">
      <alignment horizontal="center" vertical="center"/>
    </xf>
    <xf numFmtId="0" fontId="5" fillId="5" borderId="3" xfId="0" applyFont="1" applyFill="1" applyBorder="1"/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/>
    </xf>
    <xf numFmtId="44" fontId="5" fillId="5" borderId="4" xfId="2" applyFont="1" applyFill="1" applyBorder="1"/>
    <xf numFmtId="1" fontId="5" fillId="5" borderId="4" xfId="0" applyNumberFormat="1" applyFont="1" applyFill="1" applyBorder="1" applyAlignment="1">
      <alignment horizontal="center"/>
    </xf>
    <xf numFmtId="0" fontId="5" fillId="5" borderId="4" xfId="0" applyFont="1" applyFill="1" applyBorder="1"/>
    <xf numFmtId="0" fontId="5" fillId="5" borderId="5" xfId="0" applyFont="1" applyFill="1" applyBorder="1"/>
    <xf numFmtId="44" fontId="14" fillId="3" borderId="5" xfId="2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12" fontId="8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6" fillId="0" borderId="3" xfId="0" applyFont="1" applyBorder="1" applyAlignment="1">
      <alignment horizontal="left" wrapText="1"/>
    </xf>
    <xf numFmtId="44" fontId="5" fillId="5" borderId="5" xfId="2" applyFont="1" applyFill="1" applyBorder="1"/>
    <xf numFmtId="0" fontId="15" fillId="4" borderId="11" xfId="0" applyFont="1" applyFill="1" applyBorder="1"/>
    <xf numFmtId="0" fontId="15" fillId="4" borderId="12" xfId="0" applyFont="1" applyFill="1" applyBorder="1" applyAlignment="1">
      <alignment horizontal="center" vertical="center"/>
    </xf>
    <xf numFmtId="0" fontId="15" fillId="4" borderId="12" xfId="0" applyFont="1" applyFill="1" applyBorder="1"/>
    <xf numFmtId="44" fontId="15" fillId="4" borderId="6" xfId="0" applyNumberFormat="1" applyFont="1" applyFill="1" applyBorder="1"/>
    <xf numFmtId="0" fontId="16" fillId="0" borderId="0" xfId="0" applyFont="1"/>
    <xf numFmtId="0" fontId="13" fillId="0" borderId="0" xfId="0" applyFont="1" applyAlignment="1">
      <alignment horizontal="center" vertical="center"/>
    </xf>
    <xf numFmtId="0" fontId="16" fillId="10" borderId="19" xfId="0" applyFont="1" applyFill="1" applyBorder="1"/>
    <xf numFmtId="164" fontId="16" fillId="10" borderId="18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6" borderId="4" xfId="0" applyFont="1" applyFill="1" applyBorder="1" applyAlignment="1">
      <alignment vertical="center"/>
    </xf>
    <xf numFmtId="0" fontId="12" fillId="6" borderId="4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/>
    <xf numFmtId="0" fontId="13" fillId="0" borderId="0" xfId="0" applyFont="1" applyFill="1" applyAlignment="1"/>
    <xf numFmtId="0" fontId="6" fillId="0" borderId="0" xfId="0" applyFont="1" applyFill="1" applyAlignment="1"/>
    <xf numFmtId="0" fontId="6" fillId="0" borderId="4" xfId="0" applyFont="1" applyFill="1" applyBorder="1" applyAlignment="1">
      <alignment horizontal="left" vertical="top"/>
    </xf>
    <xf numFmtId="44" fontId="6" fillId="7" borderId="4" xfId="2" applyFont="1" applyFill="1" applyBorder="1" applyProtection="1">
      <protection locked="0"/>
    </xf>
    <xf numFmtId="44" fontId="8" fillId="7" borderId="4" xfId="2" applyFont="1" applyFill="1" applyBorder="1" applyProtection="1">
      <protection locked="0"/>
    </xf>
    <xf numFmtId="44" fontId="13" fillId="7" borderId="4" xfId="2" applyFont="1" applyFill="1" applyBorder="1" applyProtection="1">
      <protection locked="0"/>
    </xf>
    <xf numFmtId="44" fontId="8" fillId="7" borderId="4" xfId="2" applyFont="1" applyFill="1" applyBorder="1" applyAlignment="1" applyProtection="1">
      <alignment horizontal="center"/>
      <protection locked="0"/>
    </xf>
    <xf numFmtId="0" fontId="6" fillId="7" borderId="4" xfId="0" applyFont="1" applyFill="1" applyBorder="1" applyAlignment="1" applyProtection="1">
      <alignment horizontal="center"/>
      <protection locked="0"/>
    </xf>
    <xf numFmtId="0" fontId="6" fillId="7" borderId="5" xfId="0" applyFont="1" applyFill="1" applyBorder="1" applyAlignment="1" applyProtection="1">
      <alignment horizontal="center"/>
      <protection locked="0"/>
    </xf>
    <xf numFmtId="0" fontId="6" fillId="7" borderId="17" xfId="0" applyFont="1" applyFill="1" applyBorder="1" applyAlignment="1" applyProtection="1">
      <alignment horizontal="center"/>
      <protection locked="0"/>
    </xf>
    <xf numFmtId="0" fontId="6" fillId="7" borderId="18" xfId="0" applyFont="1" applyFill="1" applyBorder="1" applyAlignment="1" applyProtection="1">
      <alignment horizontal="center"/>
      <protection locked="0"/>
    </xf>
    <xf numFmtId="0" fontId="6" fillId="2" borderId="0" xfId="0" quotePrefix="1" applyFont="1" applyFill="1" applyAlignment="1">
      <alignment horizontal="left" vertical="center" wrapText="1"/>
    </xf>
    <xf numFmtId="0" fontId="9" fillId="4" borderId="2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4" fillId="7" borderId="4" xfId="0" applyFont="1" applyFill="1" applyBorder="1" applyAlignment="1" applyProtection="1">
      <alignment horizontal="center" vertical="top" wrapText="1"/>
      <protection locked="0"/>
    </xf>
  </cellXfs>
  <cellStyles count="3">
    <cellStyle name="Standaard" xfId="0" builtinId="0"/>
    <cellStyle name="Standaard 2" xfId="1" xr:uid="{BFF00230-77A3-C446-B33F-83D06B0FCCFF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7E84-1094-4A6F-BD99-643890EBA552}">
  <dimension ref="A1:J66"/>
  <sheetViews>
    <sheetView tabSelected="1" zoomScale="85" zoomScaleNormal="85" workbookViewId="0">
      <selection activeCell="I43" sqref="I43"/>
    </sheetView>
  </sheetViews>
  <sheetFormatPr defaultColWidth="8.83203125" defaultRowHeight="16" x14ac:dyDescent="0.4"/>
  <cols>
    <col min="1" max="1" width="44.58203125" style="44" customWidth="1"/>
    <col min="2" max="2" width="23.83203125" style="73" bestFit="1" customWidth="1"/>
    <col min="3" max="3" width="25.33203125" style="73" bestFit="1" customWidth="1"/>
    <col min="4" max="4" width="27.4140625" style="44" customWidth="1"/>
    <col min="5" max="5" width="32.4140625" style="44" bestFit="1" customWidth="1"/>
    <col min="6" max="6" width="16.58203125" style="44" customWidth="1"/>
    <col min="7" max="7" width="14.1640625" style="44" bestFit="1" customWidth="1"/>
    <col min="8" max="8" width="17.6640625" style="44" customWidth="1"/>
    <col min="9" max="9" width="20.6640625" style="44" customWidth="1"/>
    <col min="10" max="10" width="18.6640625" style="44" customWidth="1"/>
    <col min="11" max="16384" width="8.83203125" style="44"/>
  </cols>
  <sheetData>
    <row r="1" spans="1:10" s="20" customFormat="1" ht="21" x14ac:dyDescent="0.5">
      <c r="A1" s="16"/>
      <c r="B1" s="17"/>
      <c r="C1" s="17"/>
      <c r="D1" s="18"/>
      <c r="E1" s="18"/>
      <c r="F1" s="18"/>
      <c r="G1" s="18"/>
      <c r="H1" s="18"/>
      <c r="I1" s="18"/>
      <c r="J1" s="19"/>
    </row>
    <row r="2" spans="1:10" s="21" customFormat="1" ht="21" x14ac:dyDescent="0.5">
      <c r="A2" s="94" t="s">
        <v>0</v>
      </c>
      <c r="B2" s="95"/>
      <c r="C2" s="95"/>
      <c r="D2" s="95"/>
      <c r="E2" s="95"/>
      <c r="F2" s="95"/>
      <c r="G2" s="95"/>
      <c r="H2" s="95"/>
      <c r="I2" s="95"/>
      <c r="J2" s="96"/>
    </row>
    <row r="3" spans="1:10" s="20" customFormat="1" ht="21" x14ac:dyDescent="0.5">
      <c r="A3" s="94" t="s">
        <v>1</v>
      </c>
      <c r="B3" s="97"/>
      <c r="C3" s="97"/>
      <c r="D3" s="97"/>
      <c r="E3" s="97"/>
      <c r="F3" s="97"/>
      <c r="G3" s="97"/>
      <c r="H3" s="97"/>
      <c r="I3" s="97"/>
      <c r="J3" s="98"/>
    </row>
    <row r="4" spans="1:10" s="20" customFormat="1" ht="21" x14ac:dyDescent="0.5">
      <c r="A4" s="22"/>
      <c r="B4" s="23"/>
      <c r="C4" s="23"/>
      <c r="D4" s="24"/>
      <c r="E4" s="24"/>
      <c r="F4" s="24"/>
      <c r="G4" s="24"/>
      <c r="H4" s="24"/>
      <c r="I4" s="24"/>
      <c r="J4" s="25"/>
    </row>
    <row r="5" spans="1:10" s="20" customFormat="1" ht="21" x14ac:dyDescent="0.5">
      <c r="A5" s="26"/>
      <c r="B5" s="27"/>
      <c r="C5" s="27"/>
      <c r="D5" s="28"/>
      <c r="E5" s="28"/>
      <c r="F5" s="28"/>
      <c r="G5" s="28"/>
      <c r="H5" s="28"/>
      <c r="I5" s="28"/>
      <c r="J5" s="29"/>
    </row>
    <row r="6" spans="1:10" s="20" customFormat="1" ht="21" x14ac:dyDescent="0.5">
      <c r="A6" s="1" t="s">
        <v>2</v>
      </c>
      <c r="B6" s="99"/>
      <c r="C6" s="99"/>
      <c r="D6" s="99"/>
      <c r="E6" s="99"/>
      <c r="F6" s="28"/>
      <c r="G6" s="28"/>
      <c r="H6" s="28"/>
      <c r="I6" s="28"/>
      <c r="J6" s="29"/>
    </row>
    <row r="7" spans="1:10" s="20" customFormat="1" ht="21" x14ac:dyDescent="0.5">
      <c r="A7" s="2"/>
      <c r="B7" s="10"/>
      <c r="C7" s="10"/>
      <c r="D7" s="3"/>
      <c r="E7" s="4"/>
      <c r="F7" s="28"/>
      <c r="G7" s="28"/>
      <c r="H7" s="28"/>
      <c r="I7" s="28"/>
      <c r="J7" s="29"/>
    </row>
    <row r="8" spans="1:10" s="32" customFormat="1" ht="21" x14ac:dyDescent="0.35">
      <c r="A8" s="5" t="s">
        <v>3</v>
      </c>
      <c r="B8" s="10"/>
      <c r="C8" s="10"/>
      <c r="D8" s="6"/>
      <c r="E8" s="6"/>
      <c r="F8" s="30"/>
      <c r="G8" s="30"/>
      <c r="H8" s="30"/>
      <c r="I8" s="30"/>
      <c r="J8" s="31"/>
    </row>
    <row r="9" spans="1:10" s="32" customFormat="1" ht="21" x14ac:dyDescent="0.35">
      <c r="A9" s="7" t="s">
        <v>4</v>
      </c>
      <c r="B9" s="11"/>
      <c r="C9" s="11"/>
      <c r="D9" s="6"/>
      <c r="E9" s="6"/>
      <c r="F9" s="30"/>
      <c r="G9" s="30"/>
      <c r="H9" s="30"/>
      <c r="I9" s="30"/>
      <c r="J9" s="31"/>
    </row>
    <row r="10" spans="1:10" s="32" customFormat="1" ht="21" x14ac:dyDescent="0.35">
      <c r="A10" s="93" t="s">
        <v>5</v>
      </c>
      <c r="B10" s="93"/>
      <c r="C10" s="93"/>
      <c r="D10" s="93"/>
      <c r="E10" s="93"/>
      <c r="F10" s="30"/>
      <c r="G10" s="30"/>
      <c r="H10" s="30"/>
      <c r="I10" s="30"/>
      <c r="J10" s="31"/>
    </row>
    <row r="11" spans="1:10" s="32" customFormat="1" ht="21" x14ac:dyDescent="0.35">
      <c r="A11" s="7" t="s">
        <v>6</v>
      </c>
      <c r="B11" s="11"/>
      <c r="C11" s="10"/>
      <c r="D11" s="6"/>
      <c r="E11" s="6"/>
      <c r="F11" s="30"/>
      <c r="G11" s="30"/>
      <c r="H11" s="30"/>
      <c r="I11" s="30"/>
      <c r="J11" s="31"/>
    </row>
    <row r="12" spans="1:10" s="32" customFormat="1" ht="21" x14ac:dyDescent="0.35">
      <c r="A12" s="7" t="s">
        <v>7</v>
      </c>
      <c r="B12" s="11"/>
      <c r="C12" s="10"/>
      <c r="D12" s="6"/>
      <c r="E12" s="6"/>
      <c r="F12" s="30"/>
      <c r="G12" s="30"/>
      <c r="H12" s="30"/>
      <c r="I12" s="30"/>
      <c r="J12" s="31"/>
    </row>
    <row r="13" spans="1:10" s="32" customFormat="1" ht="21" x14ac:dyDescent="0.35">
      <c r="A13" s="7" t="s">
        <v>8</v>
      </c>
      <c r="B13" s="11"/>
      <c r="C13" s="10"/>
      <c r="D13" s="6"/>
      <c r="E13" s="6"/>
      <c r="F13" s="30"/>
      <c r="G13" s="30"/>
      <c r="H13" s="30"/>
      <c r="I13" s="30"/>
      <c r="J13" s="31"/>
    </row>
    <row r="14" spans="1:10" s="32" customFormat="1" ht="21" x14ac:dyDescent="0.35">
      <c r="A14" s="93" t="s">
        <v>9</v>
      </c>
      <c r="B14" s="93"/>
      <c r="C14" s="93"/>
      <c r="D14" s="93"/>
      <c r="E14" s="93"/>
      <c r="F14" s="30"/>
      <c r="G14" s="30"/>
      <c r="H14" s="30"/>
      <c r="I14" s="30"/>
      <c r="J14" s="31"/>
    </row>
    <row r="15" spans="1:10" s="32" customFormat="1" ht="21" x14ac:dyDescent="0.35">
      <c r="A15" s="93" t="s">
        <v>10</v>
      </c>
      <c r="B15" s="93"/>
      <c r="C15" s="93"/>
      <c r="D15" s="9"/>
      <c r="E15" s="9"/>
      <c r="F15" s="30"/>
      <c r="G15" s="30"/>
      <c r="H15" s="30"/>
      <c r="I15" s="30"/>
      <c r="J15" s="31"/>
    </row>
    <row r="16" spans="1:10" s="32" customFormat="1" ht="21" x14ac:dyDescent="0.35">
      <c r="A16" s="7"/>
      <c r="B16" s="11"/>
      <c r="C16" s="10"/>
      <c r="D16" s="6"/>
      <c r="E16" s="6"/>
      <c r="F16" s="30"/>
      <c r="G16" s="30"/>
      <c r="H16" s="30"/>
      <c r="I16" s="30"/>
      <c r="J16" s="31"/>
    </row>
    <row r="17" spans="1:10" s="32" customFormat="1" ht="21" x14ac:dyDescent="0.35">
      <c r="A17" s="7"/>
      <c r="B17" s="11"/>
      <c r="C17" s="10"/>
      <c r="D17" s="6"/>
      <c r="E17" s="6"/>
      <c r="F17" s="30"/>
      <c r="G17" s="30"/>
      <c r="H17" s="30"/>
      <c r="I17" s="30"/>
      <c r="J17" s="31"/>
    </row>
    <row r="18" spans="1:10" s="79" customFormat="1" ht="80" x14ac:dyDescent="0.35">
      <c r="A18" s="77" t="s">
        <v>11</v>
      </c>
      <c r="B18" s="33"/>
      <c r="C18" s="33"/>
      <c r="D18" s="77" t="s">
        <v>12</v>
      </c>
      <c r="E18" s="78" t="s">
        <v>13</v>
      </c>
      <c r="F18" s="78" t="s">
        <v>14</v>
      </c>
      <c r="G18" s="77" t="s">
        <v>12</v>
      </c>
      <c r="H18" s="78" t="s">
        <v>15</v>
      </c>
      <c r="I18" s="78" t="s">
        <v>16</v>
      </c>
      <c r="J18" s="77" t="s">
        <v>17</v>
      </c>
    </row>
    <row r="19" spans="1:10" s="79" customFormat="1" ht="32" x14ac:dyDescent="0.35">
      <c r="A19" s="77"/>
      <c r="B19" s="33"/>
      <c r="C19" s="33"/>
      <c r="D19" s="77"/>
      <c r="E19" s="77" t="s">
        <v>18</v>
      </c>
      <c r="F19" s="77"/>
      <c r="G19" s="77"/>
      <c r="H19" s="77"/>
      <c r="I19" s="78" t="s">
        <v>19</v>
      </c>
      <c r="J19" s="77"/>
    </row>
    <row r="20" spans="1:10" s="34" customFormat="1" x14ac:dyDescent="0.4">
      <c r="A20" s="35" t="s">
        <v>20</v>
      </c>
      <c r="B20" s="36" t="s">
        <v>21</v>
      </c>
      <c r="C20" s="36" t="s">
        <v>22</v>
      </c>
      <c r="D20" s="37"/>
      <c r="E20" s="37"/>
      <c r="F20" s="37"/>
      <c r="G20" s="38"/>
      <c r="H20" s="37"/>
      <c r="I20" s="37"/>
      <c r="J20" s="39"/>
    </row>
    <row r="21" spans="1:10" x14ac:dyDescent="0.4">
      <c r="A21" s="40" t="s">
        <v>23</v>
      </c>
      <c r="B21" s="41" t="s">
        <v>24</v>
      </c>
      <c r="C21" s="41" t="s">
        <v>25</v>
      </c>
      <c r="D21" s="42">
        <v>77</v>
      </c>
      <c r="E21" s="85">
        <v>0</v>
      </c>
      <c r="F21" s="85">
        <v>0</v>
      </c>
      <c r="G21" s="43">
        <v>26</v>
      </c>
      <c r="H21" s="85">
        <v>0</v>
      </c>
      <c r="I21" s="85">
        <v>0</v>
      </c>
      <c r="J21" s="45">
        <f>((E21*D21)*4)+(F21*D21)+G21*(H21+I21)</f>
        <v>0</v>
      </c>
    </row>
    <row r="22" spans="1:10" x14ac:dyDescent="0.4">
      <c r="A22" s="40" t="s">
        <v>23</v>
      </c>
      <c r="B22" s="41" t="s">
        <v>26</v>
      </c>
      <c r="C22" s="41" t="s">
        <v>25</v>
      </c>
      <c r="D22" s="42">
        <v>79</v>
      </c>
      <c r="E22" s="85">
        <v>0</v>
      </c>
      <c r="F22" s="85">
        <v>0</v>
      </c>
      <c r="G22" s="43">
        <v>26</v>
      </c>
      <c r="H22" s="85">
        <v>0</v>
      </c>
      <c r="I22" s="85">
        <v>0</v>
      </c>
      <c r="J22" s="45">
        <f>((E22*D22)*4)+(F22*D22)+G22*(H22+I22)</f>
        <v>0</v>
      </c>
    </row>
    <row r="23" spans="1:10" x14ac:dyDescent="0.4">
      <c r="A23" s="46"/>
      <c r="B23" s="47"/>
      <c r="C23" s="47"/>
      <c r="D23" s="48"/>
      <c r="E23" s="49"/>
      <c r="F23" s="49"/>
      <c r="G23" s="50"/>
      <c r="H23" s="49"/>
      <c r="I23" s="49"/>
      <c r="J23" s="51"/>
    </row>
    <row r="24" spans="1:10" x14ac:dyDescent="0.4">
      <c r="A24" s="40" t="s">
        <v>27</v>
      </c>
      <c r="B24" s="41" t="s">
        <v>28</v>
      </c>
      <c r="C24" s="41" t="s">
        <v>29</v>
      </c>
      <c r="D24" s="42">
        <v>11</v>
      </c>
      <c r="E24" s="85">
        <v>0</v>
      </c>
      <c r="F24" s="85">
        <v>0</v>
      </c>
      <c r="G24" s="43">
        <v>4</v>
      </c>
      <c r="H24" s="85">
        <v>0</v>
      </c>
      <c r="I24" s="85">
        <v>0</v>
      </c>
      <c r="J24" s="45">
        <f t="shared" ref="J24:J38" si="0">((E24*D24)*4)+(F24*D24)+G24*(H24+I24)</f>
        <v>0</v>
      </c>
    </row>
    <row r="25" spans="1:10" x14ac:dyDescent="0.4">
      <c r="A25" s="40" t="s">
        <v>27</v>
      </c>
      <c r="B25" s="41" t="s">
        <v>30</v>
      </c>
      <c r="C25" s="41" t="s">
        <v>29</v>
      </c>
      <c r="D25" s="42">
        <v>397</v>
      </c>
      <c r="E25" s="85">
        <v>0</v>
      </c>
      <c r="F25" s="85">
        <v>0</v>
      </c>
      <c r="G25" s="43">
        <v>132</v>
      </c>
      <c r="H25" s="85">
        <v>0</v>
      </c>
      <c r="I25" s="85">
        <v>0</v>
      </c>
      <c r="J25" s="45">
        <f t="shared" si="0"/>
        <v>0</v>
      </c>
    </row>
    <row r="26" spans="1:10" x14ac:dyDescent="0.4">
      <c r="A26" s="40" t="s">
        <v>27</v>
      </c>
      <c r="B26" s="41" t="s">
        <v>31</v>
      </c>
      <c r="C26" s="41" t="s">
        <v>29</v>
      </c>
      <c r="D26" s="42">
        <v>4</v>
      </c>
      <c r="E26" s="85">
        <v>0</v>
      </c>
      <c r="F26" s="85">
        <v>0</v>
      </c>
      <c r="G26" s="43">
        <v>1</v>
      </c>
      <c r="H26" s="85">
        <v>0</v>
      </c>
      <c r="I26" s="85">
        <v>0</v>
      </c>
      <c r="J26" s="45">
        <f t="shared" si="0"/>
        <v>0</v>
      </c>
    </row>
    <row r="27" spans="1:10" x14ac:dyDescent="0.4">
      <c r="A27" s="40" t="s">
        <v>32</v>
      </c>
      <c r="B27" s="41" t="s">
        <v>30</v>
      </c>
      <c r="C27" s="41" t="s">
        <v>33</v>
      </c>
      <c r="D27" s="42">
        <v>12</v>
      </c>
      <c r="E27" s="85">
        <v>0</v>
      </c>
      <c r="F27" s="85">
        <v>0</v>
      </c>
      <c r="G27" s="43">
        <v>4</v>
      </c>
      <c r="H27" s="85">
        <v>0</v>
      </c>
      <c r="I27" s="85">
        <v>0</v>
      </c>
      <c r="J27" s="45">
        <f t="shared" si="0"/>
        <v>0</v>
      </c>
    </row>
    <row r="28" spans="1:10" x14ac:dyDescent="0.4">
      <c r="A28" s="46"/>
      <c r="B28" s="47"/>
      <c r="C28" s="47"/>
      <c r="D28" s="48"/>
      <c r="E28" s="49"/>
      <c r="F28" s="49"/>
      <c r="G28" s="50"/>
      <c r="H28" s="49"/>
      <c r="I28" s="49"/>
      <c r="J28" s="51"/>
    </row>
    <row r="29" spans="1:10" x14ac:dyDescent="0.4">
      <c r="A29" s="40" t="s">
        <v>34</v>
      </c>
      <c r="B29" s="41" t="s">
        <v>35</v>
      </c>
      <c r="C29" s="41" t="s">
        <v>36</v>
      </c>
      <c r="D29" s="42">
        <v>4</v>
      </c>
      <c r="E29" s="85">
        <v>0</v>
      </c>
      <c r="F29" s="85">
        <v>0</v>
      </c>
      <c r="G29" s="43">
        <v>1</v>
      </c>
      <c r="H29" s="85">
        <v>0</v>
      </c>
      <c r="I29" s="85">
        <v>0</v>
      </c>
      <c r="J29" s="45">
        <f t="shared" si="0"/>
        <v>0</v>
      </c>
    </row>
    <row r="30" spans="1:10" x14ac:dyDescent="0.4">
      <c r="A30" s="40" t="s">
        <v>34</v>
      </c>
      <c r="B30" s="52" t="s">
        <v>37</v>
      </c>
      <c r="C30" s="41" t="s">
        <v>36</v>
      </c>
      <c r="D30" s="42">
        <v>3</v>
      </c>
      <c r="E30" s="86">
        <v>0</v>
      </c>
      <c r="F30" s="85">
        <v>0</v>
      </c>
      <c r="G30" s="43">
        <v>1</v>
      </c>
      <c r="H30" s="86">
        <v>0</v>
      </c>
      <c r="I30" s="85">
        <v>0</v>
      </c>
      <c r="J30" s="45">
        <f t="shared" si="0"/>
        <v>0</v>
      </c>
    </row>
    <row r="31" spans="1:10" x14ac:dyDescent="0.4">
      <c r="A31" s="40" t="s">
        <v>34</v>
      </c>
      <c r="B31" s="52" t="s">
        <v>38</v>
      </c>
      <c r="C31" s="52" t="s">
        <v>36</v>
      </c>
      <c r="D31" s="42">
        <v>1</v>
      </c>
      <c r="E31" s="86">
        <v>0</v>
      </c>
      <c r="F31" s="86">
        <v>0</v>
      </c>
      <c r="G31" s="43">
        <v>1</v>
      </c>
      <c r="H31" s="86">
        <v>0</v>
      </c>
      <c r="I31" s="86">
        <v>0</v>
      </c>
      <c r="J31" s="45">
        <f t="shared" si="0"/>
        <v>0</v>
      </c>
    </row>
    <row r="32" spans="1:10" s="34" customFormat="1" x14ac:dyDescent="0.4">
      <c r="A32" s="53" t="s">
        <v>39</v>
      </c>
      <c r="B32" s="54" t="s">
        <v>40</v>
      </c>
      <c r="C32" s="54"/>
      <c r="D32" s="55"/>
      <c r="E32" s="56"/>
      <c r="F32" s="56"/>
      <c r="G32" s="57"/>
      <c r="H32" s="58"/>
      <c r="I32" s="58"/>
      <c r="J32" s="59"/>
    </row>
    <row r="33" spans="1:10" x14ac:dyDescent="0.4">
      <c r="A33" s="40" t="s">
        <v>41</v>
      </c>
      <c r="B33" s="41" t="s">
        <v>42</v>
      </c>
      <c r="C33" s="41"/>
      <c r="D33" s="42">
        <v>61</v>
      </c>
      <c r="E33" s="85">
        <v>0</v>
      </c>
      <c r="F33" s="60" t="s">
        <v>43</v>
      </c>
      <c r="G33" s="43">
        <v>20</v>
      </c>
      <c r="H33" s="61" t="s">
        <v>43</v>
      </c>
      <c r="I33" s="87">
        <v>0</v>
      </c>
      <c r="J33" s="45">
        <f>((E33*D33)*4)+G33*(I33)</f>
        <v>0</v>
      </c>
    </row>
    <row r="34" spans="1:10" s="34" customFormat="1" x14ac:dyDescent="0.4">
      <c r="A34" s="53" t="s">
        <v>44</v>
      </c>
      <c r="B34" s="54" t="s">
        <v>45</v>
      </c>
      <c r="C34" s="54" t="s">
        <v>46</v>
      </c>
      <c r="D34" s="55"/>
      <c r="E34" s="56"/>
      <c r="F34" s="56"/>
      <c r="G34" s="57"/>
      <c r="H34" s="58"/>
      <c r="I34" s="58"/>
      <c r="J34" s="59"/>
    </row>
    <row r="35" spans="1:10" x14ac:dyDescent="0.4">
      <c r="A35" s="40" t="s">
        <v>44</v>
      </c>
      <c r="B35" s="52" t="s">
        <v>47</v>
      </c>
      <c r="C35" s="62" t="s">
        <v>48</v>
      </c>
      <c r="D35" s="42">
        <v>195</v>
      </c>
      <c r="E35" s="88">
        <v>0</v>
      </c>
      <c r="F35" s="88">
        <v>0</v>
      </c>
      <c r="G35" s="43">
        <v>65</v>
      </c>
      <c r="H35" s="88">
        <v>0</v>
      </c>
      <c r="I35" s="88">
        <v>0</v>
      </c>
      <c r="J35" s="45">
        <f t="shared" si="0"/>
        <v>0</v>
      </c>
    </row>
    <row r="36" spans="1:10" x14ac:dyDescent="0.4">
      <c r="A36" s="40" t="s">
        <v>44</v>
      </c>
      <c r="B36" s="52" t="s">
        <v>49</v>
      </c>
      <c r="C36" s="62" t="s">
        <v>48</v>
      </c>
      <c r="D36" s="42">
        <v>43</v>
      </c>
      <c r="E36" s="88">
        <v>0</v>
      </c>
      <c r="F36" s="88">
        <v>0</v>
      </c>
      <c r="G36" s="43">
        <v>14</v>
      </c>
      <c r="H36" s="88">
        <v>0</v>
      </c>
      <c r="I36" s="88">
        <v>0</v>
      </c>
      <c r="J36" s="45">
        <f t="shared" si="0"/>
        <v>0</v>
      </c>
    </row>
    <row r="37" spans="1:10" x14ac:dyDescent="0.4">
      <c r="A37" s="40" t="s">
        <v>44</v>
      </c>
      <c r="B37" s="52" t="s">
        <v>50</v>
      </c>
      <c r="C37" s="62" t="s">
        <v>48</v>
      </c>
      <c r="D37" s="42">
        <v>33</v>
      </c>
      <c r="E37" s="88">
        <v>0</v>
      </c>
      <c r="F37" s="88">
        <v>0</v>
      </c>
      <c r="G37" s="43">
        <v>11</v>
      </c>
      <c r="H37" s="88">
        <v>0</v>
      </c>
      <c r="I37" s="88">
        <v>0</v>
      </c>
      <c r="J37" s="45">
        <f t="shared" si="0"/>
        <v>0</v>
      </c>
    </row>
    <row r="38" spans="1:10" x14ac:dyDescent="0.4">
      <c r="A38" s="40" t="s">
        <v>44</v>
      </c>
      <c r="B38" s="52" t="s">
        <v>50</v>
      </c>
      <c r="C38" s="62" t="s">
        <v>51</v>
      </c>
      <c r="D38" s="42">
        <v>1</v>
      </c>
      <c r="E38" s="88">
        <v>0</v>
      </c>
      <c r="F38" s="88">
        <v>0</v>
      </c>
      <c r="G38" s="43">
        <v>1</v>
      </c>
      <c r="H38" s="88">
        <v>0</v>
      </c>
      <c r="I38" s="88">
        <v>0</v>
      </c>
      <c r="J38" s="45">
        <f t="shared" si="0"/>
        <v>0</v>
      </c>
    </row>
    <row r="39" spans="1:10" s="34" customFormat="1" x14ac:dyDescent="0.4">
      <c r="A39" s="53" t="s">
        <v>52</v>
      </c>
      <c r="B39" s="54"/>
      <c r="C39" s="54"/>
      <c r="D39" s="55"/>
      <c r="E39" s="56"/>
      <c r="F39" s="56"/>
      <c r="G39" s="57"/>
      <c r="H39" s="58"/>
      <c r="I39" s="58"/>
      <c r="J39" s="59"/>
    </row>
    <row r="40" spans="1:10" x14ac:dyDescent="0.4">
      <c r="A40" s="63" t="s">
        <v>53</v>
      </c>
      <c r="B40" s="64"/>
      <c r="C40" s="64"/>
      <c r="D40" s="65">
        <v>12</v>
      </c>
      <c r="E40" s="87">
        <v>0</v>
      </c>
      <c r="F40" s="87">
        <v>0</v>
      </c>
      <c r="G40" s="43"/>
      <c r="H40" s="61" t="s">
        <v>43</v>
      </c>
      <c r="I40" s="61" t="s">
        <v>43</v>
      </c>
      <c r="J40" s="45">
        <f>(F40*D40)</f>
        <v>0</v>
      </c>
    </row>
    <row r="41" spans="1:10" x14ac:dyDescent="0.4">
      <c r="A41" s="66" t="s">
        <v>54</v>
      </c>
      <c r="B41" s="64"/>
      <c r="C41" s="64"/>
      <c r="D41" s="65">
        <v>2</v>
      </c>
      <c r="E41" s="60" t="s">
        <v>43</v>
      </c>
      <c r="F41" s="87">
        <v>0</v>
      </c>
      <c r="G41" s="43"/>
      <c r="H41" s="61" t="s">
        <v>43</v>
      </c>
      <c r="I41" s="61" t="s">
        <v>43</v>
      </c>
      <c r="J41" s="45">
        <f>(F41*D41)</f>
        <v>0</v>
      </c>
    </row>
    <row r="42" spans="1:10" s="34" customFormat="1" x14ac:dyDescent="0.4">
      <c r="A42" s="53" t="s">
        <v>55</v>
      </c>
      <c r="B42" s="54"/>
      <c r="C42" s="54"/>
      <c r="D42" s="55"/>
      <c r="E42" s="56"/>
      <c r="F42" s="56"/>
      <c r="G42" s="57"/>
      <c r="H42" s="58"/>
      <c r="I42" s="56"/>
      <c r="J42" s="67"/>
    </row>
    <row r="43" spans="1:10" x14ac:dyDescent="0.4">
      <c r="A43" s="63" t="s">
        <v>65</v>
      </c>
      <c r="B43" s="84" t="s">
        <v>64</v>
      </c>
      <c r="C43" s="64"/>
      <c r="D43" s="65">
        <v>30</v>
      </c>
      <c r="E43" s="61" t="s">
        <v>43</v>
      </c>
      <c r="F43" s="61" t="s">
        <v>43</v>
      </c>
      <c r="G43" s="65">
        <v>30</v>
      </c>
      <c r="H43" s="61" t="s">
        <v>43</v>
      </c>
      <c r="I43" s="87">
        <v>0</v>
      </c>
      <c r="J43" s="45">
        <f>G43*(I43)</f>
        <v>0</v>
      </c>
    </row>
    <row r="44" spans="1:10" x14ac:dyDescent="0.4">
      <c r="A44" s="63" t="s">
        <v>66</v>
      </c>
      <c r="B44" s="84" t="s">
        <v>64</v>
      </c>
      <c r="C44" s="64"/>
      <c r="D44" s="65">
        <v>30</v>
      </c>
      <c r="E44" s="61" t="s">
        <v>43</v>
      </c>
      <c r="F44" s="61" t="s">
        <v>43</v>
      </c>
      <c r="G44" s="65">
        <v>30</v>
      </c>
      <c r="H44" s="61" t="s">
        <v>43</v>
      </c>
      <c r="I44" s="87">
        <v>0</v>
      </c>
      <c r="J44" s="45">
        <f t="shared" ref="J44:J47" si="1">G44*(I44)</f>
        <v>0</v>
      </c>
    </row>
    <row r="45" spans="1:10" x14ac:dyDescent="0.4">
      <c r="A45" s="63" t="s">
        <v>67</v>
      </c>
      <c r="B45" s="84" t="s">
        <v>64</v>
      </c>
      <c r="C45" s="64"/>
      <c r="D45" s="65">
        <v>30</v>
      </c>
      <c r="E45" s="61" t="s">
        <v>43</v>
      </c>
      <c r="F45" s="61" t="s">
        <v>43</v>
      </c>
      <c r="G45" s="65">
        <v>30</v>
      </c>
      <c r="H45" s="61" t="s">
        <v>43</v>
      </c>
      <c r="I45" s="87">
        <v>0</v>
      </c>
      <c r="J45" s="45">
        <f t="shared" si="1"/>
        <v>0</v>
      </c>
    </row>
    <row r="46" spans="1:10" x14ac:dyDescent="0.4">
      <c r="A46" s="63" t="s">
        <v>68</v>
      </c>
      <c r="B46" s="84" t="s">
        <v>64</v>
      </c>
      <c r="C46" s="64"/>
      <c r="D46" s="65">
        <v>30</v>
      </c>
      <c r="E46" s="61" t="s">
        <v>43</v>
      </c>
      <c r="F46" s="61" t="s">
        <v>43</v>
      </c>
      <c r="G46" s="65">
        <v>30</v>
      </c>
      <c r="H46" s="61" t="s">
        <v>43</v>
      </c>
      <c r="I46" s="87">
        <v>0</v>
      </c>
      <c r="J46" s="45">
        <f t="shared" si="1"/>
        <v>0</v>
      </c>
    </row>
    <row r="47" spans="1:10" x14ac:dyDescent="0.4">
      <c r="A47" s="63" t="s">
        <v>69</v>
      </c>
      <c r="B47" s="84" t="s">
        <v>64</v>
      </c>
      <c r="C47" s="64"/>
      <c r="D47" s="65">
        <v>30</v>
      </c>
      <c r="E47" s="61" t="s">
        <v>43</v>
      </c>
      <c r="F47" s="61" t="s">
        <v>43</v>
      </c>
      <c r="G47" s="65">
        <v>30</v>
      </c>
      <c r="H47" s="61" t="s">
        <v>43</v>
      </c>
      <c r="I47" s="87">
        <v>0</v>
      </c>
      <c r="J47" s="45">
        <f t="shared" si="1"/>
        <v>0</v>
      </c>
    </row>
    <row r="48" spans="1:10" s="72" customFormat="1" ht="24" thickBot="1" x14ac:dyDescent="0.6">
      <c r="A48" s="68" t="s">
        <v>56</v>
      </c>
      <c r="B48" s="69"/>
      <c r="C48" s="69"/>
      <c r="D48" s="70"/>
      <c r="E48" s="70"/>
      <c r="F48" s="70"/>
      <c r="G48" s="70"/>
      <c r="H48" s="70"/>
      <c r="I48" s="70"/>
      <c r="J48" s="71">
        <f>SUM(J21:J47)</f>
        <v>0</v>
      </c>
    </row>
    <row r="51" spans="1:5" x14ac:dyDescent="0.4">
      <c r="C51" s="80"/>
      <c r="D51" s="81"/>
    </row>
    <row r="52" spans="1:5" x14ac:dyDescent="0.4">
      <c r="A52" s="73"/>
      <c r="B52" s="44"/>
      <c r="C52" s="82"/>
      <c r="D52" s="81"/>
      <c r="E52" s="82"/>
    </row>
    <row r="53" spans="1:5" x14ac:dyDescent="0.4">
      <c r="A53" s="73"/>
      <c r="B53" s="44"/>
      <c r="C53" s="83"/>
      <c r="D53" s="81"/>
      <c r="E53" s="83"/>
    </row>
    <row r="54" spans="1:5" ht="24" thickBot="1" x14ac:dyDescent="0.6">
      <c r="A54" s="74" t="s">
        <v>63</v>
      </c>
      <c r="B54" s="75">
        <f>J48</f>
        <v>0</v>
      </c>
      <c r="C54" s="80"/>
      <c r="D54" s="81"/>
      <c r="E54" s="83"/>
    </row>
    <row r="55" spans="1:5" x14ac:dyDescent="0.4">
      <c r="E55" s="82"/>
    </row>
    <row r="56" spans="1:5" ht="16.5" thickBot="1" x14ac:dyDescent="0.45"/>
    <row r="57" spans="1:5" x14ac:dyDescent="0.4">
      <c r="A57" s="14" t="s">
        <v>57</v>
      </c>
      <c r="B57" s="12"/>
      <c r="C57" s="12"/>
      <c r="D57" s="15"/>
    </row>
    <row r="58" spans="1:5" x14ac:dyDescent="0.4">
      <c r="A58" s="13" t="s">
        <v>58</v>
      </c>
      <c r="B58" s="89"/>
      <c r="C58" s="89"/>
      <c r="D58" s="90"/>
    </row>
    <row r="59" spans="1:5" x14ac:dyDescent="0.4">
      <c r="A59" s="13" t="s">
        <v>59</v>
      </c>
      <c r="B59" s="89"/>
      <c r="C59" s="89"/>
      <c r="D59" s="90"/>
    </row>
    <row r="60" spans="1:5" x14ac:dyDescent="0.4">
      <c r="A60" s="13" t="s">
        <v>60</v>
      </c>
      <c r="B60" s="89"/>
      <c r="C60" s="89"/>
      <c r="D60" s="90"/>
    </row>
    <row r="61" spans="1:5" s="76" customFormat="1" ht="21.65" customHeight="1" x14ac:dyDescent="0.35">
      <c r="A61" s="13" t="s">
        <v>61</v>
      </c>
      <c r="B61" s="89"/>
      <c r="C61" s="89"/>
      <c r="D61" s="90"/>
    </row>
    <row r="62" spans="1:5" ht="69" customHeight="1" thickBot="1" x14ac:dyDescent="0.45">
      <c r="A62" s="8" t="s">
        <v>62</v>
      </c>
      <c r="B62" s="91"/>
      <c r="C62" s="91"/>
      <c r="D62" s="92"/>
    </row>
    <row r="63" spans="1:5" ht="22.75" customHeight="1" x14ac:dyDescent="0.4"/>
    <row r="64" spans="1:5" ht="22.75" customHeight="1" x14ac:dyDescent="0.4"/>
    <row r="65" ht="22.75" customHeight="1" x14ac:dyDescent="0.4"/>
    <row r="66" ht="81" customHeight="1" x14ac:dyDescent="0.4"/>
  </sheetData>
  <sheetProtection algorithmName="SHA-512" hashValue="pP/G9jzWRQHrOSWpH7b5t8fnytcW4TmZdOoYqrIKOod2ko6AyRxTe9poWYVERvx85UVZKFCIQUI9pEaLPeDNZA==" saltValue="qUrQCYLuxHb7UDfOU02OYQ==" spinCount="100000" sheet="1" objects="1" scenarios="1"/>
  <mergeCells count="11">
    <mergeCell ref="A15:C15"/>
    <mergeCell ref="A2:J2"/>
    <mergeCell ref="A3:J3"/>
    <mergeCell ref="B6:E6"/>
    <mergeCell ref="A10:E10"/>
    <mergeCell ref="A14:E14"/>
    <mergeCell ref="B58:D58"/>
    <mergeCell ref="B59:D59"/>
    <mergeCell ref="B60:D60"/>
    <mergeCell ref="B61:D61"/>
    <mergeCell ref="B62:D6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2DC8349CFBF74489F5076425033910" ma:contentTypeVersion="8" ma:contentTypeDescription="Een nieuw document maken." ma:contentTypeScope="" ma:versionID="c24446577a793ee9276e3279a214b890">
  <xsd:schema xmlns:xsd="http://www.w3.org/2001/XMLSchema" xmlns:xs="http://www.w3.org/2001/XMLSchema" xmlns:p="http://schemas.microsoft.com/office/2006/metadata/properties" xmlns:ns2="31d1d07a-8acc-470e-871c-c2cbb966fef1" targetNamespace="http://schemas.microsoft.com/office/2006/metadata/properties" ma:root="true" ma:fieldsID="63c14031511becf6692faa0ea23efd19" ns2:_="">
    <xsd:import namespace="31d1d07a-8acc-470e-871c-c2cbb966fe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d1d07a-8acc-470e-871c-c2cbb966fe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5972EE-A813-4B03-A2F4-1133DF71A6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d1d07a-8acc-470e-871c-c2cbb966fe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86F941-90F0-44D5-A1E4-B61D0F72AB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7C26A4-69BF-46F2-B91D-4CEDE7476E7A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b5c9c18a-44f0-434b-85fb-951322bf0eac}" enabled="0" method="" siteId="{b5c9c18a-44f0-434b-85fb-951322bf0ea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BiC!</dc:description>
  <cp:lastModifiedBy>Zijl, C.W.F. (Coen) van</cp:lastModifiedBy>
  <cp:revision/>
  <dcterms:created xsi:type="dcterms:W3CDTF">2020-05-29T10:59:06Z</dcterms:created>
  <dcterms:modified xsi:type="dcterms:W3CDTF">2025-08-18T08:07:33Z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0x0101008D2DC8349CFBF74489F5076425033910</vt:lpwstr>
  </property>
</Properties>
</file>