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BEHEER Emma\Aanbesteding Golfkarren\2. Aanbestedingsfase\"/>
    </mc:Choice>
  </mc:AlternateContent>
  <xr:revisionPtr revIDLastSave="0" documentId="13_ncr:1_{4C6218FC-DC22-4522-BB7F-226345E3B7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 Koo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6" i="2"/>
  <c r="G5" i="2"/>
  <c r="G15" i="2"/>
  <c r="G16" i="2" s="1"/>
</calcChain>
</file>

<file path=xl/sharedStrings.xml><?xml version="1.0" encoding="utf-8"?>
<sst xmlns="http://schemas.openxmlformats.org/spreadsheetml/2006/main" count="36" uniqueCount="35">
  <si>
    <t>PvE nr.</t>
  </si>
  <si>
    <t>Artikel</t>
  </si>
  <si>
    <t>Weging</t>
  </si>
  <si>
    <t>Fictieve inschrijfsom in € Excl. BTW</t>
  </si>
  <si>
    <t>Rechtsgeldige ondertekening Inschrijver</t>
  </si>
  <si>
    <t>Naam rechtsgeldige vertegenwoordiger:</t>
  </si>
  <si>
    <t>Datum:</t>
  </si>
  <si>
    <t>Handtekening</t>
  </si>
  <si>
    <t>Ondergrens
minimum tarief</t>
  </si>
  <si>
    <t>Plafondbedrag
maximum tarief</t>
  </si>
  <si>
    <t xml:space="preserve">Score </t>
  </si>
  <si>
    <t>Inschrijfprijs in € Excl. BTW</t>
  </si>
  <si>
    <t>Bijlage I Prijzenblad Perceel 2 Koop</t>
  </si>
  <si>
    <t>Zit/frontmaaier</t>
  </si>
  <si>
    <t>Aanhangwagen</t>
  </si>
  <si>
    <t>Grasmaaier</t>
  </si>
  <si>
    <t>Bosmaaier</t>
  </si>
  <si>
    <t>Heggenschaar</t>
  </si>
  <si>
    <t>Bladblazer</t>
  </si>
  <si>
    <t>Fictieve inschrijfprijs</t>
  </si>
  <si>
    <t>Accu</t>
  </si>
  <si>
    <t xml:space="preserve">Middelgroot laadstation </t>
  </si>
  <si>
    <t>3.10</t>
  </si>
  <si>
    <t>3.4</t>
  </si>
  <si>
    <t>3.5</t>
  </si>
  <si>
    <t>3.7</t>
  </si>
  <si>
    <t>3.8</t>
  </si>
  <si>
    <t>3.9</t>
  </si>
  <si>
    <t>3.6</t>
  </si>
  <si>
    <t xml:space="preserve">Mededeling: Voor uitleg van de formule wordt verwezen naar het Beschrijvend document hoofdstuk 4.1.3.
</t>
  </si>
  <si>
    <t>De tarieven die Inschrijver in dit formulier vermeldt voldoen aan hetgeen gesteld is in het beschrijvend document hoofdstuk 4.</t>
  </si>
  <si>
    <t xml:space="preserve">minimale fictieve inschrijfsom </t>
  </si>
  <si>
    <t xml:space="preserve">maximale fictieve inschrijfsom </t>
  </si>
  <si>
    <t>Veeg/borstel machine</t>
  </si>
  <si>
    <t>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</si>
</sst>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Verdan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Verdana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68">
    <xf numFmtId="0" fontId="0" fillId="0" borderId="0" xfId="0"/>
    <xf numFmtId="0" fontId="5" fillId="2" borderId="0" xfId="0" applyFont="1" applyFill="1"/>
    <xf numFmtId="0" fontId="8" fillId="2" borderId="0" xfId="0" applyFont="1" applyFill="1"/>
    <xf numFmtId="0" fontId="8" fillId="0" borderId="0" xfId="0" applyFont="1"/>
    <xf numFmtId="0" fontId="6" fillId="2" borderId="0" xfId="0" applyFont="1" applyFill="1" applyBorder="1" applyProtection="1"/>
    <xf numFmtId="49" fontId="9" fillId="2" borderId="5" xfId="0" applyNumberFormat="1" applyFont="1" applyFill="1" applyBorder="1"/>
    <xf numFmtId="0" fontId="8" fillId="0" borderId="0" xfId="0" applyFont="1" applyFill="1"/>
    <xf numFmtId="0" fontId="5" fillId="2" borderId="0" xfId="0" applyFont="1" applyFill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4" fontId="5" fillId="6" borderId="5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44" fontId="5" fillId="7" borderId="6" xfId="1" applyFont="1" applyFill="1" applyBorder="1" applyAlignment="1" applyProtection="1">
      <alignment horizontal="center" vertical="center"/>
      <protection locked="0"/>
    </xf>
    <xf numFmtId="44" fontId="5" fillId="7" borderId="5" xfId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0" borderId="0" xfId="0" applyAlignment="1"/>
    <xf numFmtId="0" fontId="8" fillId="2" borderId="0" xfId="0" applyFont="1" applyFill="1" applyBorder="1"/>
    <xf numFmtId="0" fontId="2" fillId="7" borderId="2" xfId="0" applyFont="1" applyFill="1" applyBorder="1" applyAlignment="1">
      <alignment horizontal="center"/>
    </xf>
    <xf numFmtId="0" fontId="12" fillId="7" borderId="2" xfId="0" applyFont="1" applyFill="1" applyBorder="1"/>
    <xf numFmtId="0" fontId="9" fillId="7" borderId="5" xfId="0" applyFont="1" applyFill="1" applyBorder="1"/>
    <xf numFmtId="0" fontId="2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14" fillId="8" borderId="24" xfId="0" applyFont="1" applyFill="1" applyBorder="1" applyAlignment="1"/>
    <xf numFmtId="2" fontId="4" fillId="8" borderId="25" xfId="0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44" fontId="5" fillId="8" borderId="10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15" fillId="7" borderId="1" xfId="0" applyFont="1" applyFill="1" applyBorder="1"/>
    <xf numFmtId="0" fontId="14" fillId="8" borderId="2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/>
    </xf>
    <xf numFmtId="3" fontId="8" fillId="0" borderId="0" xfId="0" applyNumberFormat="1" applyFont="1"/>
    <xf numFmtId="0" fontId="0" fillId="5" borderId="13" xfId="0" applyFill="1" applyBorder="1" applyAlignment="1" applyProtection="1">
      <alignment horizontal="left" vertical="top"/>
      <protection locked="0"/>
    </xf>
    <xf numFmtId="0" fontId="0" fillId="5" borderId="0" xfId="0" applyFill="1" applyBorder="1" applyAlignment="1" applyProtection="1">
      <alignment horizontal="left" vertical="top"/>
      <protection locked="0"/>
    </xf>
    <xf numFmtId="0" fontId="0" fillId="5" borderId="14" xfId="0" applyFill="1" applyBorder="1" applyAlignment="1" applyProtection="1">
      <alignment horizontal="left" vertical="top"/>
      <protection locked="0"/>
    </xf>
    <xf numFmtId="0" fontId="0" fillId="5" borderId="15" xfId="0" applyFill="1" applyBorder="1" applyAlignment="1" applyProtection="1">
      <alignment horizontal="left" vertical="top"/>
      <protection locked="0"/>
    </xf>
    <xf numFmtId="0" fontId="0" fillId="5" borderId="4" xfId="0" applyFill="1" applyBorder="1" applyAlignment="1" applyProtection="1">
      <alignment horizontal="left" vertical="top"/>
      <protection locked="0"/>
    </xf>
    <xf numFmtId="0" fontId="0" fillId="5" borderId="16" xfId="0" applyFill="1" applyBorder="1" applyAlignment="1" applyProtection="1">
      <alignment horizontal="left" vertical="top"/>
      <protection locked="0"/>
    </xf>
    <xf numFmtId="0" fontId="0" fillId="5" borderId="17" xfId="0" applyFill="1" applyBorder="1" applyAlignment="1" applyProtection="1">
      <alignment horizontal="left" vertical="top"/>
      <protection locked="0"/>
    </xf>
    <xf numFmtId="0" fontId="0" fillId="5" borderId="2" xfId="0" applyFill="1" applyBorder="1" applyAlignment="1" applyProtection="1">
      <alignment horizontal="left" vertical="top"/>
      <protection locked="0"/>
    </xf>
    <xf numFmtId="0" fontId="0" fillId="5" borderId="18" xfId="0" applyFill="1" applyBorder="1" applyAlignment="1" applyProtection="1">
      <alignment horizontal="left" vertical="top"/>
      <protection locked="0"/>
    </xf>
    <xf numFmtId="0" fontId="0" fillId="5" borderId="19" xfId="0" applyFill="1" applyBorder="1" applyAlignment="1" applyProtection="1">
      <alignment horizontal="left" vertical="top"/>
      <protection locked="0"/>
    </xf>
    <xf numFmtId="0" fontId="0" fillId="5" borderId="20" xfId="0" applyFill="1" applyBorder="1" applyAlignment="1" applyProtection="1">
      <alignment horizontal="left" vertical="top"/>
      <protection locked="0"/>
    </xf>
    <xf numFmtId="0" fontId="0" fillId="5" borderId="21" xfId="0" applyFill="1" applyBorder="1" applyAlignment="1" applyProtection="1">
      <alignment horizontal="left" vertical="top"/>
      <protection locked="0"/>
    </xf>
    <xf numFmtId="0" fontId="11" fillId="7" borderId="3" xfId="0" applyFont="1" applyFill="1" applyBorder="1" applyAlignment="1">
      <alignment vertical="justify"/>
    </xf>
    <xf numFmtId="0" fontId="13" fillId="7" borderId="4" xfId="0" applyFont="1" applyFill="1" applyBorder="1" applyAlignment="1">
      <alignment vertical="justify"/>
    </xf>
    <xf numFmtId="0" fontId="0" fillId="5" borderId="12" xfId="0" applyFill="1" applyBorder="1" applyAlignment="1" applyProtection="1">
      <alignment horizontal="left" vertical="top"/>
      <protection locked="0"/>
    </xf>
    <xf numFmtId="0" fontId="0" fillId="5" borderId="5" xfId="0" applyFill="1" applyBorder="1" applyAlignment="1" applyProtection="1">
      <alignment horizontal="left" vertical="top"/>
      <protection locked="0"/>
    </xf>
    <xf numFmtId="0" fontId="0" fillId="5" borderId="11" xfId="0" applyFill="1" applyBorder="1" applyAlignment="1" applyProtection="1">
      <alignment horizontal="left" vertical="top"/>
      <protection locked="0"/>
    </xf>
    <xf numFmtId="0" fontId="15" fillId="4" borderId="8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/>
    </xf>
    <xf numFmtId="44" fontId="5" fillId="5" borderId="6" xfId="1" applyFont="1" applyFill="1" applyBorder="1" applyAlignment="1" applyProtection="1">
      <alignment horizontal="center" vertical="center"/>
      <protection locked="0"/>
    </xf>
    <xf numFmtId="44" fontId="5" fillId="5" borderId="5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10" fillId="7" borderId="22" xfId="0" applyFont="1" applyFill="1" applyBorder="1" applyAlignment="1" applyProtection="1">
      <alignment horizontal="left"/>
      <protection locked="0"/>
    </xf>
    <xf numFmtId="0" fontId="10" fillId="7" borderId="9" xfId="0" applyFont="1" applyFill="1" applyBorder="1" applyAlignment="1" applyProtection="1">
      <alignment horizontal="left"/>
      <protection locked="0"/>
    </xf>
    <xf numFmtId="0" fontId="10" fillId="7" borderId="10" xfId="0" applyFont="1" applyFill="1" applyBorder="1" applyAlignment="1" applyProtection="1">
      <alignment horizontal="left"/>
      <protection locked="0"/>
    </xf>
    <xf numFmtId="0" fontId="6" fillId="2" borderId="0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</cellXfs>
  <cellStyles count="4">
    <cellStyle name="Normal 2" xfId="3" xr:uid="{00000000-0005-0000-0000-000001000000}"/>
    <cellStyle name="Standaard" xfId="0" builtinId="0"/>
    <cellStyle name="Standaard 2" xfId="2" xr:uid="{00000000-0005-0000-0000-000003000000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7"/>
  <sheetViews>
    <sheetView tabSelected="1" topLeftCell="B1" zoomScale="115" zoomScaleNormal="115" workbookViewId="0">
      <selection activeCell="D32" sqref="D32"/>
    </sheetView>
  </sheetViews>
  <sheetFormatPr defaultRowHeight="12" x14ac:dyDescent="0.25"/>
  <cols>
    <col min="1" max="1" width="6.453125" style="3" customWidth="1"/>
    <col min="2" max="2" width="36" style="3" bestFit="1" customWidth="1"/>
    <col min="3" max="3" width="11.54296875" style="19" customWidth="1"/>
    <col min="4" max="4" width="19" style="21" customWidth="1"/>
    <col min="5" max="5" width="12.26953125" style="21" customWidth="1"/>
    <col min="6" max="6" width="12.08984375" style="17" customWidth="1"/>
    <col min="7" max="7" width="33.90625" style="12" customWidth="1"/>
    <col min="8" max="8" width="9.1796875" style="3"/>
    <col min="9" max="10" width="0" style="3" hidden="1" customWidth="1"/>
    <col min="11" max="11" width="14.08984375" style="3" hidden="1" customWidth="1"/>
    <col min="12" max="15" width="0" style="3" hidden="1" customWidth="1"/>
    <col min="16" max="224" width="9.1796875" style="3"/>
    <col min="225" max="225" width="6.453125" style="3" customWidth="1"/>
    <col min="226" max="226" width="67.453125" style="3" customWidth="1"/>
    <col min="227" max="227" width="11.54296875" style="3" customWidth="1"/>
    <col min="228" max="228" width="22.453125" style="3" customWidth="1"/>
    <col min="229" max="229" width="26.54296875" style="3" customWidth="1"/>
    <col min="230" max="230" width="14.54296875" style="3" bestFit="1" customWidth="1"/>
    <col min="231" max="480" width="9.1796875" style="3"/>
    <col min="481" max="481" width="6.453125" style="3" customWidth="1"/>
    <col min="482" max="482" width="67.453125" style="3" customWidth="1"/>
    <col min="483" max="483" width="11.54296875" style="3" customWidth="1"/>
    <col min="484" max="484" width="22.453125" style="3" customWidth="1"/>
    <col min="485" max="485" width="26.54296875" style="3" customWidth="1"/>
    <col min="486" max="486" width="14.54296875" style="3" bestFit="1" customWidth="1"/>
    <col min="487" max="736" width="9.1796875" style="3"/>
    <col min="737" max="737" width="6.453125" style="3" customWidth="1"/>
    <col min="738" max="738" width="67.453125" style="3" customWidth="1"/>
    <col min="739" max="739" width="11.54296875" style="3" customWidth="1"/>
    <col min="740" max="740" width="22.453125" style="3" customWidth="1"/>
    <col min="741" max="741" width="26.54296875" style="3" customWidth="1"/>
    <col min="742" max="742" width="14.54296875" style="3" bestFit="1" customWidth="1"/>
    <col min="743" max="992" width="9.1796875" style="3"/>
    <col min="993" max="993" width="6.453125" style="3" customWidth="1"/>
    <col min="994" max="994" width="67.453125" style="3" customWidth="1"/>
    <col min="995" max="995" width="11.54296875" style="3" customWidth="1"/>
    <col min="996" max="996" width="22.453125" style="3" customWidth="1"/>
    <col min="997" max="997" width="26.54296875" style="3" customWidth="1"/>
    <col min="998" max="998" width="14.54296875" style="3" bestFit="1" customWidth="1"/>
    <col min="999" max="1248" width="9.1796875" style="3"/>
    <col min="1249" max="1249" width="6.453125" style="3" customWidth="1"/>
    <col min="1250" max="1250" width="67.453125" style="3" customWidth="1"/>
    <col min="1251" max="1251" width="11.54296875" style="3" customWidth="1"/>
    <col min="1252" max="1252" width="22.453125" style="3" customWidth="1"/>
    <col min="1253" max="1253" width="26.54296875" style="3" customWidth="1"/>
    <col min="1254" max="1254" width="14.54296875" style="3" bestFit="1" customWidth="1"/>
    <col min="1255" max="1504" width="9.1796875" style="3"/>
    <col min="1505" max="1505" width="6.453125" style="3" customWidth="1"/>
    <col min="1506" max="1506" width="67.453125" style="3" customWidth="1"/>
    <col min="1507" max="1507" width="11.54296875" style="3" customWidth="1"/>
    <col min="1508" max="1508" width="22.453125" style="3" customWidth="1"/>
    <col min="1509" max="1509" width="26.54296875" style="3" customWidth="1"/>
    <col min="1510" max="1510" width="14.54296875" style="3" bestFit="1" customWidth="1"/>
    <col min="1511" max="1760" width="9.1796875" style="3"/>
    <col min="1761" max="1761" width="6.453125" style="3" customWidth="1"/>
    <col min="1762" max="1762" width="67.453125" style="3" customWidth="1"/>
    <col min="1763" max="1763" width="11.54296875" style="3" customWidth="1"/>
    <col min="1764" max="1764" width="22.453125" style="3" customWidth="1"/>
    <col min="1765" max="1765" width="26.54296875" style="3" customWidth="1"/>
    <col min="1766" max="1766" width="14.54296875" style="3" bestFit="1" customWidth="1"/>
    <col min="1767" max="2016" width="9.1796875" style="3"/>
    <col min="2017" max="2017" width="6.453125" style="3" customWidth="1"/>
    <col min="2018" max="2018" width="67.453125" style="3" customWidth="1"/>
    <col min="2019" max="2019" width="11.54296875" style="3" customWidth="1"/>
    <col min="2020" max="2020" width="22.453125" style="3" customWidth="1"/>
    <col min="2021" max="2021" width="26.54296875" style="3" customWidth="1"/>
    <col min="2022" max="2022" width="14.54296875" style="3" bestFit="1" customWidth="1"/>
    <col min="2023" max="2272" width="9.1796875" style="3"/>
    <col min="2273" max="2273" width="6.453125" style="3" customWidth="1"/>
    <col min="2274" max="2274" width="67.453125" style="3" customWidth="1"/>
    <col min="2275" max="2275" width="11.54296875" style="3" customWidth="1"/>
    <col min="2276" max="2276" width="22.453125" style="3" customWidth="1"/>
    <col min="2277" max="2277" width="26.54296875" style="3" customWidth="1"/>
    <col min="2278" max="2278" width="14.54296875" style="3" bestFit="1" customWidth="1"/>
    <col min="2279" max="2528" width="9.1796875" style="3"/>
    <col min="2529" max="2529" width="6.453125" style="3" customWidth="1"/>
    <col min="2530" max="2530" width="67.453125" style="3" customWidth="1"/>
    <col min="2531" max="2531" width="11.54296875" style="3" customWidth="1"/>
    <col min="2532" max="2532" width="22.453125" style="3" customWidth="1"/>
    <col min="2533" max="2533" width="26.54296875" style="3" customWidth="1"/>
    <col min="2534" max="2534" width="14.54296875" style="3" bestFit="1" customWidth="1"/>
    <col min="2535" max="2784" width="9.1796875" style="3"/>
    <col min="2785" max="2785" width="6.453125" style="3" customWidth="1"/>
    <col min="2786" max="2786" width="67.453125" style="3" customWidth="1"/>
    <col min="2787" max="2787" width="11.54296875" style="3" customWidth="1"/>
    <col min="2788" max="2788" width="22.453125" style="3" customWidth="1"/>
    <col min="2789" max="2789" width="26.54296875" style="3" customWidth="1"/>
    <col min="2790" max="2790" width="14.54296875" style="3" bestFit="1" customWidth="1"/>
    <col min="2791" max="3040" width="9.1796875" style="3"/>
    <col min="3041" max="3041" width="6.453125" style="3" customWidth="1"/>
    <col min="3042" max="3042" width="67.453125" style="3" customWidth="1"/>
    <col min="3043" max="3043" width="11.54296875" style="3" customWidth="1"/>
    <col min="3044" max="3044" width="22.453125" style="3" customWidth="1"/>
    <col min="3045" max="3045" width="26.54296875" style="3" customWidth="1"/>
    <col min="3046" max="3046" width="14.54296875" style="3" bestFit="1" customWidth="1"/>
    <col min="3047" max="3296" width="9.1796875" style="3"/>
    <col min="3297" max="3297" width="6.453125" style="3" customWidth="1"/>
    <col min="3298" max="3298" width="67.453125" style="3" customWidth="1"/>
    <col min="3299" max="3299" width="11.54296875" style="3" customWidth="1"/>
    <col min="3300" max="3300" width="22.453125" style="3" customWidth="1"/>
    <col min="3301" max="3301" width="26.54296875" style="3" customWidth="1"/>
    <col min="3302" max="3302" width="14.54296875" style="3" bestFit="1" customWidth="1"/>
    <col min="3303" max="3552" width="9.1796875" style="3"/>
    <col min="3553" max="3553" width="6.453125" style="3" customWidth="1"/>
    <col min="3554" max="3554" width="67.453125" style="3" customWidth="1"/>
    <col min="3555" max="3555" width="11.54296875" style="3" customWidth="1"/>
    <col min="3556" max="3556" width="22.453125" style="3" customWidth="1"/>
    <col min="3557" max="3557" width="26.54296875" style="3" customWidth="1"/>
    <col min="3558" max="3558" width="14.54296875" style="3" bestFit="1" customWidth="1"/>
    <col min="3559" max="3808" width="9.1796875" style="3"/>
    <col min="3809" max="3809" width="6.453125" style="3" customWidth="1"/>
    <col min="3810" max="3810" width="67.453125" style="3" customWidth="1"/>
    <col min="3811" max="3811" width="11.54296875" style="3" customWidth="1"/>
    <col min="3812" max="3812" width="22.453125" style="3" customWidth="1"/>
    <col min="3813" max="3813" width="26.54296875" style="3" customWidth="1"/>
    <col min="3814" max="3814" width="14.54296875" style="3" bestFit="1" customWidth="1"/>
    <col min="3815" max="4064" width="9.1796875" style="3"/>
    <col min="4065" max="4065" width="6.453125" style="3" customWidth="1"/>
    <col min="4066" max="4066" width="67.453125" style="3" customWidth="1"/>
    <col min="4067" max="4067" width="11.54296875" style="3" customWidth="1"/>
    <col min="4068" max="4068" width="22.453125" style="3" customWidth="1"/>
    <col min="4069" max="4069" width="26.54296875" style="3" customWidth="1"/>
    <col min="4070" max="4070" width="14.54296875" style="3" bestFit="1" customWidth="1"/>
    <col min="4071" max="4320" width="9.1796875" style="3"/>
    <col min="4321" max="4321" width="6.453125" style="3" customWidth="1"/>
    <col min="4322" max="4322" width="67.453125" style="3" customWidth="1"/>
    <col min="4323" max="4323" width="11.54296875" style="3" customWidth="1"/>
    <col min="4324" max="4324" width="22.453125" style="3" customWidth="1"/>
    <col min="4325" max="4325" width="26.54296875" style="3" customWidth="1"/>
    <col min="4326" max="4326" width="14.54296875" style="3" bestFit="1" customWidth="1"/>
    <col min="4327" max="4576" width="9.1796875" style="3"/>
    <col min="4577" max="4577" width="6.453125" style="3" customWidth="1"/>
    <col min="4578" max="4578" width="67.453125" style="3" customWidth="1"/>
    <col min="4579" max="4579" width="11.54296875" style="3" customWidth="1"/>
    <col min="4580" max="4580" width="22.453125" style="3" customWidth="1"/>
    <col min="4581" max="4581" width="26.54296875" style="3" customWidth="1"/>
    <col min="4582" max="4582" width="14.54296875" style="3" bestFit="1" customWidth="1"/>
    <col min="4583" max="4832" width="9.1796875" style="3"/>
    <col min="4833" max="4833" width="6.453125" style="3" customWidth="1"/>
    <col min="4834" max="4834" width="67.453125" style="3" customWidth="1"/>
    <col min="4835" max="4835" width="11.54296875" style="3" customWidth="1"/>
    <col min="4836" max="4836" width="22.453125" style="3" customWidth="1"/>
    <col min="4837" max="4837" width="26.54296875" style="3" customWidth="1"/>
    <col min="4838" max="4838" width="14.54296875" style="3" bestFit="1" customWidth="1"/>
    <col min="4839" max="5088" width="9.1796875" style="3"/>
    <col min="5089" max="5089" width="6.453125" style="3" customWidth="1"/>
    <col min="5090" max="5090" width="67.453125" style="3" customWidth="1"/>
    <col min="5091" max="5091" width="11.54296875" style="3" customWidth="1"/>
    <col min="5092" max="5092" width="22.453125" style="3" customWidth="1"/>
    <col min="5093" max="5093" width="26.54296875" style="3" customWidth="1"/>
    <col min="5094" max="5094" width="14.54296875" style="3" bestFit="1" customWidth="1"/>
    <col min="5095" max="5344" width="9.1796875" style="3"/>
    <col min="5345" max="5345" width="6.453125" style="3" customWidth="1"/>
    <col min="5346" max="5346" width="67.453125" style="3" customWidth="1"/>
    <col min="5347" max="5347" width="11.54296875" style="3" customWidth="1"/>
    <col min="5348" max="5348" width="22.453125" style="3" customWidth="1"/>
    <col min="5349" max="5349" width="26.54296875" style="3" customWidth="1"/>
    <col min="5350" max="5350" width="14.54296875" style="3" bestFit="1" customWidth="1"/>
    <col min="5351" max="5600" width="9.1796875" style="3"/>
    <col min="5601" max="5601" width="6.453125" style="3" customWidth="1"/>
    <col min="5602" max="5602" width="67.453125" style="3" customWidth="1"/>
    <col min="5603" max="5603" width="11.54296875" style="3" customWidth="1"/>
    <col min="5604" max="5604" width="22.453125" style="3" customWidth="1"/>
    <col min="5605" max="5605" width="26.54296875" style="3" customWidth="1"/>
    <col min="5606" max="5606" width="14.54296875" style="3" bestFit="1" customWidth="1"/>
    <col min="5607" max="5856" width="9.1796875" style="3"/>
    <col min="5857" max="5857" width="6.453125" style="3" customWidth="1"/>
    <col min="5858" max="5858" width="67.453125" style="3" customWidth="1"/>
    <col min="5859" max="5859" width="11.54296875" style="3" customWidth="1"/>
    <col min="5860" max="5860" width="22.453125" style="3" customWidth="1"/>
    <col min="5861" max="5861" width="26.54296875" style="3" customWidth="1"/>
    <col min="5862" max="5862" width="14.54296875" style="3" bestFit="1" customWidth="1"/>
    <col min="5863" max="6112" width="9.1796875" style="3"/>
    <col min="6113" max="6113" width="6.453125" style="3" customWidth="1"/>
    <col min="6114" max="6114" width="67.453125" style="3" customWidth="1"/>
    <col min="6115" max="6115" width="11.54296875" style="3" customWidth="1"/>
    <col min="6116" max="6116" width="22.453125" style="3" customWidth="1"/>
    <col min="6117" max="6117" width="26.54296875" style="3" customWidth="1"/>
    <col min="6118" max="6118" width="14.54296875" style="3" bestFit="1" customWidth="1"/>
    <col min="6119" max="6368" width="9.1796875" style="3"/>
    <col min="6369" max="6369" width="6.453125" style="3" customWidth="1"/>
    <col min="6370" max="6370" width="67.453125" style="3" customWidth="1"/>
    <col min="6371" max="6371" width="11.54296875" style="3" customWidth="1"/>
    <col min="6372" max="6372" width="22.453125" style="3" customWidth="1"/>
    <col min="6373" max="6373" width="26.54296875" style="3" customWidth="1"/>
    <col min="6374" max="6374" width="14.54296875" style="3" bestFit="1" customWidth="1"/>
    <col min="6375" max="6624" width="9.1796875" style="3"/>
    <col min="6625" max="6625" width="6.453125" style="3" customWidth="1"/>
    <col min="6626" max="6626" width="67.453125" style="3" customWidth="1"/>
    <col min="6627" max="6627" width="11.54296875" style="3" customWidth="1"/>
    <col min="6628" max="6628" width="22.453125" style="3" customWidth="1"/>
    <col min="6629" max="6629" width="26.54296875" style="3" customWidth="1"/>
    <col min="6630" max="6630" width="14.54296875" style="3" bestFit="1" customWidth="1"/>
    <col min="6631" max="6880" width="9.1796875" style="3"/>
    <col min="6881" max="6881" width="6.453125" style="3" customWidth="1"/>
    <col min="6882" max="6882" width="67.453125" style="3" customWidth="1"/>
    <col min="6883" max="6883" width="11.54296875" style="3" customWidth="1"/>
    <col min="6884" max="6884" width="22.453125" style="3" customWidth="1"/>
    <col min="6885" max="6885" width="26.54296875" style="3" customWidth="1"/>
    <col min="6886" max="6886" width="14.54296875" style="3" bestFit="1" customWidth="1"/>
    <col min="6887" max="7136" width="9.1796875" style="3"/>
    <col min="7137" max="7137" width="6.453125" style="3" customWidth="1"/>
    <col min="7138" max="7138" width="67.453125" style="3" customWidth="1"/>
    <col min="7139" max="7139" width="11.54296875" style="3" customWidth="1"/>
    <col min="7140" max="7140" width="22.453125" style="3" customWidth="1"/>
    <col min="7141" max="7141" width="26.54296875" style="3" customWidth="1"/>
    <col min="7142" max="7142" width="14.54296875" style="3" bestFit="1" customWidth="1"/>
    <col min="7143" max="7392" width="9.1796875" style="3"/>
    <col min="7393" max="7393" width="6.453125" style="3" customWidth="1"/>
    <col min="7394" max="7394" width="67.453125" style="3" customWidth="1"/>
    <col min="7395" max="7395" width="11.54296875" style="3" customWidth="1"/>
    <col min="7396" max="7396" width="22.453125" style="3" customWidth="1"/>
    <col min="7397" max="7397" width="26.54296875" style="3" customWidth="1"/>
    <col min="7398" max="7398" width="14.54296875" style="3" bestFit="1" customWidth="1"/>
    <col min="7399" max="7648" width="9.1796875" style="3"/>
    <col min="7649" max="7649" width="6.453125" style="3" customWidth="1"/>
    <col min="7650" max="7650" width="67.453125" style="3" customWidth="1"/>
    <col min="7651" max="7651" width="11.54296875" style="3" customWidth="1"/>
    <col min="7652" max="7652" width="22.453125" style="3" customWidth="1"/>
    <col min="7653" max="7653" width="26.54296875" style="3" customWidth="1"/>
    <col min="7654" max="7654" width="14.54296875" style="3" bestFit="1" customWidth="1"/>
    <col min="7655" max="7904" width="9.1796875" style="3"/>
    <col min="7905" max="7905" width="6.453125" style="3" customWidth="1"/>
    <col min="7906" max="7906" width="67.453125" style="3" customWidth="1"/>
    <col min="7907" max="7907" width="11.54296875" style="3" customWidth="1"/>
    <col min="7908" max="7908" width="22.453125" style="3" customWidth="1"/>
    <col min="7909" max="7909" width="26.54296875" style="3" customWidth="1"/>
    <col min="7910" max="7910" width="14.54296875" style="3" bestFit="1" customWidth="1"/>
    <col min="7911" max="8160" width="9.1796875" style="3"/>
    <col min="8161" max="8161" width="6.453125" style="3" customWidth="1"/>
    <col min="8162" max="8162" width="67.453125" style="3" customWidth="1"/>
    <col min="8163" max="8163" width="11.54296875" style="3" customWidth="1"/>
    <col min="8164" max="8164" width="22.453125" style="3" customWidth="1"/>
    <col min="8165" max="8165" width="26.54296875" style="3" customWidth="1"/>
    <col min="8166" max="8166" width="14.54296875" style="3" bestFit="1" customWidth="1"/>
    <col min="8167" max="8416" width="9.1796875" style="3"/>
    <col min="8417" max="8417" width="6.453125" style="3" customWidth="1"/>
    <col min="8418" max="8418" width="67.453125" style="3" customWidth="1"/>
    <col min="8419" max="8419" width="11.54296875" style="3" customWidth="1"/>
    <col min="8420" max="8420" width="22.453125" style="3" customWidth="1"/>
    <col min="8421" max="8421" width="26.54296875" style="3" customWidth="1"/>
    <col min="8422" max="8422" width="14.54296875" style="3" bestFit="1" customWidth="1"/>
    <col min="8423" max="8672" width="9.1796875" style="3"/>
    <col min="8673" max="8673" width="6.453125" style="3" customWidth="1"/>
    <col min="8674" max="8674" width="67.453125" style="3" customWidth="1"/>
    <col min="8675" max="8675" width="11.54296875" style="3" customWidth="1"/>
    <col min="8676" max="8676" width="22.453125" style="3" customWidth="1"/>
    <col min="8677" max="8677" width="26.54296875" style="3" customWidth="1"/>
    <col min="8678" max="8678" width="14.54296875" style="3" bestFit="1" customWidth="1"/>
    <col min="8679" max="8928" width="9.1796875" style="3"/>
    <col min="8929" max="8929" width="6.453125" style="3" customWidth="1"/>
    <col min="8930" max="8930" width="67.453125" style="3" customWidth="1"/>
    <col min="8931" max="8931" width="11.54296875" style="3" customWidth="1"/>
    <col min="8932" max="8932" width="22.453125" style="3" customWidth="1"/>
    <col min="8933" max="8933" width="26.54296875" style="3" customWidth="1"/>
    <col min="8934" max="8934" width="14.54296875" style="3" bestFit="1" customWidth="1"/>
    <col min="8935" max="9184" width="9.1796875" style="3"/>
    <col min="9185" max="9185" width="6.453125" style="3" customWidth="1"/>
    <col min="9186" max="9186" width="67.453125" style="3" customWidth="1"/>
    <col min="9187" max="9187" width="11.54296875" style="3" customWidth="1"/>
    <col min="9188" max="9188" width="22.453125" style="3" customWidth="1"/>
    <col min="9189" max="9189" width="26.54296875" style="3" customWidth="1"/>
    <col min="9190" max="9190" width="14.54296875" style="3" bestFit="1" customWidth="1"/>
    <col min="9191" max="9440" width="9.1796875" style="3"/>
    <col min="9441" max="9441" width="6.453125" style="3" customWidth="1"/>
    <col min="9442" max="9442" width="67.453125" style="3" customWidth="1"/>
    <col min="9443" max="9443" width="11.54296875" style="3" customWidth="1"/>
    <col min="9444" max="9444" width="22.453125" style="3" customWidth="1"/>
    <col min="9445" max="9445" width="26.54296875" style="3" customWidth="1"/>
    <col min="9446" max="9446" width="14.54296875" style="3" bestFit="1" customWidth="1"/>
    <col min="9447" max="9696" width="9.1796875" style="3"/>
    <col min="9697" max="9697" width="6.453125" style="3" customWidth="1"/>
    <col min="9698" max="9698" width="67.453125" style="3" customWidth="1"/>
    <col min="9699" max="9699" width="11.54296875" style="3" customWidth="1"/>
    <col min="9700" max="9700" width="22.453125" style="3" customWidth="1"/>
    <col min="9701" max="9701" width="26.54296875" style="3" customWidth="1"/>
    <col min="9702" max="9702" width="14.54296875" style="3" bestFit="1" customWidth="1"/>
    <col min="9703" max="9952" width="9.1796875" style="3"/>
    <col min="9953" max="9953" width="6.453125" style="3" customWidth="1"/>
    <col min="9954" max="9954" width="67.453125" style="3" customWidth="1"/>
    <col min="9955" max="9955" width="11.54296875" style="3" customWidth="1"/>
    <col min="9956" max="9956" width="22.453125" style="3" customWidth="1"/>
    <col min="9957" max="9957" width="26.54296875" style="3" customWidth="1"/>
    <col min="9958" max="9958" width="14.54296875" style="3" bestFit="1" customWidth="1"/>
    <col min="9959" max="10208" width="9.1796875" style="3"/>
    <col min="10209" max="10209" width="6.453125" style="3" customWidth="1"/>
    <col min="10210" max="10210" width="67.453125" style="3" customWidth="1"/>
    <col min="10211" max="10211" width="11.54296875" style="3" customWidth="1"/>
    <col min="10212" max="10212" width="22.453125" style="3" customWidth="1"/>
    <col min="10213" max="10213" width="26.54296875" style="3" customWidth="1"/>
    <col min="10214" max="10214" width="14.54296875" style="3" bestFit="1" customWidth="1"/>
    <col min="10215" max="10464" width="9.1796875" style="3"/>
    <col min="10465" max="10465" width="6.453125" style="3" customWidth="1"/>
    <col min="10466" max="10466" width="67.453125" style="3" customWidth="1"/>
    <col min="10467" max="10467" width="11.54296875" style="3" customWidth="1"/>
    <col min="10468" max="10468" width="22.453125" style="3" customWidth="1"/>
    <col min="10469" max="10469" width="26.54296875" style="3" customWidth="1"/>
    <col min="10470" max="10470" width="14.54296875" style="3" bestFit="1" customWidth="1"/>
    <col min="10471" max="10720" width="9.1796875" style="3"/>
    <col min="10721" max="10721" width="6.453125" style="3" customWidth="1"/>
    <col min="10722" max="10722" width="67.453125" style="3" customWidth="1"/>
    <col min="10723" max="10723" width="11.54296875" style="3" customWidth="1"/>
    <col min="10724" max="10724" width="22.453125" style="3" customWidth="1"/>
    <col min="10725" max="10725" width="26.54296875" style="3" customWidth="1"/>
    <col min="10726" max="10726" width="14.54296875" style="3" bestFit="1" customWidth="1"/>
    <col min="10727" max="10976" width="9.1796875" style="3"/>
    <col min="10977" max="10977" width="6.453125" style="3" customWidth="1"/>
    <col min="10978" max="10978" width="67.453125" style="3" customWidth="1"/>
    <col min="10979" max="10979" width="11.54296875" style="3" customWidth="1"/>
    <col min="10980" max="10980" width="22.453125" style="3" customWidth="1"/>
    <col min="10981" max="10981" width="26.54296875" style="3" customWidth="1"/>
    <col min="10982" max="10982" width="14.54296875" style="3" bestFit="1" customWidth="1"/>
    <col min="10983" max="11232" width="9.1796875" style="3"/>
    <col min="11233" max="11233" width="6.453125" style="3" customWidth="1"/>
    <col min="11234" max="11234" width="67.453125" style="3" customWidth="1"/>
    <col min="11235" max="11235" width="11.54296875" style="3" customWidth="1"/>
    <col min="11236" max="11236" width="22.453125" style="3" customWidth="1"/>
    <col min="11237" max="11237" width="26.54296875" style="3" customWidth="1"/>
    <col min="11238" max="11238" width="14.54296875" style="3" bestFit="1" customWidth="1"/>
    <col min="11239" max="11488" width="9.1796875" style="3"/>
    <col min="11489" max="11489" width="6.453125" style="3" customWidth="1"/>
    <col min="11490" max="11490" width="67.453125" style="3" customWidth="1"/>
    <col min="11491" max="11491" width="11.54296875" style="3" customWidth="1"/>
    <col min="11492" max="11492" width="22.453125" style="3" customWidth="1"/>
    <col min="11493" max="11493" width="26.54296875" style="3" customWidth="1"/>
    <col min="11494" max="11494" width="14.54296875" style="3" bestFit="1" customWidth="1"/>
    <col min="11495" max="11744" width="9.1796875" style="3"/>
    <col min="11745" max="11745" width="6.453125" style="3" customWidth="1"/>
    <col min="11746" max="11746" width="67.453125" style="3" customWidth="1"/>
    <col min="11747" max="11747" width="11.54296875" style="3" customWidth="1"/>
    <col min="11748" max="11748" width="22.453125" style="3" customWidth="1"/>
    <col min="11749" max="11749" width="26.54296875" style="3" customWidth="1"/>
    <col min="11750" max="11750" width="14.54296875" style="3" bestFit="1" customWidth="1"/>
    <col min="11751" max="12000" width="9.1796875" style="3"/>
    <col min="12001" max="12001" width="6.453125" style="3" customWidth="1"/>
    <col min="12002" max="12002" width="67.453125" style="3" customWidth="1"/>
    <col min="12003" max="12003" width="11.54296875" style="3" customWidth="1"/>
    <col min="12004" max="12004" width="22.453125" style="3" customWidth="1"/>
    <col min="12005" max="12005" width="26.54296875" style="3" customWidth="1"/>
    <col min="12006" max="12006" width="14.54296875" style="3" bestFit="1" customWidth="1"/>
    <col min="12007" max="12256" width="9.1796875" style="3"/>
    <col min="12257" max="12257" width="6.453125" style="3" customWidth="1"/>
    <col min="12258" max="12258" width="67.453125" style="3" customWidth="1"/>
    <col min="12259" max="12259" width="11.54296875" style="3" customWidth="1"/>
    <col min="12260" max="12260" width="22.453125" style="3" customWidth="1"/>
    <col min="12261" max="12261" width="26.54296875" style="3" customWidth="1"/>
    <col min="12262" max="12262" width="14.54296875" style="3" bestFit="1" customWidth="1"/>
    <col min="12263" max="12512" width="9.1796875" style="3"/>
    <col min="12513" max="12513" width="6.453125" style="3" customWidth="1"/>
    <col min="12514" max="12514" width="67.453125" style="3" customWidth="1"/>
    <col min="12515" max="12515" width="11.54296875" style="3" customWidth="1"/>
    <col min="12516" max="12516" width="22.453125" style="3" customWidth="1"/>
    <col min="12517" max="12517" width="26.54296875" style="3" customWidth="1"/>
    <col min="12518" max="12518" width="14.54296875" style="3" bestFit="1" customWidth="1"/>
    <col min="12519" max="12768" width="9.1796875" style="3"/>
    <col min="12769" max="12769" width="6.453125" style="3" customWidth="1"/>
    <col min="12770" max="12770" width="67.453125" style="3" customWidth="1"/>
    <col min="12771" max="12771" width="11.54296875" style="3" customWidth="1"/>
    <col min="12772" max="12772" width="22.453125" style="3" customWidth="1"/>
    <col min="12773" max="12773" width="26.54296875" style="3" customWidth="1"/>
    <col min="12774" max="12774" width="14.54296875" style="3" bestFit="1" customWidth="1"/>
    <col min="12775" max="13024" width="9.1796875" style="3"/>
    <col min="13025" max="13025" width="6.453125" style="3" customWidth="1"/>
    <col min="13026" max="13026" width="67.453125" style="3" customWidth="1"/>
    <col min="13027" max="13027" width="11.54296875" style="3" customWidth="1"/>
    <col min="13028" max="13028" width="22.453125" style="3" customWidth="1"/>
    <col min="13029" max="13029" width="26.54296875" style="3" customWidth="1"/>
    <col min="13030" max="13030" width="14.54296875" style="3" bestFit="1" customWidth="1"/>
    <col min="13031" max="13280" width="9.1796875" style="3"/>
    <col min="13281" max="13281" width="6.453125" style="3" customWidth="1"/>
    <col min="13282" max="13282" width="67.453125" style="3" customWidth="1"/>
    <col min="13283" max="13283" width="11.54296875" style="3" customWidth="1"/>
    <col min="13284" max="13284" width="22.453125" style="3" customWidth="1"/>
    <col min="13285" max="13285" width="26.54296875" style="3" customWidth="1"/>
    <col min="13286" max="13286" width="14.54296875" style="3" bestFit="1" customWidth="1"/>
    <col min="13287" max="13536" width="9.1796875" style="3"/>
    <col min="13537" max="13537" width="6.453125" style="3" customWidth="1"/>
    <col min="13538" max="13538" width="67.453125" style="3" customWidth="1"/>
    <col min="13539" max="13539" width="11.54296875" style="3" customWidth="1"/>
    <col min="13540" max="13540" width="22.453125" style="3" customWidth="1"/>
    <col min="13541" max="13541" width="26.54296875" style="3" customWidth="1"/>
    <col min="13542" max="13542" width="14.54296875" style="3" bestFit="1" customWidth="1"/>
    <col min="13543" max="13792" width="9.1796875" style="3"/>
    <col min="13793" max="13793" width="6.453125" style="3" customWidth="1"/>
    <col min="13794" max="13794" width="67.453125" style="3" customWidth="1"/>
    <col min="13795" max="13795" width="11.54296875" style="3" customWidth="1"/>
    <col min="13796" max="13796" width="22.453125" style="3" customWidth="1"/>
    <col min="13797" max="13797" width="26.54296875" style="3" customWidth="1"/>
    <col min="13798" max="13798" width="14.54296875" style="3" bestFit="1" customWidth="1"/>
    <col min="13799" max="14048" width="9.1796875" style="3"/>
    <col min="14049" max="14049" width="6.453125" style="3" customWidth="1"/>
    <col min="14050" max="14050" width="67.453125" style="3" customWidth="1"/>
    <col min="14051" max="14051" width="11.54296875" style="3" customWidth="1"/>
    <col min="14052" max="14052" width="22.453125" style="3" customWidth="1"/>
    <col min="14053" max="14053" width="26.54296875" style="3" customWidth="1"/>
    <col min="14054" max="14054" width="14.54296875" style="3" bestFit="1" customWidth="1"/>
    <col min="14055" max="14304" width="9.1796875" style="3"/>
    <col min="14305" max="14305" width="6.453125" style="3" customWidth="1"/>
    <col min="14306" max="14306" width="67.453125" style="3" customWidth="1"/>
    <col min="14307" max="14307" width="11.54296875" style="3" customWidth="1"/>
    <col min="14308" max="14308" width="22.453125" style="3" customWidth="1"/>
    <col min="14309" max="14309" width="26.54296875" style="3" customWidth="1"/>
    <col min="14310" max="14310" width="14.54296875" style="3" bestFit="1" customWidth="1"/>
    <col min="14311" max="14560" width="9.1796875" style="3"/>
    <col min="14561" max="14561" width="6.453125" style="3" customWidth="1"/>
    <col min="14562" max="14562" width="67.453125" style="3" customWidth="1"/>
    <col min="14563" max="14563" width="11.54296875" style="3" customWidth="1"/>
    <col min="14564" max="14564" width="22.453125" style="3" customWidth="1"/>
    <col min="14565" max="14565" width="26.54296875" style="3" customWidth="1"/>
    <col min="14566" max="14566" width="14.54296875" style="3" bestFit="1" customWidth="1"/>
    <col min="14567" max="14816" width="9.1796875" style="3"/>
    <col min="14817" max="14817" width="6.453125" style="3" customWidth="1"/>
    <col min="14818" max="14818" width="67.453125" style="3" customWidth="1"/>
    <col min="14819" max="14819" width="11.54296875" style="3" customWidth="1"/>
    <col min="14820" max="14820" width="22.453125" style="3" customWidth="1"/>
    <col min="14821" max="14821" width="26.54296875" style="3" customWidth="1"/>
    <col min="14822" max="14822" width="14.54296875" style="3" bestFit="1" customWidth="1"/>
    <col min="14823" max="15072" width="9.1796875" style="3"/>
    <col min="15073" max="15073" width="6.453125" style="3" customWidth="1"/>
    <col min="15074" max="15074" width="67.453125" style="3" customWidth="1"/>
    <col min="15075" max="15075" width="11.54296875" style="3" customWidth="1"/>
    <col min="15076" max="15076" width="22.453125" style="3" customWidth="1"/>
    <col min="15077" max="15077" width="26.54296875" style="3" customWidth="1"/>
    <col min="15078" max="15078" width="14.54296875" style="3" bestFit="1" customWidth="1"/>
    <col min="15079" max="15328" width="9.1796875" style="3"/>
    <col min="15329" max="15329" width="6.453125" style="3" customWidth="1"/>
    <col min="15330" max="15330" width="67.453125" style="3" customWidth="1"/>
    <col min="15331" max="15331" width="11.54296875" style="3" customWidth="1"/>
    <col min="15332" max="15332" width="22.453125" style="3" customWidth="1"/>
    <col min="15333" max="15333" width="26.54296875" style="3" customWidth="1"/>
    <col min="15334" max="15334" width="14.54296875" style="3" bestFit="1" customWidth="1"/>
    <col min="15335" max="15584" width="9.1796875" style="3"/>
    <col min="15585" max="15585" width="6.453125" style="3" customWidth="1"/>
    <col min="15586" max="15586" width="67.453125" style="3" customWidth="1"/>
    <col min="15587" max="15587" width="11.54296875" style="3" customWidth="1"/>
    <col min="15588" max="15588" width="22.453125" style="3" customWidth="1"/>
    <col min="15589" max="15589" width="26.54296875" style="3" customWidth="1"/>
    <col min="15590" max="15590" width="14.54296875" style="3" bestFit="1" customWidth="1"/>
    <col min="15591" max="15840" width="9.1796875" style="3"/>
    <col min="15841" max="15841" width="6.453125" style="3" customWidth="1"/>
    <col min="15842" max="15842" width="67.453125" style="3" customWidth="1"/>
    <col min="15843" max="15843" width="11.54296875" style="3" customWidth="1"/>
    <col min="15844" max="15844" width="22.453125" style="3" customWidth="1"/>
    <col min="15845" max="15845" width="26.54296875" style="3" customWidth="1"/>
    <col min="15846" max="15846" width="14.54296875" style="3" bestFit="1" customWidth="1"/>
    <col min="15847" max="16096" width="9.1796875" style="3"/>
    <col min="16097" max="16097" width="6.453125" style="3" customWidth="1"/>
    <col min="16098" max="16098" width="67.453125" style="3" customWidth="1"/>
    <col min="16099" max="16099" width="11.54296875" style="3" customWidth="1"/>
    <col min="16100" max="16100" width="22.453125" style="3" customWidth="1"/>
    <col min="16101" max="16101" width="26.54296875" style="3" customWidth="1"/>
    <col min="16102" max="16102" width="14.54296875" style="3" bestFit="1" customWidth="1"/>
    <col min="16103" max="16353" width="9.1796875" style="3"/>
    <col min="16354" max="16384" width="9.1796875" style="3" customWidth="1"/>
  </cols>
  <sheetData>
    <row r="1" spans="1:12" ht="14.5" x14ac:dyDescent="0.35">
      <c r="A1" s="37" t="s">
        <v>12</v>
      </c>
      <c r="B1" s="25"/>
      <c r="C1" s="24"/>
      <c r="D1" s="27"/>
      <c r="E1" s="27"/>
      <c r="F1" s="28"/>
      <c r="G1" s="24"/>
      <c r="H1" s="2"/>
    </row>
    <row r="2" spans="1:12" ht="35.25" customHeight="1" x14ac:dyDescent="0.25">
      <c r="A2" s="53" t="s">
        <v>30</v>
      </c>
      <c r="B2" s="54"/>
      <c r="C2" s="54"/>
      <c r="D2" s="54"/>
      <c r="E2" s="54"/>
      <c r="F2" s="54"/>
      <c r="G2" s="54"/>
      <c r="H2" s="2"/>
    </row>
    <row r="3" spans="1:12" ht="33" customHeight="1" x14ac:dyDescent="0.25">
      <c r="A3" s="58" t="s">
        <v>29</v>
      </c>
      <c r="B3" s="59"/>
      <c r="C3" s="59"/>
      <c r="D3" s="59"/>
      <c r="E3" s="59"/>
      <c r="F3" s="59"/>
      <c r="G3" s="59"/>
      <c r="H3" s="2"/>
    </row>
    <row r="4" spans="1:12" ht="24" x14ac:dyDescent="0.25">
      <c r="A4" s="18" t="s">
        <v>0</v>
      </c>
      <c r="B4" s="18" t="s">
        <v>1</v>
      </c>
      <c r="C4" s="18" t="s">
        <v>2</v>
      </c>
      <c r="D4" s="67" t="s">
        <v>11</v>
      </c>
      <c r="E4" s="29" t="s">
        <v>8</v>
      </c>
      <c r="F4" s="29" t="s">
        <v>9</v>
      </c>
      <c r="G4" s="35" t="s">
        <v>3</v>
      </c>
      <c r="H4" s="36"/>
    </row>
    <row r="5" spans="1:12" ht="13" x14ac:dyDescent="0.3">
      <c r="A5" s="26" t="s">
        <v>23</v>
      </c>
      <c r="B5" s="5" t="s">
        <v>13</v>
      </c>
      <c r="C5" s="8">
        <v>10</v>
      </c>
      <c r="D5" s="60"/>
      <c r="E5" s="13">
        <v>4500</v>
      </c>
      <c r="F5" s="13">
        <v>7000</v>
      </c>
      <c r="G5" s="10">
        <f t="shared" ref="G5:G13" si="0">D5*C5</f>
        <v>0</v>
      </c>
      <c r="H5" s="36"/>
    </row>
    <row r="6" spans="1:12" ht="13" x14ac:dyDescent="0.3">
      <c r="A6" s="26" t="s">
        <v>24</v>
      </c>
      <c r="B6" s="5" t="s">
        <v>15</v>
      </c>
      <c r="C6" s="9">
        <v>10</v>
      </c>
      <c r="D6" s="61"/>
      <c r="E6" s="14">
        <v>500</v>
      </c>
      <c r="F6" s="14">
        <v>800</v>
      </c>
      <c r="G6" s="10">
        <f t="shared" si="0"/>
        <v>0</v>
      </c>
    </row>
    <row r="7" spans="1:12" ht="13" x14ac:dyDescent="0.3">
      <c r="A7" s="26" t="s">
        <v>28</v>
      </c>
      <c r="B7" s="5" t="s">
        <v>16</v>
      </c>
      <c r="C7" s="9">
        <v>20</v>
      </c>
      <c r="D7" s="60"/>
      <c r="E7" s="13">
        <v>250</v>
      </c>
      <c r="F7" s="13">
        <v>450</v>
      </c>
      <c r="G7" s="10">
        <f t="shared" si="0"/>
        <v>0</v>
      </c>
    </row>
    <row r="8" spans="1:12" ht="13" x14ac:dyDescent="0.3">
      <c r="A8" s="26" t="s">
        <v>25</v>
      </c>
      <c r="B8" s="5" t="s">
        <v>18</v>
      </c>
      <c r="C8" s="9">
        <v>30</v>
      </c>
      <c r="D8" s="60"/>
      <c r="E8" s="13">
        <v>150</v>
      </c>
      <c r="F8" s="13">
        <v>350</v>
      </c>
      <c r="G8" s="10">
        <f t="shared" si="0"/>
        <v>0</v>
      </c>
    </row>
    <row r="9" spans="1:12" ht="13" x14ac:dyDescent="0.3">
      <c r="A9" s="26" t="s">
        <v>26</v>
      </c>
      <c r="B9" s="5" t="s">
        <v>33</v>
      </c>
      <c r="C9" s="9">
        <v>5</v>
      </c>
      <c r="D9" s="60"/>
      <c r="E9" s="13">
        <v>1200</v>
      </c>
      <c r="F9" s="13">
        <v>2400</v>
      </c>
      <c r="G9" s="10">
        <f t="shared" si="0"/>
        <v>0</v>
      </c>
    </row>
    <row r="10" spans="1:12" ht="13" x14ac:dyDescent="0.3">
      <c r="A10" s="26" t="s">
        <v>27</v>
      </c>
      <c r="B10" s="5" t="s">
        <v>17</v>
      </c>
      <c r="C10" s="9">
        <v>10</v>
      </c>
      <c r="D10" s="60"/>
      <c r="E10" s="13">
        <v>150</v>
      </c>
      <c r="F10" s="13">
        <v>300</v>
      </c>
      <c r="G10" s="10">
        <f t="shared" si="0"/>
        <v>0</v>
      </c>
      <c r="J10" s="3" t="s">
        <v>31</v>
      </c>
      <c r="L10" s="40">
        <v>80700</v>
      </c>
    </row>
    <row r="11" spans="1:12" ht="13" x14ac:dyDescent="0.3">
      <c r="A11" s="26" t="s">
        <v>22</v>
      </c>
      <c r="B11" s="5" t="s">
        <v>14</v>
      </c>
      <c r="C11" s="9">
        <v>5</v>
      </c>
      <c r="D11" s="60"/>
      <c r="E11" s="13">
        <v>1000</v>
      </c>
      <c r="F11" s="13">
        <v>1750</v>
      </c>
      <c r="G11" s="10">
        <f t="shared" si="0"/>
        <v>0</v>
      </c>
      <c r="J11" s="3" t="s">
        <v>32</v>
      </c>
      <c r="L11" s="40">
        <v>134750</v>
      </c>
    </row>
    <row r="12" spans="1:12" ht="13" x14ac:dyDescent="0.3">
      <c r="A12" s="26" t="s">
        <v>34</v>
      </c>
      <c r="B12" s="5" t="s">
        <v>20</v>
      </c>
      <c r="C12" s="9">
        <v>90</v>
      </c>
      <c r="D12" s="61"/>
      <c r="E12" s="14">
        <v>30</v>
      </c>
      <c r="F12" s="14">
        <v>50</v>
      </c>
      <c r="G12" s="10">
        <f t="shared" si="0"/>
        <v>0</v>
      </c>
    </row>
    <row r="13" spans="1:12" ht="13" x14ac:dyDescent="0.3">
      <c r="A13" s="26" t="s">
        <v>34</v>
      </c>
      <c r="B13" s="5" t="s">
        <v>21</v>
      </c>
      <c r="C13" s="9">
        <v>30</v>
      </c>
      <c r="D13" s="60"/>
      <c r="E13" s="13">
        <v>200</v>
      </c>
      <c r="F13" s="13">
        <v>300</v>
      </c>
      <c r="G13" s="10">
        <f t="shared" si="0"/>
        <v>0</v>
      </c>
    </row>
    <row r="14" spans="1:12" ht="12.5" thickBot="1" x14ac:dyDescent="0.35">
      <c r="A14" s="1"/>
      <c r="B14" s="1"/>
      <c r="C14" s="7"/>
      <c r="D14" s="16"/>
      <c r="E14" s="16"/>
      <c r="F14" s="15"/>
      <c r="G14" s="7"/>
      <c r="H14" s="39"/>
    </row>
    <row r="15" spans="1:12" ht="33.75" customHeight="1" x14ac:dyDescent="0.3">
      <c r="A15" s="1"/>
      <c r="B15" s="4"/>
      <c r="C15" s="62"/>
      <c r="D15" s="16"/>
      <c r="E15" s="16"/>
      <c r="F15" s="38" t="s">
        <v>19</v>
      </c>
      <c r="G15" s="34">
        <f>SUM(G5:G13)</f>
        <v>0</v>
      </c>
      <c r="H15" s="6"/>
    </row>
    <row r="16" spans="1:12" ht="15" thickBot="1" x14ac:dyDescent="0.4">
      <c r="A16" s="1"/>
      <c r="B16" s="4"/>
      <c r="C16" s="7"/>
      <c r="D16" s="4"/>
      <c r="E16" s="7"/>
      <c r="F16" s="30" t="s">
        <v>10</v>
      </c>
      <c r="G16" s="31">
        <f>IF(G15&gt;L11,"0",IF(G15&lt;L10,60,((0-60)/(L11-L10) * (G15-L11))))</f>
        <v>60</v>
      </c>
      <c r="H16" s="22"/>
    </row>
    <row r="17" spans="1:8" ht="15" thickBot="1" x14ac:dyDescent="0.4">
      <c r="A17" s="1"/>
      <c r="B17" s="66"/>
      <c r="C17" s="7"/>
      <c r="D17" s="4"/>
      <c r="E17" s="7"/>
      <c r="F17" s="32"/>
      <c r="G17" s="33"/>
      <c r="H17" s="22"/>
    </row>
    <row r="18" spans="1:8" ht="15.5" x14ac:dyDescent="0.35">
      <c r="A18" s="23"/>
      <c r="B18" s="63" t="s">
        <v>4</v>
      </c>
      <c r="C18" s="64"/>
      <c r="D18" s="64"/>
      <c r="E18" s="64"/>
      <c r="F18" s="64"/>
      <c r="G18" s="64"/>
      <c r="H18" s="65"/>
    </row>
    <row r="19" spans="1:8" ht="12" customHeight="1" x14ac:dyDescent="0.25">
      <c r="A19" s="23"/>
      <c r="B19" s="55" t="s">
        <v>5</v>
      </c>
      <c r="C19" s="56"/>
      <c r="D19" s="56"/>
      <c r="E19" s="56"/>
      <c r="F19" s="56"/>
      <c r="G19" s="56"/>
      <c r="H19" s="57"/>
    </row>
    <row r="20" spans="1:8" ht="12" customHeight="1" x14ac:dyDescent="0.25">
      <c r="A20" s="2"/>
      <c r="B20" s="55"/>
      <c r="C20" s="56"/>
      <c r="D20" s="56"/>
      <c r="E20" s="56"/>
      <c r="F20" s="56"/>
      <c r="G20" s="56"/>
      <c r="H20" s="57"/>
    </row>
    <row r="21" spans="1:8" ht="12" customHeight="1" x14ac:dyDescent="0.25">
      <c r="A21" s="2"/>
      <c r="B21" s="55"/>
      <c r="C21" s="56"/>
      <c r="D21" s="56"/>
      <c r="E21" s="56"/>
      <c r="F21" s="56"/>
      <c r="G21" s="56"/>
      <c r="H21" s="57"/>
    </row>
    <row r="22" spans="1:8" ht="12" customHeight="1" x14ac:dyDescent="0.25">
      <c r="A22" s="2"/>
      <c r="B22" s="41" t="s">
        <v>6</v>
      </c>
      <c r="C22" s="42"/>
      <c r="D22" s="42"/>
      <c r="E22" s="42"/>
      <c r="F22" s="42"/>
      <c r="G22" s="42"/>
      <c r="H22" s="43"/>
    </row>
    <row r="23" spans="1:8" ht="12" customHeight="1" x14ac:dyDescent="0.25">
      <c r="A23" s="2"/>
      <c r="B23" s="44"/>
      <c r="C23" s="45"/>
      <c r="D23" s="45"/>
      <c r="E23" s="45"/>
      <c r="F23" s="45"/>
      <c r="G23" s="45"/>
      <c r="H23" s="46"/>
    </row>
    <row r="24" spans="1:8" ht="12" customHeight="1" x14ac:dyDescent="0.25">
      <c r="A24" s="2"/>
      <c r="B24" s="47" t="s">
        <v>7</v>
      </c>
      <c r="C24" s="48"/>
      <c r="D24" s="48"/>
      <c r="E24" s="48"/>
      <c r="F24" s="48"/>
      <c r="G24" s="48"/>
      <c r="H24" s="49"/>
    </row>
    <row r="25" spans="1:8" ht="12" customHeight="1" x14ac:dyDescent="0.25">
      <c r="A25" s="2"/>
      <c r="B25" s="41"/>
      <c r="C25" s="42"/>
      <c r="D25" s="42"/>
      <c r="E25" s="42"/>
      <c r="F25" s="42"/>
      <c r="G25" s="42"/>
      <c r="H25" s="43"/>
    </row>
    <row r="26" spans="1:8" ht="12.75" customHeight="1" thickBot="1" x14ac:dyDescent="0.3">
      <c r="A26" s="2"/>
      <c r="B26" s="50"/>
      <c r="C26" s="51"/>
      <c r="D26" s="51"/>
      <c r="E26" s="51"/>
      <c r="F26" s="51"/>
      <c r="G26" s="51"/>
      <c r="H26" s="52"/>
    </row>
    <row r="27" spans="1:8" x14ac:dyDescent="0.25">
      <c r="A27" s="2"/>
      <c r="B27" s="2"/>
      <c r="C27" s="11"/>
      <c r="D27" s="20"/>
      <c r="E27" s="20"/>
      <c r="F27" s="16"/>
      <c r="G27" s="11"/>
    </row>
    <row r="28" spans="1:8" x14ac:dyDescent="0.25">
      <c r="A28" s="2"/>
      <c r="B28" s="2"/>
      <c r="C28" s="11"/>
      <c r="D28" s="20"/>
      <c r="E28" s="20"/>
      <c r="F28" s="16"/>
      <c r="G28" s="11"/>
    </row>
    <row r="29" spans="1:8" x14ac:dyDescent="0.25">
      <c r="A29" s="2"/>
      <c r="B29" s="2"/>
      <c r="C29" s="11"/>
      <c r="D29" s="20"/>
      <c r="E29" s="20"/>
      <c r="F29" s="16"/>
      <c r="G29" s="11"/>
    </row>
    <row r="30" spans="1:8" x14ac:dyDescent="0.25">
      <c r="A30" s="2"/>
      <c r="B30" s="2"/>
      <c r="C30" s="11"/>
      <c r="D30" s="20"/>
      <c r="E30" s="20"/>
      <c r="F30" s="16"/>
      <c r="G30" s="11"/>
    </row>
    <row r="31" spans="1:8" x14ac:dyDescent="0.25">
      <c r="A31" s="2"/>
      <c r="B31" s="2"/>
      <c r="C31" s="11"/>
      <c r="D31" s="20"/>
      <c r="E31" s="20"/>
      <c r="F31" s="16"/>
      <c r="G31" s="11"/>
    </row>
    <row r="32" spans="1:8" x14ac:dyDescent="0.25">
      <c r="A32" s="2"/>
      <c r="B32" s="2"/>
      <c r="C32" s="11"/>
      <c r="D32" s="20"/>
      <c r="E32" s="20"/>
      <c r="F32" s="16"/>
      <c r="G32" s="11"/>
    </row>
    <row r="33" spans="1:7" x14ac:dyDescent="0.25">
      <c r="A33" s="2"/>
      <c r="B33" s="2"/>
      <c r="C33" s="11"/>
      <c r="D33" s="20"/>
      <c r="E33" s="20"/>
      <c r="F33" s="16"/>
      <c r="G33" s="11"/>
    </row>
    <row r="34" spans="1:7" x14ac:dyDescent="0.25">
      <c r="A34" s="2"/>
      <c r="B34" s="2"/>
      <c r="C34" s="11"/>
      <c r="D34" s="20"/>
      <c r="E34" s="20"/>
      <c r="F34" s="16"/>
      <c r="G34" s="11"/>
    </row>
    <row r="35" spans="1:7" x14ac:dyDescent="0.25">
      <c r="A35" s="2"/>
      <c r="B35" s="2"/>
      <c r="C35" s="11"/>
      <c r="D35" s="20"/>
      <c r="E35" s="20"/>
      <c r="F35" s="16"/>
      <c r="G35" s="11"/>
    </row>
    <row r="36" spans="1:7" x14ac:dyDescent="0.25">
      <c r="A36" s="2"/>
      <c r="B36" s="2"/>
      <c r="C36" s="11"/>
      <c r="D36" s="20"/>
      <c r="E36" s="20"/>
      <c r="F36" s="16"/>
      <c r="G36" s="11"/>
    </row>
    <row r="37" spans="1:7" x14ac:dyDescent="0.25">
      <c r="A37" s="2"/>
      <c r="B37" s="2"/>
      <c r="C37" s="11"/>
      <c r="D37" s="20"/>
      <c r="E37" s="20"/>
      <c r="F37" s="16"/>
      <c r="G37" s="11"/>
    </row>
    <row r="38" spans="1:7" x14ac:dyDescent="0.25">
      <c r="A38" s="2"/>
      <c r="B38" s="2"/>
      <c r="C38" s="11"/>
      <c r="D38" s="20"/>
      <c r="E38" s="20"/>
      <c r="F38" s="16"/>
      <c r="G38" s="11"/>
    </row>
    <row r="39" spans="1:7" x14ac:dyDescent="0.25">
      <c r="A39" s="2"/>
      <c r="B39" s="2"/>
      <c r="C39" s="11"/>
      <c r="D39" s="20"/>
      <c r="E39" s="20"/>
      <c r="F39" s="16"/>
      <c r="G39" s="11"/>
    </row>
    <row r="40" spans="1:7" x14ac:dyDescent="0.25">
      <c r="A40" s="2"/>
      <c r="B40" s="2"/>
      <c r="C40" s="11"/>
      <c r="D40" s="20"/>
      <c r="E40" s="20"/>
      <c r="F40" s="16"/>
      <c r="G40" s="11"/>
    </row>
    <row r="41" spans="1:7" x14ac:dyDescent="0.25">
      <c r="A41" s="2"/>
      <c r="B41" s="2"/>
      <c r="C41" s="11"/>
      <c r="D41" s="20"/>
      <c r="E41" s="20"/>
      <c r="F41" s="16"/>
      <c r="G41" s="11"/>
    </row>
    <row r="42" spans="1:7" x14ac:dyDescent="0.25">
      <c r="A42" s="2"/>
      <c r="B42" s="2"/>
      <c r="C42" s="11"/>
      <c r="D42" s="20"/>
      <c r="E42" s="20"/>
      <c r="F42" s="16"/>
      <c r="G42" s="11"/>
    </row>
    <row r="43" spans="1:7" x14ac:dyDescent="0.25">
      <c r="A43" s="2"/>
      <c r="B43" s="2"/>
      <c r="C43" s="11"/>
      <c r="D43" s="20"/>
      <c r="E43" s="20"/>
      <c r="F43" s="16"/>
      <c r="G43" s="11"/>
    </row>
    <row r="44" spans="1:7" x14ac:dyDescent="0.25">
      <c r="A44" s="2"/>
      <c r="B44" s="2"/>
      <c r="C44" s="11"/>
      <c r="D44" s="20"/>
      <c r="E44" s="20"/>
      <c r="F44" s="16"/>
      <c r="G44" s="11"/>
    </row>
    <row r="45" spans="1:7" x14ac:dyDescent="0.25">
      <c r="A45" s="2"/>
      <c r="B45" s="2"/>
      <c r="C45" s="11"/>
      <c r="D45" s="20"/>
      <c r="E45" s="20"/>
      <c r="F45" s="16"/>
      <c r="G45" s="11"/>
    </row>
    <row r="46" spans="1:7" x14ac:dyDescent="0.25">
      <c r="A46" s="2"/>
      <c r="B46" s="2"/>
      <c r="C46" s="11"/>
      <c r="D46" s="20"/>
      <c r="E46" s="20"/>
      <c r="F46" s="16"/>
      <c r="G46" s="11"/>
    </row>
    <row r="47" spans="1:7" x14ac:dyDescent="0.25">
      <c r="A47" s="2"/>
      <c r="B47" s="2"/>
      <c r="C47" s="11"/>
      <c r="D47" s="20"/>
      <c r="E47" s="20"/>
      <c r="F47" s="16"/>
      <c r="G47" s="11"/>
    </row>
    <row r="48" spans="1:7" x14ac:dyDescent="0.25">
      <c r="A48" s="2"/>
      <c r="B48" s="2"/>
      <c r="C48" s="11"/>
      <c r="D48" s="20"/>
      <c r="E48" s="20"/>
      <c r="F48" s="16"/>
      <c r="G48" s="11"/>
    </row>
    <row r="49" spans="1:7" x14ac:dyDescent="0.25">
      <c r="A49" s="2"/>
      <c r="B49" s="2"/>
      <c r="C49" s="11"/>
      <c r="D49" s="20"/>
      <c r="E49" s="20"/>
      <c r="F49" s="16"/>
      <c r="G49" s="11"/>
    </row>
    <row r="50" spans="1:7" x14ac:dyDescent="0.25">
      <c r="A50" s="2"/>
      <c r="B50" s="2"/>
      <c r="C50" s="11"/>
      <c r="D50" s="20"/>
      <c r="E50" s="20"/>
      <c r="F50" s="16"/>
      <c r="G50" s="11"/>
    </row>
    <row r="51" spans="1:7" x14ac:dyDescent="0.25">
      <c r="A51" s="2"/>
      <c r="B51" s="2"/>
      <c r="C51" s="11"/>
      <c r="D51" s="20"/>
      <c r="E51" s="20"/>
      <c r="F51" s="16"/>
      <c r="G51" s="11"/>
    </row>
    <row r="52" spans="1:7" x14ac:dyDescent="0.25">
      <c r="A52" s="2"/>
      <c r="B52" s="2"/>
      <c r="C52" s="11"/>
      <c r="D52" s="20"/>
      <c r="E52" s="20"/>
      <c r="F52" s="16"/>
      <c r="G52" s="11"/>
    </row>
    <row r="53" spans="1:7" x14ac:dyDescent="0.25">
      <c r="A53" s="2"/>
      <c r="B53" s="2"/>
      <c r="C53" s="11"/>
      <c r="D53" s="20"/>
      <c r="E53" s="20"/>
      <c r="F53" s="16"/>
      <c r="G53" s="11"/>
    </row>
    <row r="54" spans="1:7" x14ac:dyDescent="0.25">
      <c r="A54" s="2"/>
      <c r="B54" s="2"/>
      <c r="C54" s="11"/>
      <c r="D54" s="20"/>
      <c r="E54" s="20"/>
      <c r="F54" s="16"/>
      <c r="G54" s="11"/>
    </row>
    <row r="55" spans="1:7" x14ac:dyDescent="0.25">
      <c r="A55" s="2"/>
      <c r="B55" s="2"/>
      <c r="C55" s="11"/>
      <c r="D55" s="20"/>
      <c r="E55" s="20"/>
      <c r="F55" s="16"/>
      <c r="G55" s="11"/>
    </row>
    <row r="56" spans="1:7" x14ac:dyDescent="0.25">
      <c r="A56" s="2"/>
      <c r="B56" s="2"/>
      <c r="C56" s="11"/>
      <c r="D56" s="20"/>
      <c r="E56" s="20"/>
      <c r="F56" s="16"/>
      <c r="G56" s="11"/>
    </row>
    <row r="57" spans="1:7" x14ac:dyDescent="0.25">
      <c r="A57" s="2"/>
      <c r="B57" s="2"/>
      <c r="C57" s="11"/>
      <c r="D57" s="20"/>
      <c r="E57" s="20"/>
      <c r="F57" s="16"/>
      <c r="G57" s="11"/>
    </row>
    <row r="58" spans="1:7" x14ac:dyDescent="0.25">
      <c r="A58" s="2"/>
      <c r="B58" s="2"/>
      <c r="C58" s="11"/>
      <c r="D58" s="20"/>
      <c r="E58" s="20"/>
      <c r="F58" s="16"/>
      <c r="G58" s="11"/>
    </row>
    <row r="59" spans="1:7" x14ac:dyDescent="0.25">
      <c r="A59" s="2"/>
      <c r="B59" s="2"/>
      <c r="C59" s="11"/>
      <c r="D59" s="20"/>
      <c r="E59" s="20"/>
      <c r="F59" s="16"/>
      <c r="G59" s="11"/>
    </row>
    <row r="60" spans="1:7" x14ac:dyDescent="0.25">
      <c r="A60" s="2"/>
      <c r="B60" s="2"/>
      <c r="C60" s="11"/>
      <c r="D60" s="20"/>
      <c r="E60" s="20"/>
      <c r="F60" s="16"/>
      <c r="G60" s="11"/>
    </row>
    <row r="61" spans="1:7" x14ac:dyDescent="0.25">
      <c r="A61" s="2"/>
      <c r="B61" s="2"/>
      <c r="C61" s="11"/>
      <c r="D61" s="20"/>
      <c r="E61" s="20"/>
      <c r="F61" s="16"/>
      <c r="G61" s="11"/>
    </row>
    <row r="62" spans="1:7" x14ac:dyDescent="0.25">
      <c r="A62" s="2"/>
      <c r="B62" s="2"/>
      <c r="C62" s="11"/>
      <c r="D62" s="20"/>
      <c r="E62" s="20"/>
      <c r="F62" s="16"/>
      <c r="G62" s="11"/>
    </row>
    <row r="63" spans="1:7" x14ac:dyDescent="0.25">
      <c r="A63" s="2"/>
      <c r="B63" s="2"/>
      <c r="C63" s="11"/>
      <c r="D63" s="20"/>
      <c r="E63" s="20"/>
      <c r="F63" s="16"/>
      <c r="G63" s="11"/>
    </row>
    <row r="64" spans="1:7" x14ac:dyDescent="0.25">
      <c r="A64" s="2"/>
      <c r="B64" s="2"/>
      <c r="C64" s="11"/>
      <c r="D64" s="20"/>
      <c r="E64" s="20"/>
      <c r="F64" s="16"/>
      <c r="G64" s="11"/>
    </row>
    <row r="65" spans="1:7" x14ac:dyDescent="0.25">
      <c r="A65" s="2"/>
      <c r="B65" s="2"/>
      <c r="C65" s="11"/>
      <c r="D65" s="20"/>
      <c r="E65" s="20"/>
      <c r="F65" s="16"/>
      <c r="G65" s="11"/>
    </row>
    <row r="66" spans="1:7" x14ac:dyDescent="0.25">
      <c r="A66" s="2"/>
      <c r="B66" s="2"/>
      <c r="C66" s="11"/>
      <c r="D66" s="20"/>
      <c r="E66" s="20"/>
      <c r="F66" s="16"/>
      <c r="G66" s="11"/>
    </row>
    <row r="67" spans="1:7" x14ac:dyDescent="0.25">
      <c r="A67" s="2"/>
      <c r="B67" s="2"/>
      <c r="C67" s="11"/>
      <c r="D67" s="20"/>
      <c r="E67" s="20"/>
      <c r="F67" s="16"/>
      <c r="G67" s="11"/>
    </row>
    <row r="68" spans="1:7" x14ac:dyDescent="0.25">
      <c r="A68" s="2"/>
      <c r="B68" s="2"/>
      <c r="C68" s="11"/>
      <c r="D68" s="20"/>
      <c r="E68" s="20"/>
      <c r="F68" s="16"/>
      <c r="G68" s="11"/>
    </row>
    <row r="69" spans="1:7" x14ac:dyDescent="0.25">
      <c r="A69" s="2"/>
      <c r="B69" s="2"/>
      <c r="C69" s="11"/>
      <c r="D69" s="20"/>
      <c r="E69" s="20"/>
      <c r="F69" s="16"/>
      <c r="G69" s="11"/>
    </row>
    <row r="70" spans="1:7" x14ac:dyDescent="0.25">
      <c r="A70" s="2"/>
      <c r="B70" s="2"/>
      <c r="C70" s="11"/>
      <c r="D70" s="20"/>
      <c r="E70" s="20"/>
      <c r="F70" s="16"/>
      <c r="G70" s="11"/>
    </row>
    <row r="71" spans="1:7" x14ac:dyDescent="0.25">
      <c r="A71" s="2"/>
      <c r="B71" s="2"/>
      <c r="C71" s="11"/>
      <c r="D71" s="20"/>
      <c r="E71" s="20"/>
      <c r="F71" s="16"/>
      <c r="G71" s="11"/>
    </row>
    <row r="72" spans="1:7" x14ac:dyDescent="0.25">
      <c r="A72" s="2"/>
      <c r="B72" s="2"/>
      <c r="C72" s="11"/>
      <c r="D72" s="20"/>
      <c r="E72" s="20"/>
      <c r="F72" s="16"/>
      <c r="G72" s="11"/>
    </row>
    <row r="73" spans="1:7" x14ac:dyDescent="0.25">
      <c r="A73" s="2"/>
      <c r="B73" s="2"/>
      <c r="C73" s="11"/>
      <c r="D73" s="20"/>
      <c r="E73" s="20"/>
      <c r="F73" s="16"/>
      <c r="G73" s="11"/>
    </row>
    <row r="74" spans="1:7" x14ac:dyDescent="0.25">
      <c r="A74" s="2"/>
      <c r="B74" s="2"/>
      <c r="C74" s="11"/>
      <c r="D74" s="20"/>
      <c r="E74" s="20"/>
      <c r="F74" s="16"/>
      <c r="G74" s="11"/>
    </row>
    <row r="75" spans="1:7" x14ac:dyDescent="0.25">
      <c r="A75" s="2"/>
      <c r="B75" s="2"/>
      <c r="C75" s="11"/>
      <c r="D75" s="20"/>
      <c r="E75" s="20"/>
      <c r="F75" s="16"/>
      <c r="G75" s="11"/>
    </row>
    <row r="76" spans="1:7" x14ac:dyDescent="0.25">
      <c r="A76" s="2"/>
      <c r="B76" s="2"/>
      <c r="C76" s="11"/>
      <c r="D76" s="20"/>
      <c r="E76" s="20"/>
      <c r="F76" s="16"/>
      <c r="G76" s="11"/>
    </row>
    <row r="77" spans="1:7" x14ac:dyDescent="0.25">
      <c r="A77" s="2"/>
      <c r="B77" s="2"/>
      <c r="C77" s="11"/>
      <c r="D77" s="20"/>
      <c r="E77" s="20"/>
      <c r="F77" s="16"/>
      <c r="G77" s="11"/>
    </row>
    <row r="78" spans="1:7" x14ac:dyDescent="0.25">
      <c r="A78" s="2"/>
      <c r="B78" s="2"/>
      <c r="C78" s="11"/>
      <c r="D78" s="20"/>
      <c r="E78" s="20"/>
      <c r="F78" s="16"/>
      <c r="G78" s="11"/>
    </row>
    <row r="79" spans="1:7" x14ac:dyDescent="0.25">
      <c r="A79" s="2"/>
      <c r="B79" s="2"/>
      <c r="C79" s="11"/>
      <c r="D79" s="20"/>
      <c r="E79" s="20"/>
      <c r="F79" s="16"/>
      <c r="G79" s="11"/>
    </row>
    <row r="80" spans="1:7" x14ac:dyDescent="0.25">
      <c r="A80" s="2"/>
      <c r="B80" s="2"/>
      <c r="C80" s="11"/>
      <c r="D80" s="20"/>
      <c r="E80" s="20"/>
      <c r="F80" s="16"/>
      <c r="G80" s="11"/>
    </row>
    <row r="81" spans="1:7" x14ac:dyDescent="0.25">
      <c r="A81" s="2"/>
      <c r="B81" s="2"/>
      <c r="C81" s="11"/>
      <c r="D81" s="20"/>
      <c r="E81" s="20"/>
      <c r="F81" s="16"/>
      <c r="G81" s="11"/>
    </row>
    <row r="82" spans="1:7" x14ac:dyDescent="0.25">
      <c r="A82" s="2"/>
      <c r="B82" s="2"/>
      <c r="C82" s="11"/>
      <c r="D82" s="20"/>
      <c r="E82" s="20"/>
      <c r="F82" s="16"/>
      <c r="G82" s="11"/>
    </row>
    <row r="83" spans="1:7" x14ac:dyDescent="0.25">
      <c r="A83" s="2"/>
      <c r="B83" s="2"/>
      <c r="C83" s="11"/>
      <c r="D83" s="20"/>
      <c r="E83" s="20"/>
      <c r="F83" s="16"/>
      <c r="G83" s="11"/>
    </row>
    <row r="84" spans="1:7" x14ac:dyDescent="0.25">
      <c r="A84" s="2"/>
      <c r="B84" s="2"/>
      <c r="C84" s="11"/>
      <c r="D84" s="20"/>
      <c r="E84" s="20"/>
      <c r="F84" s="16"/>
      <c r="G84" s="11"/>
    </row>
    <row r="85" spans="1:7" x14ac:dyDescent="0.25">
      <c r="A85" s="2"/>
      <c r="B85" s="2"/>
      <c r="C85" s="11"/>
      <c r="D85" s="20"/>
      <c r="E85" s="20"/>
      <c r="F85" s="16"/>
      <c r="G85" s="11"/>
    </row>
    <row r="86" spans="1:7" x14ac:dyDescent="0.25">
      <c r="A86" s="2"/>
      <c r="B86" s="2"/>
      <c r="C86" s="11"/>
      <c r="D86" s="20"/>
      <c r="E86" s="20"/>
      <c r="F86" s="16"/>
      <c r="G86" s="11"/>
    </row>
    <row r="87" spans="1:7" x14ac:dyDescent="0.25">
      <c r="A87" s="2"/>
      <c r="B87" s="2"/>
      <c r="C87" s="11"/>
      <c r="D87" s="20"/>
      <c r="E87" s="20"/>
      <c r="F87" s="16"/>
      <c r="G87" s="11"/>
    </row>
    <row r="88" spans="1:7" x14ac:dyDescent="0.25">
      <c r="A88" s="2"/>
      <c r="B88" s="2"/>
      <c r="C88" s="11"/>
      <c r="D88" s="20"/>
      <c r="E88" s="20"/>
      <c r="F88" s="16"/>
      <c r="G88" s="11"/>
    </row>
    <row r="89" spans="1:7" x14ac:dyDescent="0.25">
      <c r="A89" s="2"/>
      <c r="B89" s="2"/>
      <c r="C89" s="11"/>
      <c r="D89" s="20"/>
      <c r="E89" s="20"/>
      <c r="F89" s="16"/>
      <c r="G89" s="11"/>
    </row>
    <row r="90" spans="1:7" x14ac:dyDescent="0.25">
      <c r="A90" s="2"/>
      <c r="B90" s="2"/>
      <c r="C90" s="11"/>
      <c r="D90" s="20"/>
      <c r="E90" s="20"/>
      <c r="F90" s="16"/>
      <c r="G90" s="11"/>
    </row>
    <row r="91" spans="1:7" x14ac:dyDescent="0.25">
      <c r="A91" s="2"/>
      <c r="B91" s="2"/>
      <c r="C91" s="11"/>
      <c r="D91" s="20"/>
      <c r="E91" s="20"/>
      <c r="F91" s="16"/>
      <c r="G91" s="11"/>
    </row>
    <row r="92" spans="1:7" x14ac:dyDescent="0.25">
      <c r="A92" s="2"/>
      <c r="B92" s="2"/>
      <c r="C92" s="11"/>
      <c r="D92" s="20"/>
      <c r="E92" s="20"/>
      <c r="F92" s="16"/>
      <c r="G92" s="11"/>
    </row>
    <row r="93" spans="1:7" x14ac:dyDescent="0.25">
      <c r="A93" s="2"/>
      <c r="B93" s="2"/>
      <c r="C93" s="11"/>
      <c r="D93" s="20"/>
      <c r="E93" s="20"/>
      <c r="F93" s="16"/>
      <c r="G93" s="11"/>
    </row>
    <row r="94" spans="1:7" x14ac:dyDescent="0.25">
      <c r="A94" s="2"/>
      <c r="B94" s="2"/>
      <c r="C94" s="11"/>
      <c r="D94" s="20"/>
      <c r="E94" s="20"/>
      <c r="F94" s="16"/>
      <c r="G94" s="11"/>
    </row>
    <row r="95" spans="1:7" x14ac:dyDescent="0.25">
      <c r="A95" s="2"/>
      <c r="B95" s="2"/>
      <c r="C95" s="11"/>
      <c r="D95" s="20"/>
      <c r="E95" s="20"/>
      <c r="F95" s="16"/>
      <c r="G95" s="11"/>
    </row>
    <row r="96" spans="1:7" x14ac:dyDescent="0.25">
      <c r="A96" s="2"/>
      <c r="B96" s="2"/>
      <c r="C96" s="11"/>
      <c r="D96" s="20"/>
      <c r="E96" s="20"/>
      <c r="F96" s="16"/>
      <c r="G96" s="11"/>
    </row>
    <row r="97" spans="1:7" x14ac:dyDescent="0.25">
      <c r="A97" s="2"/>
      <c r="B97" s="2"/>
      <c r="C97" s="11"/>
      <c r="D97" s="20"/>
      <c r="E97" s="20"/>
      <c r="F97" s="16"/>
      <c r="G97" s="11"/>
    </row>
    <row r="98" spans="1:7" x14ac:dyDescent="0.25">
      <c r="A98" s="2"/>
      <c r="B98" s="2"/>
      <c r="C98" s="11"/>
      <c r="D98" s="20"/>
      <c r="E98" s="20"/>
      <c r="F98" s="16"/>
      <c r="G98" s="11"/>
    </row>
    <row r="99" spans="1:7" x14ac:dyDescent="0.25">
      <c r="A99" s="2"/>
      <c r="B99" s="2"/>
      <c r="C99" s="11"/>
      <c r="D99" s="20"/>
      <c r="E99" s="20"/>
      <c r="F99" s="16"/>
      <c r="G99" s="11"/>
    </row>
    <row r="100" spans="1:7" x14ac:dyDescent="0.25">
      <c r="A100" s="2"/>
      <c r="B100" s="2"/>
      <c r="C100" s="11"/>
      <c r="D100" s="20"/>
      <c r="E100" s="20"/>
      <c r="F100" s="16"/>
      <c r="G100" s="11"/>
    </row>
    <row r="101" spans="1:7" x14ac:dyDescent="0.25">
      <c r="A101" s="2"/>
      <c r="B101" s="2"/>
      <c r="C101" s="11"/>
      <c r="D101" s="20"/>
      <c r="E101" s="20"/>
      <c r="F101" s="16"/>
      <c r="G101" s="11"/>
    </row>
    <row r="102" spans="1:7" x14ac:dyDescent="0.25">
      <c r="A102" s="2"/>
      <c r="B102" s="2"/>
      <c r="C102" s="11"/>
      <c r="D102" s="20"/>
      <c r="E102" s="20"/>
      <c r="F102" s="16"/>
      <c r="G102" s="11"/>
    </row>
    <row r="103" spans="1:7" x14ac:dyDescent="0.25">
      <c r="A103" s="2"/>
      <c r="B103" s="2"/>
      <c r="C103" s="11"/>
      <c r="D103" s="20"/>
      <c r="E103" s="20"/>
      <c r="F103" s="16"/>
      <c r="G103" s="11"/>
    </row>
    <row r="104" spans="1:7" x14ac:dyDescent="0.25">
      <c r="A104" s="2"/>
      <c r="B104" s="2"/>
      <c r="C104" s="11"/>
      <c r="D104" s="20"/>
      <c r="E104" s="20"/>
      <c r="F104" s="16"/>
      <c r="G104" s="11"/>
    </row>
    <row r="105" spans="1:7" x14ac:dyDescent="0.25">
      <c r="A105" s="2"/>
      <c r="B105" s="2"/>
      <c r="C105" s="11"/>
      <c r="D105" s="20"/>
      <c r="E105" s="20"/>
      <c r="F105" s="16"/>
      <c r="G105" s="11"/>
    </row>
    <row r="106" spans="1:7" x14ac:dyDescent="0.25">
      <c r="F106" s="16"/>
    </row>
    <row r="107" spans="1:7" x14ac:dyDescent="0.25">
      <c r="F107" s="16"/>
    </row>
  </sheetData>
  <sheetProtection algorithmName="SHA-512" hashValue="1XTM4p5bZ5c+2JpNBMGSOO13wuzTGr8Vg3G+M9sW9LCOcVay2Mf7GX6oUw82pkvo+KY7gfEDRJvKwaCCe5mFiA==" saltValue="0QHpngOz+q4iMDECnVzNLQ==" spinCount="100000" sheet="1" objects="1" scenarios="1"/>
  <mergeCells count="6">
    <mergeCell ref="B22:H23"/>
    <mergeCell ref="B24:H26"/>
    <mergeCell ref="A2:G2"/>
    <mergeCell ref="B18:H18"/>
    <mergeCell ref="B19:H21"/>
    <mergeCell ref="A3:G3"/>
  </mergeCells>
  <pageMargins left="0.7" right="0.7" top="0.75" bottom="0.75" header="0.3" footer="0.3"/>
  <pageSetup scale="4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2017-04-21T07:45:43+00:00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1.2 Marktonderzoek/consultatie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>2023-02-24T23:00:00+00:00</Publicatiedatum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2020-01-31T08:56:04+00:00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2016-03-22T12:37:12+00:00</SCN0000117>
    <SCNT000076 xmlns="c68162f5-5292-4b4e-a453-381c9ebc3801">Selectielijst COA 2013- , handeling 37; BSD COA 1994- (2010) 2012 (geactualiseerd), handeling 54;</SCNT000076>
    <SharedCaseName xmlns="http://schemas.econnect.nl/">Europese aanbesteding Golfkarren (elektrische facilitaire voertuigen)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2025-04-21T22:00:00+00:00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Lochem, Emma van</DisplayName>
        <AccountId>1049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1B865-42E5-44F2-A444-02B480B222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9666825-2C30-4B77-9061-3FAC441A8EF0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customXml/itemProps3.xml><?xml version="1.0" encoding="utf-8"?>
<ds:datastoreItem xmlns:ds="http://schemas.openxmlformats.org/officeDocument/2006/customXml" ds:itemID="{C98C5DB1-2BB1-46AF-B10E-A4224B15EE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Koop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Pasterkamp, Klaas</dc:creator>
  <cp:lastModifiedBy>Lochem, Emma van</cp:lastModifiedBy>
  <cp:lastPrinted>2022-11-17T10:43:28Z</cp:lastPrinted>
  <dcterms:created xsi:type="dcterms:W3CDTF">2022-10-14T13:12:21Z</dcterms:created>
  <dcterms:modified xsi:type="dcterms:W3CDTF">2026-02-02T08:21:37Z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0x0101007A6E4A62A1A34FCBB5DB597108C1AEB0002311FE19820F154B92915CDC9B435E63006DBDC0BCC1A04F4B8C64B0F219559E7F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2022-05-01T22:00:00Z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ublicatiedatum">
    <vt:filetime>2023-02-24T23:00:00Z</vt:filetime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i4>1276</vt:i4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Europese aanbesteding Golfkarren (elektrische facilitaire voertuigen)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i4>1306</vt:i4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a8dde343-3f01-43c2-8bb3-3bff505eb542</vt:lpwstr>
  </property>
  <property fmtid="{D5CDD505-2E9C-101B-9397-08002B2CF9AE}" pid="95" name="COADocumenttype">
    <vt:lpwstr>Offerte</vt:lpwstr>
  </property>
  <property fmtid="{D5CDD505-2E9C-101B-9397-08002B2CF9AE}" pid="96" name="SCN0000118">
    <vt:lpwstr/>
  </property>
  <property fmtid="{D5CDD505-2E9C-101B-9397-08002B2CF9AE}" pid="97" name="SCN0000042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  <property fmtid="{D5CDD505-2E9C-101B-9397-08002B2CF9AE}" pid="101" name="ContentType">
    <vt:lpwstr>Offerte</vt:lpwstr>
  </property>
  <property fmtid="{D5CDD505-2E9C-101B-9397-08002B2CF9AE}" pid="102" name="Title">
    <vt:lpwstr/>
  </property>
  <property fmtid="{D5CDD505-2E9C-101B-9397-08002B2CF9AE}" pid="103" name="ARX_LastSignatureReason">
    <vt:lpwstr>Unknown</vt:lpwstr>
  </property>
  <property fmtid="{D5CDD505-2E9C-101B-9397-08002B2CF9AE}" pid="104" name="Signatures Status">
    <vt:lpwstr>Unknown</vt:lpwstr>
  </property>
  <property fmtid="{D5CDD505-2E9C-101B-9397-08002B2CF9AE}" pid="105" name="ARX_SignaturesCount">
    <vt:lpwstr>Unknown</vt:lpwstr>
  </property>
  <property fmtid="{D5CDD505-2E9C-101B-9397-08002B2CF9AE}" pid="106" name="ARX_LastSignatureStatus">
    <vt:lpwstr>Unknown</vt:lpwstr>
  </property>
  <property fmtid="{D5CDD505-2E9C-101B-9397-08002B2CF9AE}" pid="107" name="ARX_LastSignatureDateTime">
    <vt:lpwstr>Unknown</vt:lpwstr>
  </property>
  <property fmtid="{D5CDD505-2E9C-101B-9397-08002B2CF9AE}" pid="108" name="ARX_LastSignerName">
    <vt:lpwstr>Unknown</vt:lpwstr>
  </property>
  <property fmtid="{D5CDD505-2E9C-101B-9397-08002B2CF9AE}" pid="109" name="ARX_LastVerifiedOn">
    <vt:lpwstr>Unknown</vt:lpwstr>
  </property>
  <property fmtid="{D5CDD505-2E9C-101B-9397-08002B2CF9AE}" pid="110" name="Fasen">
    <vt:lpwstr>1. Voorbereiding</vt:lpwstr>
  </property>
  <property fmtid="{D5CDD505-2E9C-101B-9397-08002B2CF9AE}" pid="111" name="Subfase">
    <vt:lpwstr>1.2 Marktonderzoek/consultatie</vt:lpwstr>
  </property>
  <property fmtid="{D5CDD505-2E9C-101B-9397-08002B2CF9AE}" pid="112" name="HoofdPerceel">
    <vt:lpwstr>Hoofd</vt:lpwstr>
  </property>
  <property fmtid="{D5CDD505-2E9C-101B-9397-08002B2CF9AE}" pid="113" name="Typeaanbesteding">
    <vt:lpwstr>Europees openbaar</vt:lpwstr>
  </property>
  <property fmtid="{D5CDD505-2E9C-101B-9397-08002B2CF9AE}" pid="114" name="AutoGenerated">
    <vt:lpwstr>0</vt:lpwstr>
  </property>
  <property fmtid="{D5CDD505-2E9C-101B-9397-08002B2CF9AE}" pid="115" name="_dlc_DocId">
    <vt:lpwstr>CDR-774222</vt:lpwstr>
  </property>
  <property fmtid="{D5CDD505-2E9C-101B-9397-08002B2CF9AE}" pid="116" name="_dlc_DocIdUrl">
    <vt:lpwstr>https://plein-dms.coa.local/processen/LP00000012/koop-en-lease-wit-en-bruingoed/_layouts/15/DocIdRedir.aspx?ID=CDR-774222, CDR-774222</vt:lpwstr>
  </property>
  <property fmtid="{D5CDD505-2E9C-101B-9397-08002B2CF9AE}" pid="117" name="Created">
    <vt:lpwstr>2022-10-14T13:12:21+00:00</vt:lpwstr>
  </property>
  <property fmtid="{D5CDD505-2E9C-101B-9397-08002B2CF9AE}" pid="118" name="Modified">
    <vt:lpwstr>2026-01-29T13:20:32+00:00</vt:lpwstr>
  </property>
</Properties>
</file>