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ifvportal.sharepoint.com/sites/EADienstvoertuigen/Gedeelde documenten/General/02. Aanbesteding/02. Beschrijvend document/Publicatie/"/>
    </mc:Choice>
  </mc:AlternateContent>
  <xr:revisionPtr revIDLastSave="358" documentId="8_{4A804E17-1FD6-4860-8340-5037DC89EB40}" xr6:coauthVersionLast="47" xr6:coauthVersionMax="47" xr10:uidLastSave="{D8931D4D-4C13-402E-838D-B9937DAABF02}"/>
  <bookViews>
    <workbookView xWindow="-108" yWindow="-108" windowWidth="23256" windowHeight="12456" xr2:uid="{06D48717-BB9F-4370-9210-1DA4A3F06B1A}"/>
  </bookViews>
  <sheets>
    <sheet name="Totaaloverzicht" sheetId="1" r:id="rId1"/>
    <sheet name="Afname per Deelnemer " sheetId="3" r:id="rId2"/>
  </sheets>
  <definedNames>
    <definedName name="_Hlk38539119" localSheetId="0">Totaaloverzicht!#REF!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3" l="1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C15" i="3"/>
</calcChain>
</file>

<file path=xl/sharedStrings.xml><?xml version="1.0" encoding="utf-8"?>
<sst xmlns="http://schemas.openxmlformats.org/spreadsheetml/2006/main" count="100" uniqueCount="78">
  <si>
    <t>Verwachte afname</t>
  </si>
  <si>
    <t>Maximale afname</t>
  </si>
  <si>
    <t>Onderhoud</t>
  </si>
  <si>
    <t>1 stuks</t>
  </si>
  <si>
    <t>10 stuks</t>
  </si>
  <si>
    <t>15 stuks</t>
  </si>
  <si>
    <t xml:space="preserve">EA Dienstvoertuigen -  verwachtte omvang afname </t>
  </si>
  <si>
    <t xml:space="preserve">VR Gelderland Midden </t>
  </si>
  <si>
    <t xml:space="preserve">VR Zaanstreek Waterland </t>
  </si>
  <si>
    <t xml:space="preserve">VR Limburg Noord </t>
  </si>
  <si>
    <t>VR Zuid Limburg</t>
  </si>
  <si>
    <t xml:space="preserve">VR Zeeland </t>
  </si>
  <si>
    <t xml:space="preserve">VR Brabant-Noord </t>
  </si>
  <si>
    <t xml:space="preserve">VR Noord Holland Noord </t>
  </si>
  <si>
    <t xml:space="preserve">NIPV </t>
  </si>
  <si>
    <t xml:space="preserve">1. Personenvoertuigen </t>
  </si>
  <si>
    <t xml:space="preserve">P1: B-City ICE </t>
  </si>
  <si>
    <t xml:space="preserve">P2: B-City elektrisch </t>
  </si>
  <si>
    <t xml:space="preserve">P3: C-Lower Family ICE </t>
  </si>
  <si>
    <t>P4: C-Lower Family elektrisch</t>
  </si>
  <si>
    <t xml:space="preserve">2. Bedrijfsvoertuigen </t>
  </si>
  <si>
    <t xml:space="preserve">3. 4 x 4 </t>
  </si>
  <si>
    <t>4. Pick-up</t>
  </si>
  <si>
    <t xml:space="preserve">P5:C – Lower Family SUV/CUV ICE </t>
  </si>
  <si>
    <t xml:space="preserve">P6:C – Lower Family SUV/CUV elektrisch </t>
  </si>
  <si>
    <t xml:space="preserve">P7:A-City-Van ICE </t>
  </si>
  <si>
    <t xml:space="preserve">P8: A-City-Van elektrisch </t>
  </si>
  <si>
    <t xml:space="preserve">P9: B-Small-Van ICE </t>
  </si>
  <si>
    <t>P10: B-Small-Van elektrisch</t>
  </si>
  <si>
    <t xml:space="preserve">P11: C-Large-Van ICE </t>
  </si>
  <si>
    <t xml:space="preserve">P12: C- Large Van elektrisch </t>
  </si>
  <si>
    <t xml:space="preserve">P13: D-Upper Family SUV/CUV ICE </t>
  </si>
  <si>
    <t xml:space="preserve">P14: E- Pick-up </t>
  </si>
  <si>
    <t xml:space="preserve">Totaal </t>
  </si>
  <si>
    <t xml:space="preserve">Specials </t>
  </si>
  <si>
    <t xml:space="preserve">Verwachtte afname </t>
  </si>
  <si>
    <t xml:space="preserve">VR Gelderland Zuid </t>
  </si>
  <si>
    <t xml:space="preserve">Onderhoud </t>
  </si>
  <si>
    <t>1: Personenvoertuigen</t>
  </si>
  <si>
    <t xml:space="preserve">Perceel 1: B-City ICE </t>
  </si>
  <si>
    <t xml:space="preserve">93 stuks </t>
  </si>
  <si>
    <t xml:space="preserve">Perceel 2: B-City Elektrisch </t>
  </si>
  <si>
    <t xml:space="preserve">88 stuks </t>
  </si>
  <si>
    <t xml:space="preserve">Perceel 3: C-Lower Family ICE </t>
  </si>
  <si>
    <t xml:space="preserve">2 stuks </t>
  </si>
  <si>
    <t xml:space="preserve">13 stuks </t>
  </si>
  <si>
    <t>Perceel 4: C-Lower Family Elektrisch</t>
  </si>
  <si>
    <t xml:space="preserve">31 stuks </t>
  </si>
  <si>
    <t xml:space="preserve">8 stuks </t>
  </si>
  <si>
    <t xml:space="preserve">0 stuks </t>
  </si>
  <si>
    <t xml:space="preserve">2: Bedrijfsvoertuigen </t>
  </si>
  <si>
    <t xml:space="preserve">Perceel 7:A-City-Van ICE </t>
  </si>
  <si>
    <t xml:space="preserve">1 stuks </t>
  </si>
  <si>
    <t xml:space="preserve">Perceel 8: A-City-Van Elektrisch </t>
  </si>
  <si>
    <t xml:space="preserve">Perceel 9: B-Small-Van ICE </t>
  </si>
  <si>
    <t>Perceel 10: B-Small-Van Elektrisch</t>
  </si>
  <si>
    <t xml:space="preserve">62 stuks </t>
  </si>
  <si>
    <t xml:space="preserve">Perceel 11: C-Large-Van ICE </t>
  </si>
  <si>
    <t xml:space="preserve">103 stuks </t>
  </si>
  <si>
    <t xml:space="preserve">Perceel 12: C- Large Van Elektrisch </t>
  </si>
  <si>
    <t xml:space="preserve">3: 4 x 4 </t>
  </si>
  <si>
    <t xml:space="preserve">Perceel 13: D-Upper Family SUV/CUV ICE </t>
  </si>
  <si>
    <t xml:space="preserve">4. Pick-up </t>
  </si>
  <si>
    <t xml:space="preserve">Perceel 14: E- Pick-up </t>
  </si>
  <si>
    <t xml:space="preserve">12 stuks </t>
  </si>
  <si>
    <t xml:space="preserve">Dienstvoertuigen </t>
  </si>
  <si>
    <t xml:space="preserve">140 stuks </t>
  </si>
  <si>
    <t xml:space="preserve">132 stuks </t>
  </si>
  <si>
    <t xml:space="preserve">3 stuks </t>
  </si>
  <si>
    <t xml:space="preserve">20 stuks </t>
  </si>
  <si>
    <t xml:space="preserve">47 stuks </t>
  </si>
  <si>
    <t xml:space="preserve">155 stuks </t>
  </si>
  <si>
    <t xml:space="preserve">18 stuks </t>
  </si>
  <si>
    <t xml:space="preserve">Perceel 5: C-Lower Family SUV/CUV ICE </t>
  </si>
  <si>
    <t xml:space="preserve">Perceel 6: C-Lower Family SUV/CUV Elektrisch </t>
  </si>
  <si>
    <t>* Voor deze Deelnemer geldt een mogelijke afname zie herzieningsclausule in het Beschrijvend Document</t>
  </si>
  <si>
    <t>VR Brabant-Zuidoost*</t>
  </si>
  <si>
    <t>Bijvoorbeeld oppervlakteredding/duik incidenten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</si>
</sst>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FFFFFF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u/>
      <sz val="10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00314E"/>
        <bgColor indexed="64"/>
      </patternFill>
    </fill>
    <fill>
      <patternFill patternType="solid">
        <fgColor rgb="FFEBECFC"/>
        <bgColor indexed="64"/>
      </patternFill>
    </fill>
    <fill>
      <patternFill patternType="solid">
        <fgColor rgb="FFBDE4F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2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6" fillId="5" borderId="3" xfId="0" applyFont="1" applyFill="1" applyBorder="1"/>
    <xf numFmtId="0" fontId="5" fillId="6" borderId="3" xfId="0" applyFont="1" applyFill="1" applyBorder="1" applyAlignment="1">
      <alignment vertical="top" wrapText="1"/>
    </xf>
    <xf numFmtId="0" fontId="5" fillId="7" borderId="3" xfId="0" applyFont="1" applyFill="1" applyBorder="1" applyAlignment="1">
      <alignment vertical="top" wrapText="1"/>
    </xf>
    <xf numFmtId="0" fontId="5" fillId="5" borderId="3" xfId="0" applyFont="1" applyFill="1" applyBorder="1" applyAlignment="1">
      <alignment vertical="top" wrapText="1"/>
    </xf>
    <xf numFmtId="0" fontId="5" fillId="8" borderId="3" xfId="0" applyFont="1" applyFill="1" applyBorder="1" applyAlignment="1">
      <alignment vertical="top" wrapText="1"/>
    </xf>
    <xf numFmtId="0" fontId="5" fillId="9" borderId="3" xfId="0" applyFont="1" applyFill="1" applyBorder="1" applyAlignment="1">
      <alignment vertical="top" wrapText="1"/>
    </xf>
    <xf numFmtId="0" fontId="6" fillId="5" borderId="4" xfId="0" applyFont="1" applyFill="1" applyBorder="1"/>
    <xf numFmtId="0" fontId="5" fillId="10" borderId="4" xfId="0" applyFont="1" applyFill="1" applyBorder="1" applyAlignment="1">
      <alignment vertical="top" wrapText="1"/>
    </xf>
    <xf numFmtId="0" fontId="2" fillId="0" borderId="2" xfId="0" applyFont="1" applyBorder="1"/>
    <xf numFmtId="0" fontId="2" fillId="0" borderId="5" xfId="0" applyFont="1" applyBorder="1"/>
    <xf numFmtId="0" fontId="5" fillId="12" borderId="9" xfId="0" applyFont="1" applyFill="1" applyBorder="1" applyAlignment="1">
      <alignment vertical="top" wrapText="1"/>
    </xf>
    <xf numFmtId="0" fontId="1" fillId="0" borderId="2" xfId="0" applyFont="1" applyBorder="1"/>
    <xf numFmtId="0" fontId="6" fillId="5" borderId="10" xfId="0" applyFont="1" applyFill="1" applyBorder="1"/>
    <xf numFmtId="20" fontId="3" fillId="2" borderId="0" xfId="0" applyNumberFormat="1" applyFont="1" applyFill="1" applyAlignment="1">
      <alignment vertical="center" wrapText="1"/>
    </xf>
    <xf numFmtId="0" fontId="0" fillId="13" borderId="4" xfId="0" applyFill="1" applyBorder="1"/>
    <xf numFmtId="0" fontId="1" fillId="0" borderId="0" xfId="0" applyFont="1"/>
    <xf numFmtId="0" fontId="2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11" borderId="12" xfId="0" applyFont="1" applyFill="1" applyBorder="1" applyAlignment="1">
      <alignment horizontal="center"/>
    </xf>
    <xf numFmtId="0" fontId="7" fillId="11" borderId="13" xfId="0" applyFont="1" applyFill="1" applyBorder="1" applyAlignment="1">
      <alignment horizontal="center"/>
    </xf>
    <xf numFmtId="0" fontId="7" fillId="11" borderId="14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IFV Kleuren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27AEFF"/>
      </a:accent1>
      <a:accent2>
        <a:srgbClr val="00314E"/>
      </a:accent2>
      <a:accent3>
        <a:srgbClr val="ED7F82"/>
      </a:accent3>
      <a:accent4>
        <a:srgbClr val="BA4133"/>
      </a:accent4>
      <a:accent5>
        <a:srgbClr val="9EE365"/>
      </a:accent5>
      <a:accent6>
        <a:srgbClr val="61B020"/>
      </a:accent6>
      <a:hlink>
        <a:srgbClr val="BA4133"/>
      </a:hlink>
      <a:folHlink>
        <a:srgbClr val="BA4133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883D8-ED49-4BFE-8B13-5CE7ED953F3D}">
  <dimension ref="A1:C23"/>
  <sheetViews>
    <sheetView tabSelected="1" workbookViewId="0">
      <selection activeCell="A13" sqref="A4:A13"/>
    </sheetView>
  </sheetViews>
  <sheetFormatPr defaultRowHeight="14.4" x14ac:dyDescent="0.3"/>
  <cols>
    <col min="1" max="1" width="44.77734375" bestFit="1" customWidth="1"/>
    <col min="2" max="3" width="16.44140625" customWidth="1"/>
    <col min="4" max="4" width="4.5546875" customWidth="1"/>
    <col min="5" max="5" width="40.88671875" customWidth="1"/>
    <col min="6" max="7" width="18.109375" customWidth="1"/>
    <col min="8" max="8" width="3.77734375" customWidth="1"/>
  </cols>
  <sheetData>
    <row r="1" spans="1:3" x14ac:dyDescent="0.3">
      <c r="A1" s="28" t="s">
        <v>65</v>
      </c>
      <c r="B1" s="28"/>
      <c r="C1" s="28"/>
    </row>
    <row r="2" spans="1:3" ht="22.95" customHeight="1" x14ac:dyDescent="0.3">
      <c r="A2" s="1" t="s">
        <v>38</v>
      </c>
      <c r="B2" s="1" t="s">
        <v>0</v>
      </c>
      <c r="C2" s="1" t="s">
        <v>1</v>
      </c>
    </row>
    <row r="3" spans="1:3" ht="29.7" customHeight="1" x14ac:dyDescent="0.3">
      <c r="A3" s="3" t="s">
        <v>39</v>
      </c>
      <c r="B3" s="3" t="s">
        <v>40</v>
      </c>
      <c r="C3" s="3" t="s">
        <v>66</v>
      </c>
    </row>
    <row r="4" spans="1:3" ht="23.25" customHeight="1" x14ac:dyDescent="0.3">
      <c r="A4" s="3" t="s">
        <v>41</v>
      </c>
      <c r="B4" s="3" t="s">
        <v>42</v>
      </c>
      <c r="C4" s="3" t="s">
        <v>67</v>
      </c>
    </row>
    <row r="5" spans="1:3" ht="21" customHeight="1" x14ac:dyDescent="0.3">
      <c r="A5" s="3" t="s">
        <v>43</v>
      </c>
      <c r="B5" s="3" t="s">
        <v>44</v>
      </c>
      <c r="C5" s="3" t="s">
        <v>68</v>
      </c>
    </row>
    <row r="6" spans="1:3" ht="22.5" customHeight="1" x14ac:dyDescent="0.3">
      <c r="A6" s="3" t="s">
        <v>46</v>
      </c>
      <c r="B6" s="3" t="s">
        <v>45</v>
      </c>
      <c r="C6" s="3" t="s">
        <v>69</v>
      </c>
    </row>
    <row r="7" spans="1:3" ht="22.5" customHeight="1" x14ac:dyDescent="0.3">
      <c r="A7" s="3" t="s">
        <v>73</v>
      </c>
      <c r="B7" s="3" t="s">
        <v>47</v>
      </c>
      <c r="C7" s="3" t="s">
        <v>70</v>
      </c>
    </row>
    <row r="8" spans="1:3" ht="22.5" customHeight="1" x14ac:dyDescent="0.3">
      <c r="A8" s="3" t="s">
        <v>74</v>
      </c>
      <c r="B8" s="3" t="s">
        <v>48</v>
      </c>
      <c r="C8" s="3" t="s">
        <v>64</v>
      </c>
    </row>
    <row r="9" spans="1:3" ht="20.25" customHeight="1" x14ac:dyDescent="0.3">
      <c r="A9" s="2" t="s">
        <v>2</v>
      </c>
      <c r="B9" s="2" t="s">
        <v>49</v>
      </c>
      <c r="C9" s="2" t="s">
        <v>49</v>
      </c>
    </row>
    <row r="10" spans="1:3" ht="24.75" customHeight="1" x14ac:dyDescent="0.3">
      <c r="A10" s="1" t="s">
        <v>50</v>
      </c>
      <c r="B10" s="1" t="s">
        <v>0</v>
      </c>
      <c r="C10" s="1" t="s">
        <v>1</v>
      </c>
    </row>
    <row r="11" spans="1:3" ht="24.75" customHeight="1" x14ac:dyDescent="0.3">
      <c r="A11" s="3" t="s">
        <v>51</v>
      </c>
      <c r="B11" s="3" t="s">
        <v>52</v>
      </c>
      <c r="C11" s="3" t="s">
        <v>44</v>
      </c>
    </row>
    <row r="12" spans="1:3" ht="24.75" customHeight="1" x14ac:dyDescent="0.3">
      <c r="A12" s="3" t="s">
        <v>53</v>
      </c>
      <c r="B12" s="3" t="s">
        <v>48</v>
      </c>
      <c r="C12" s="3" t="s">
        <v>64</v>
      </c>
    </row>
    <row r="13" spans="1:3" ht="24.75" customHeight="1" x14ac:dyDescent="0.3">
      <c r="A13" s="3" t="s">
        <v>54</v>
      </c>
      <c r="B13" s="3" t="s">
        <v>40</v>
      </c>
      <c r="C13" s="3" t="s">
        <v>66</v>
      </c>
    </row>
    <row r="14" spans="1:3" ht="24.75" customHeight="1" x14ac:dyDescent="0.3">
      <c r="A14" s="3" t="s">
        <v>55</v>
      </c>
      <c r="B14" s="3" t="s">
        <v>56</v>
      </c>
      <c r="C14" s="3" t="s">
        <v>40</v>
      </c>
    </row>
    <row r="15" spans="1:3" ht="24.75" customHeight="1" x14ac:dyDescent="0.3">
      <c r="A15" s="3" t="s">
        <v>57</v>
      </c>
      <c r="B15" s="3" t="s">
        <v>58</v>
      </c>
      <c r="C15" s="3" t="s">
        <v>71</v>
      </c>
    </row>
    <row r="16" spans="1:3" ht="24.75" customHeight="1" x14ac:dyDescent="0.3">
      <c r="A16" s="3" t="s">
        <v>59</v>
      </c>
      <c r="B16" s="3" t="s">
        <v>52</v>
      </c>
      <c r="C16" s="3" t="s">
        <v>44</v>
      </c>
    </row>
    <row r="17" spans="1:3" ht="24.75" customHeight="1" x14ac:dyDescent="0.3">
      <c r="A17" s="2" t="s">
        <v>2</v>
      </c>
      <c r="B17" s="2" t="s">
        <v>3</v>
      </c>
      <c r="C17" s="2" t="s">
        <v>3</v>
      </c>
    </row>
    <row r="18" spans="1:3" ht="23.7" customHeight="1" x14ac:dyDescent="0.3">
      <c r="A18" s="1" t="s">
        <v>60</v>
      </c>
      <c r="B18" s="1" t="s">
        <v>0</v>
      </c>
      <c r="C18" s="1" t="s">
        <v>1</v>
      </c>
    </row>
    <row r="19" spans="1:3" ht="25.5" customHeight="1" x14ac:dyDescent="0.3">
      <c r="A19" s="2" t="s">
        <v>61</v>
      </c>
      <c r="B19" s="2" t="s">
        <v>4</v>
      </c>
      <c r="C19" s="2" t="s">
        <v>5</v>
      </c>
    </row>
    <row r="20" spans="1:3" ht="25.5" customHeight="1" x14ac:dyDescent="0.3">
      <c r="A20" s="3" t="s">
        <v>2</v>
      </c>
      <c r="B20" s="3" t="s">
        <v>52</v>
      </c>
      <c r="C20" s="3" t="s">
        <v>52</v>
      </c>
    </row>
    <row r="21" spans="1:3" ht="21.75" customHeight="1" x14ac:dyDescent="0.3">
      <c r="A21" s="17" t="s">
        <v>62</v>
      </c>
      <c r="B21" s="1"/>
      <c r="C21" s="1"/>
    </row>
    <row r="22" spans="1:3" ht="22.95" customHeight="1" x14ac:dyDescent="0.3">
      <c r="A22" s="3" t="s">
        <v>63</v>
      </c>
      <c r="B22" s="3" t="s">
        <v>64</v>
      </c>
      <c r="C22" s="3" t="s">
        <v>72</v>
      </c>
    </row>
    <row r="23" spans="1:3" ht="23.25" customHeight="1" x14ac:dyDescent="0.3">
      <c r="A23" s="2" t="s">
        <v>2</v>
      </c>
      <c r="B23" s="2" t="s">
        <v>3</v>
      </c>
      <c r="C23" s="2" t="s">
        <v>3</v>
      </c>
    </row>
  </sheetData>
  <sheetProtection algorithmName="SHA-512" hashValue="tK1RUvU9ZdVWLO4xLEA1x18HJaLOc9A1xoas3/sGMNJi075KJhCeJ7bAFUA4eFj5Ku8ET+u+ecMZLU93w/COqg==" saltValue="TW3u2QfZzFZjeL/0dbQg1w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7CDA2-E514-465A-B2F9-9CB5DF78627F}">
  <dimension ref="B1:R17"/>
  <sheetViews>
    <sheetView workbookViewId="0">
      <selection activeCell="C15" sqref="C15"/>
    </sheetView>
  </sheetViews>
  <sheetFormatPr defaultRowHeight="14.4" x14ac:dyDescent="0.3"/>
  <cols>
    <col min="1" max="1" width="3.109375" customWidth="1"/>
    <col min="2" max="2" width="26.33203125" customWidth="1"/>
    <col min="3" max="16" width="12.5546875" customWidth="1"/>
    <col min="17" max="17" width="23.5546875" customWidth="1"/>
    <col min="18" max="18" width="12.33203125" bestFit="1" customWidth="1"/>
  </cols>
  <sheetData>
    <row r="1" spans="2:18" ht="8.25" customHeight="1" thickBot="1" x14ac:dyDescent="0.35"/>
    <row r="2" spans="2:18" ht="15.6" x14ac:dyDescent="0.3">
      <c r="B2" s="32" t="s">
        <v>6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4"/>
    </row>
    <row r="3" spans="2:18" x14ac:dyDescent="0.3">
      <c r="B3" s="30" t="s">
        <v>35</v>
      </c>
      <c r="C3" s="29" t="s">
        <v>15</v>
      </c>
      <c r="D3" s="29"/>
      <c r="E3" s="29"/>
      <c r="F3" s="29"/>
      <c r="G3" s="29"/>
      <c r="H3" s="29"/>
      <c r="I3" s="29" t="s">
        <v>20</v>
      </c>
      <c r="J3" s="29"/>
      <c r="K3" s="29"/>
      <c r="L3" s="29"/>
      <c r="M3" s="29"/>
      <c r="N3" s="29"/>
      <c r="O3" s="4" t="s">
        <v>21</v>
      </c>
      <c r="P3" s="10" t="s">
        <v>22</v>
      </c>
      <c r="Q3" s="16" t="s">
        <v>34</v>
      </c>
      <c r="R3" s="10" t="s">
        <v>37</v>
      </c>
    </row>
    <row r="4" spans="2:18" ht="52.8" x14ac:dyDescent="0.3">
      <c r="B4" s="31"/>
      <c r="C4" s="5" t="s">
        <v>16</v>
      </c>
      <c r="D4" s="5" t="s">
        <v>17</v>
      </c>
      <c r="E4" s="6" t="s">
        <v>18</v>
      </c>
      <c r="F4" s="6" t="s">
        <v>19</v>
      </c>
      <c r="G4" s="6" t="s">
        <v>23</v>
      </c>
      <c r="H4" s="6" t="s">
        <v>24</v>
      </c>
      <c r="I4" s="7" t="s">
        <v>25</v>
      </c>
      <c r="J4" s="7" t="s">
        <v>26</v>
      </c>
      <c r="K4" s="8" t="s">
        <v>27</v>
      </c>
      <c r="L4" s="8" t="s">
        <v>28</v>
      </c>
      <c r="M4" s="8" t="s">
        <v>29</v>
      </c>
      <c r="N4" s="8" t="s">
        <v>30</v>
      </c>
      <c r="O4" s="9" t="s">
        <v>31</v>
      </c>
      <c r="P4" s="11" t="s">
        <v>32</v>
      </c>
      <c r="Q4" s="14" t="s">
        <v>77</v>
      </c>
      <c r="R4" s="18"/>
    </row>
    <row r="5" spans="2:18" x14ac:dyDescent="0.3">
      <c r="B5" s="12" t="s">
        <v>7</v>
      </c>
      <c r="C5" s="20"/>
      <c r="D5" s="20">
        <v>19</v>
      </c>
      <c r="E5" s="20"/>
      <c r="F5" s="20">
        <v>9</v>
      </c>
      <c r="G5" s="20"/>
      <c r="H5" s="20">
        <v>1</v>
      </c>
      <c r="I5" s="20"/>
      <c r="J5" s="20">
        <v>4</v>
      </c>
      <c r="K5" s="20"/>
      <c r="L5" s="20"/>
      <c r="M5" s="20">
        <v>16</v>
      </c>
      <c r="N5" s="20"/>
      <c r="O5" s="20"/>
      <c r="P5" s="21">
        <v>9</v>
      </c>
      <c r="Q5" s="22">
        <v>12</v>
      </c>
      <c r="R5" s="23"/>
    </row>
    <row r="6" spans="2:18" x14ac:dyDescent="0.3">
      <c r="B6" s="12" t="s">
        <v>8</v>
      </c>
      <c r="C6" s="20"/>
      <c r="D6" s="20">
        <v>1</v>
      </c>
      <c r="E6" s="20"/>
      <c r="F6" s="20">
        <v>4</v>
      </c>
      <c r="G6" s="20">
        <v>4</v>
      </c>
      <c r="H6" s="20">
        <v>7</v>
      </c>
      <c r="I6" s="20"/>
      <c r="J6" s="20">
        <v>2</v>
      </c>
      <c r="K6" s="20">
        <v>3</v>
      </c>
      <c r="L6" s="20">
        <v>4</v>
      </c>
      <c r="M6" s="20">
        <v>13</v>
      </c>
      <c r="N6" s="20">
        <v>1</v>
      </c>
      <c r="O6" s="20"/>
      <c r="P6" s="21"/>
      <c r="Q6" s="24">
        <v>2</v>
      </c>
      <c r="R6" s="23"/>
    </row>
    <row r="7" spans="2:18" x14ac:dyDescent="0.3">
      <c r="B7" s="12" t="s">
        <v>9</v>
      </c>
      <c r="C7" s="20">
        <v>40</v>
      </c>
      <c r="D7" s="20"/>
      <c r="E7" s="20"/>
      <c r="F7" s="20"/>
      <c r="G7" s="20"/>
      <c r="H7" s="20"/>
      <c r="I7" s="20"/>
      <c r="J7" s="20"/>
      <c r="K7" s="20">
        <v>6</v>
      </c>
      <c r="L7" s="20"/>
      <c r="M7" s="20">
        <v>30</v>
      </c>
      <c r="N7" s="20"/>
      <c r="O7" s="20"/>
      <c r="P7" s="21"/>
      <c r="Q7" s="22"/>
      <c r="R7" s="23"/>
    </row>
    <row r="8" spans="2:18" x14ac:dyDescent="0.3">
      <c r="B8" s="12" t="s">
        <v>10</v>
      </c>
      <c r="C8" s="20"/>
      <c r="D8" s="20">
        <v>20</v>
      </c>
      <c r="E8" s="20"/>
      <c r="F8" s="20"/>
      <c r="G8" s="20"/>
      <c r="H8" s="20"/>
      <c r="I8" s="20"/>
      <c r="J8" s="20">
        <v>1</v>
      </c>
      <c r="K8" s="20"/>
      <c r="L8" s="20">
        <v>30</v>
      </c>
      <c r="M8" s="20"/>
      <c r="N8" s="20"/>
      <c r="O8" s="20"/>
      <c r="P8" s="21"/>
      <c r="Q8" s="22"/>
      <c r="R8" s="23"/>
    </row>
    <row r="9" spans="2:18" x14ac:dyDescent="0.3">
      <c r="B9" s="12" t="s">
        <v>11</v>
      </c>
      <c r="C9" s="20">
        <v>27</v>
      </c>
      <c r="D9" s="20"/>
      <c r="E9" s="20"/>
      <c r="F9" s="20"/>
      <c r="G9" s="20">
        <v>15</v>
      </c>
      <c r="H9" s="20"/>
      <c r="I9" s="20"/>
      <c r="J9" s="20"/>
      <c r="K9" s="20">
        <v>47</v>
      </c>
      <c r="L9" s="20"/>
      <c r="M9" s="20"/>
      <c r="N9" s="20"/>
      <c r="O9" s="20"/>
      <c r="P9" s="21"/>
      <c r="Q9" s="22"/>
      <c r="R9" s="23"/>
    </row>
    <row r="10" spans="2:18" x14ac:dyDescent="0.3">
      <c r="B10" s="15" t="s">
        <v>76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1"/>
      <c r="Q10" s="22"/>
      <c r="R10" s="23"/>
    </row>
    <row r="11" spans="2:18" x14ac:dyDescent="0.3">
      <c r="B11" s="12" t="s">
        <v>12</v>
      </c>
      <c r="C11" s="20"/>
      <c r="D11" s="20">
        <v>8</v>
      </c>
      <c r="E11" s="20"/>
      <c r="F11" s="20"/>
      <c r="G11" s="20"/>
      <c r="H11" s="20"/>
      <c r="I11" s="20"/>
      <c r="J11" s="20"/>
      <c r="K11" s="20">
        <v>2</v>
      </c>
      <c r="L11" s="20">
        <v>28</v>
      </c>
      <c r="M11" s="20">
        <v>7</v>
      </c>
      <c r="N11" s="20"/>
      <c r="O11" s="20">
        <v>6</v>
      </c>
      <c r="P11" s="21"/>
      <c r="Q11" s="22"/>
      <c r="R11" s="23"/>
    </row>
    <row r="12" spans="2:18" x14ac:dyDescent="0.3">
      <c r="B12" s="12" t="s">
        <v>13</v>
      </c>
      <c r="C12" s="20">
        <v>1</v>
      </c>
      <c r="D12" s="20">
        <v>15</v>
      </c>
      <c r="E12" s="20"/>
      <c r="F12" s="20"/>
      <c r="G12" s="20">
        <v>8</v>
      </c>
      <c r="H12" s="20"/>
      <c r="I12" s="20"/>
      <c r="J12" s="20"/>
      <c r="K12" s="20">
        <v>1</v>
      </c>
      <c r="L12" s="20"/>
      <c r="M12" s="20">
        <v>32</v>
      </c>
      <c r="N12" s="20"/>
      <c r="O12" s="20"/>
      <c r="P12" s="21"/>
      <c r="Q12" s="22"/>
      <c r="R12" s="23"/>
    </row>
    <row r="13" spans="2:18" x14ac:dyDescent="0.3">
      <c r="B13" s="15" t="s">
        <v>36</v>
      </c>
      <c r="C13" s="20">
        <v>25</v>
      </c>
      <c r="D13" s="20">
        <v>25</v>
      </c>
      <c r="E13" s="20">
        <v>2</v>
      </c>
      <c r="F13" s="20"/>
      <c r="G13" s="20">
        <v>4</v>
      </c>
      <c r="H13" s="20"/>
      <c r="I13" s="20">
        <v>1</v>
      </c>
      <c r="J13" s="20"/>
      <c r="K13" s="20">
        <v>33</v>
      </c>
      <c r="L13" s="20"/>
      <c r="M13" s="20">
        <v>4</v>
      </c>
      <c r="N13" s="20"/>
      <c r="O13" s="20">
        <v>2</v>
      </c>
      <c r="P13" s="21"/>
      <c r="Q13" s="22"/>
      <c r="R13" s="23"/>
    </row>
    <row r="14" spans="2:18" x14ac:dyDescent="0.3">
      <c r="B14" s="12" t="s">
        <v>14</v>
      </c>
      <c r="C14" s="20"/>
      <c r="D14" s="20"/>
      <c r="E14" s="20"/>
      <c r="F14" s="20"/>
      <c r="G14" s="20"/>
      <c r="H14" s="20"/>
      <c r="I14" s="20"/>
      <c r="J14" s="20"/>
      <c r="K14" s="20">
        <v>1</v>
      </c>
      <c r="L14" s="20"/>
      <c r="M14" s="20">
        <v>1</v>
      </c>
      <c r="N14" s="20"/>
      <c r="O14" s="20">
        <v>2</v>
      </c>
      <c r="P14" s="21">
        <v>3</v>
      </c>
      <c r="Q14" s="22"/>
      <c r="R14" s="23">
        <v>1</v>
      </c>
    </row>
    <row r="15" spans="2:18" ht="15" thickBot="1" x14ac:dyDescent="0.35">
      <c r="B15" s="13" t="s">
        <v>33</v>
      </c>
      <c r="C15" s="25">
        <f>SUM(C5:C14)</f>
        <v>93</v>
      </c>
      <c r="D15" s="25">
        <f t="shared" ref="D15:Q15" si="0">SUM(D5:D14)</f>
        <v>88</v>
      </c>
      <c r="E15" s="25">
        <f t="shared" si="0"/>
        <v>2</v>
      </c>
      <c r="F15" s="25">
        <f t="shared" si="0"/>
        <v>13</v>
      </c>
      <c r="G15" s="25">
        <f t="shared" si="0"/>
        <v>31</v>
      </c>
      <c r="H15" s="25">
        <f t="shared" si="0"/>
        <v>8</v>
      </c>
      <c r="I15" s="25">
        <f t="shared" si="0"/>
        <v>1</v>
      </c>
      <c r="J15" s="25">
        <f t="shared" si="0"/>
        <v>7</v>
      </c>
      <c r="K15" s="25">
        <f t="shared" si="0"/>
        <v>93</v>
      </c>
      <c r="L15" s="25">
        <f t="shared" si="0"/>
        <v>62</v>
      </c>
      <c r="M15" s="25">
        <f t="shared" si="0"/>
        <v>103</v>
      </c>
      <c r="N15" s="25">
        <f t="shared" si="0"/>
        <v>1</v>
      </c>
      <c r="O15" s="25">
        <f t="shared" si="0"/>
        <v>10</v>
      </c>
      <c r="P15" s="25">
        <f t="shared" si="0"/>
        <v>12</v>
      </c>
      <c r="Q15" s="26">
        <f t="shared" si="0"/>
        <v>14</v>
      </c>
      <c r="R15" s="27"/>
    </row>
    <row r="17" spans="2:2" x14ac:dyDescent="0.3">
      <c r="B17" s="19" t="s">
        <v>75</v>
      </c>
    </row>
  </sheetData>
  <sheetProtection algorithmName="SHA-512" hashValue="Gklj34oRdNozoFI5owv5jBKj4pDWQ+OD6PO7aZHoN0R7/eDiEiAbosQpjQL96a2GZ30pIElK+ht/vKq+F8husg==" saltValue="WwKNdwLkOcoPs7V3Se/A+A==" spinCount="100000" sheet="1" objects="1" scenarios="1"/>
  <mergeCells count="4">
    <mergeCell ref="C3:H3"/>
    <mergeCell ref="I3:N3"/>
    <mergeCell ref="B3:B4"/>
    <mergeCell ref="B2:R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E63D5CB9CF0E479D8BB53F3D7C7C56" ma:contentTypeVersion="4" ma:contentTypeDescription="Een nieuw document maken." ma:contentTypeScope="" ma:versionID="7b634a49b5810fdef982b20799e1dee2">
  <xsd:schema xmlns:xsd="http://www.w3.org/2001/XMLSchema" xmlns:xs="http://www.w3.org/2001/XMLSchema" xmlns:p="http://schemas.microsoft.com/office/2006/metadata/properties" xmlns:ns2="b577dcef-6444-419f-af14-8fb9bbea3038" targetNamespace="http://schemas.microsoft.com/office/2006/metadata/properties" ma:root="true" ma:fieldsID="819dc11d69f89d962fb8d49e42505d6d" ns2:_="">
    <xsd:import namespace="b577dcef-6444-419f-af14-8fb9bbea30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dcef-6444-419f-af14-8fb9bbea30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CB64F8-E707-4B22-AA46-A2D6E880D35F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b577dcef-6444-419f-af14-8fb9bbea3038"/>
    <ds:schemaRef ds:uri="http://purl.org/dc/terms/"/>
    <ds:schemaRef ds:uri="http://purl.org/dc/dcmitype/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6227BFE-ED4B-435D-A7BE-CD591570E8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dcef-6444-419f-af14-8fb9bbea30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AB2515-2D8D-4504-A01D-F6A989DD29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Totaaloverzicht</vt:lpstr>
      <vt:lpstr>Afname per Deelnemer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Sharanda de Jong [IFV]</dc:creator>
  <cp:keywords/>
  <dc:description/>
  <cp:lastModifiedBy>Mark Bijenhof</cp:lastModifiedBy>
  <cp:revision/>
  <dcterms:created xsi:type="dcterms:W3CDTF">2020-05-01T08:44:53Z</dcterms:created>
  <dcterms:modified xsi:type="dcterms:W3CDTF">2025-10-31T10:23:47Z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0x010100C8E63D5CB9CF0E479D8BB53F3D7C7C56</vt:lpwstr>
  </property>
  <property fmtid="{D5CDD505-2E9C-101B-9397-08002B2CF9AE}" pid="3" name="Order">
    <vt:r8>228800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