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https://alphaadviesbureau.sharepoint.com/sites/EUDNKSchoonmaak2025/Gedeelde documenten/General/NvI/"/>
    </mc:Choice>
  </mc:AlternateContent>
  <xr:revisionPtr revIDLastSave="1" documentId="8_{B71715B7-8BE9-4145-8FDB-76F7DC6D43DB}" xr6:coauthVersionLast="47" xr6:coauthVersionMax="47" xr10:uidLastSave="{DBAF271F-5263-4B7A-9A2B-00DAE7A4EC6E}"/>
  <bookViews>
    <workbookView xWindow="19095" yWindow="0" windowWidth="19410" windowHeight="20985" tabRatio="854" activeTab="12" xr2:uid="{00000000-000D-0000-FFFF-FFFF00000000}"/>
  </bookViews>
  <sheets>
    <sheet name="A, B, C, D, E, G" sheetId="31" r:id="rId1"/>
    <sheet name="A leslokalen" sheetId="28" state="hidden" r:id="rId2"/>
    <sheet name="A1 kantoren " sheetId="39" state="hidden" r:id="rId3"/>
    <sheet name="A2 kantine" sheetId="44" state="hidden" r:id="rId4"/>
    <sheet name="A3 keuken" sheetId="45" state="hidden" r:id="rId5"/>
    <sheet name=" B Verkeersruimten " sheetId="42" state="hidden" r:id="rId6"/>
    <sheet name="B1 Bergingen" sheetId="46" state="hidden" r:id="rId7"/>
    <sheet name="C Sanitaire ruimten " sheetId="41" state="hidden" r:id="rId8"/>
    <sheet name="D Speellokalen" sheetId="47" state="hidden" r:id="rId9"/>
    <sheet name="D1 Sporthal" sheetId="40" state="hidden" r:id="rId10"/>
    <sheet name="E Fietsenstalling" sheetId="48" state="hidden" r:id="rId11"/>
    <sheet name="G Archief" sheetId="49" state="hidden" r:id="rId12"/>
    <sheet name="I. Bioscoopzaal" sheetId="55" r:id="rId13"/>
    <sheet name="J. Foyer bioscoop" sheetId="56" r:id="rId14"/>
    <sheet name="H. Theater" sheetId="53" r:id="rId15"/>
    <sheet name="Bijlage bij bestek" sheetId="27" r:id="rId16"/>
  </sheets>
  <externalReferences>
    <externalReference r:id="rId17"/>
  </externalReferences>
  <definedNames>
    <definedName name="_xlnm.Print_Area" localSheetId="5">' B Verkeersruimten '!$A$1:$G$105</definedName>
    <definedName name="_xlnm.Print_Area" localSheetId="1">'A leslokalen'!$B$1:$B$116</definedName>
    <definedName name="_xlnm.Print_Area" localSheetId="2">'A1 kantoren '!$A$1:$G$117</definedName>
    <definedName name="_xlnm.Print_Area" localSheetId="3">'A2 kantine'!$A$1:$G$117</definedName>
    <definedName name="_xlnm.Print_Area" localSheetId="4">'A3 keuken'!$A$1:$G$117</definedName>
    <definedName name="_xlnm.Print_Area" localSheetId="6">'B1 Bergingen'!$A$1:$G$105</definedName>
    <definedName name="_xlnm.Print_Area" localSheetId="7">'C Sanitaire ruimten '!$A$1:$G$117</definedName>
    <definedName name="_xlnm.Print_Area" localSheetId="8">'D Speellokalen'!$B$1:$B$117</definedName>
    <definedName name="_xlnm.Print_Area" localSheetId="9">'D1 Sporthal'!$B$1:$B$117</definedName>
    <definedName name="_xlnm.Print_Area" localSheetId="10">'E Fietsenstalling'!$A$1:$F$118</definedName>
    <definedName name="_xlnm.Print_Area" localSheetId="11">'G Archief'!$A$1:$F$118</definedName>
    <definedName name="Afdrukbereik_MI">[1]LAAG3!$A$1:$BC$37</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 i="27" l="1"/>
  <c r="A9" i="27"/>
  <c r="A8" i="27"/>
  <c r="A7" i="27"/>
  <c r="A6" i="27"/>
  <c r="A5" i="27"/>
  <c r="C12" i="42"/>
  <c r="C12" i="46"/>
  <c r="C12" i="41"/>
  <c r="C12" i="48"/>
  <c r="C12" i="49"/>
  <c r="C12" i="39"/>
  <c r="B117" i="49"/>
  <c r="B116" i="49"/>
  <c r="B115" i="49"/>
  <c r="B114" i="49"/>
  <c r="B113" i="49"/>
  <c r="B112" i="49"/>
  <c r="B111" i="49"/>
  <c r="B110" i="49"/>
  <c r="C37" i="49"/>
  <c r="B37" i="49"/>
  <c r="C36" i="49"/>
  <c r="B36" i="49"/>
  <c r="C35" i="49"/>
  <c r="B35" i="49"/>
  <c r="C34" i="49"/>
  <c r="B34" i="49"/>
  <c r="C33" i="49"/>
  <c r="B33" i="49"/>
  <c r="C32" i="49"/>
  <c r="B32" i="49"/>
  <c r="C31" i="49"/>
  <c r="B31" i="49"/>
  <c r="C30" i="49"/>
  <c r="B30" i="49"/>
  <c r="C29" i="49"/>
  <c r="B29" i="49"/>
  <c r="C28" i="49"/>
  <c r="B28" i="49"/>
  <c r="C27" i="49"/>
  <c r="B27" i="49"/>
  <c r="C26" i="49"/>
  <c r="B26" i="49"/>
  <c r="C25" i="49"/>
  <c r="B25" i="49"/>
  <c r="C24" i="49"/>
  <c r="B24" i="49"/>
  <c r="C23" i="49"/>
  <c r="B23" i="49"/>
  <c r="C22" i="49"/>
  <c r="B22" i="49"/>
  <c r="C21" i="49"/>
  <c r="B21" i="49"/>
  <c r="C20" i="49"/>
  <c r="B20" i="49"/>
  <c r="C19" i="49"/>
  <c r="B19" i="49"/>
  <c r="C18" i="49"/>
  <c r="B18" i="49"/>
  <c r="C17" i="49"/>
  <c r="C16" i="49"/>
  <c r="B16" i="49"/>
  <c r="C15" i="49"/>
  <c r="B15" i="49"/>
  <c r="C14" i="49"/>
  <c r="B14" i="49"/>
  <c r="C13" i="49"/>
  <c r="B13" i="49"/>
  <c r="B12" i="49"/>
  <c r="C11" i="49"/>
  <c r="B11" i="49"/>
  <c r="C10" i="49"/>
  <c r="B10" i="49"/>
  <c r="C9" i="49"/>
  <c r="B9" i="49"/>
  <c r="C8" i="49"/>
  <c r="B8" i="49"/>
  <c r="C7" i="49"/>
  <c r="B7" i="49"/>
  <c r="C6" i="49"/>
  <c r="B6" i="49"/>
  <c r="B117" i="48"/>
  <c r="B116" i="48"/>
  <c r="B115" i="48"/>
  <c r="B114" i="48"/>
  <c r="B113" i="48"/>
  <c r="B112" i="48"/>
  <c r="B111" i="48"/>
  <c r="B110" i="48"/>
  <c r="B109" i="48"/>
  <c r="B108" i="48"/>
  <c r="B107" i="48"/>
  <c r="B106" i="48"/>
  <c r="B105" i="48"/>
  <c r="B104" i="48"/>
  <c r="C37" i="48"/>
  <c r="B37" i="48"/>
  <c r="C36" i="48"/>
  <c r="B36" i="48"/>
  <c r="C35" i="48"/>
  <c r="B35" i="48"/>
  <c r="C34" i="48"/>
  <c r="B34" i="48"/>
  <c r="C33" i="48"/>
  <c r="B33" i="48"/>
  <c r="C32" i="48"/>
  <c r="B32" i="48"/>
  <c r="C31" i="48"/>
  <c r="B31" i="48"/>
  <c r="C30" i="48"/>
  <c r="B30" i="48"/>
  <c r="C29" i="48"/>
  <c r="B29" i="48"/>
  <c r="C28" i="48"/>
  <c r="B28" i="48"/>
  <c r="C27" i="48"/>
  <c r="B27" i="48"/>
  <c r="C26" i="48"/>
  <c r="B26" i="48"/>
  <c r="C25" i="48"/>
  <c r="B25" i="48"/>
  <c r="C24" i="48"/>
  <c r="B24" i="48"/>
  <c r="C23" i="48"/>
  <c r="B23" i="48"/>
  <c r="C22" i="48"/>
  <c r="B22" i="48"/>
  <c r="C21" i="48"/>
  <c r="B21" i="48"/>
  <c r="C20" i="48"/>
  <c r="B20" i="48"/>
  <c r="C19" i="48"/>
  <c r="B19" i="48"/>
  <c r="C18" i="48"/>
  <c r="B18" i="48"/>
  <c r="C17" i="48"/>
  <c r="C16" i="48"/>
  <c r="B16" i="48"/>
  <c r="C15" i="48"/>
  <c r="B15" i="48"/>
  <c r="C14" i="48"/>
  <c r="B14" i="48"/>
  <c r="C13" i="48"/>
  <c r="B13" i="48"/>
  <c r="B12" i="48"/>
  <c r="C11" i="48"/>
  <c r="B11" i="48"/>
  <c r="C10" i="48"/>
  <c r="B10" i="48"/>
  <c r="C9" i="48"/>
  <c r="B9" i="48"/>
  <c r="C8" i="48"/>
  <c r="B8" i="48"/>
  <c r="C7" i="48"/>
  <c r="B7" i="48"/>
  <c r="C6" i="48"/>
  <c r="B6" i="48"/>
  <c r="B17" i="40"/>
  <c r="B116" i="47"/>
  <c r="B115" i="47"/>
  <c r="B114" i="47"/>
  <c r="B113" i="47"/>
  <c r="B112" i="47"/>
  <c r="B111" i="47"/>
  <c r="B110" i="47"/>
  <c r="B109" i="47"/>
  <c r="B108" i="47"/>
  <c r="B107" i="47"/>
  <c r="B106" i="47"/>
  <c r="B105" i="47"/>
  <c r="B104" i="47"/>
  <c r="B103" i="47"/>
  <c r="B102" i="47"/>
  <c r="B101" i="47"/>
  <c r="B100" i="47"/>
  <c r="B99" i="47"/>
  <c r="B98" i="47"/>
  <c r="B97" i="47"/>
  <c r="B96" i="47"/>
  <c r="B95" i="47"/>
  <c r="C37" i="47"/>
  <c r="B37" i="47"/>
  <c r="C36" i="47"/>
  <c r="B36" i="47"/>
  <c r="C35" i="47"/>
  <c r="B35" i="47"/>
  <c r="C34" i="47"/>
  <c r="B34" i="47"/>
  <c r="C33" i="47"/>
  <c r="B33" i="47"/>
  <c r="C32" i="47"/>
  <c r="B32" i="47"/>
  <c r="C31" i="47"/>
  <c r="B31" i="47"/>
  <c r="C30" i="47"/>
  <c r="B30" i="47"/>
  <c r="C29" i="47"/>
  <c r="B29" i="47"/>
  <c r="C28" i="47"/>
  <c r="B28" i="47"/>
  <c r="C27" i="47"/>
  <c r="B27" i="47"/>
  <c r="C26" i="47"/>
  <c r="B26" i="47"/>
  <c r="C25" i="47"/>
  <c r="B25" i="47"/>
  <c r="C24" i="47"/>
  <c r="B24" i="47"/>
  <c r="C23" i="47"/>
  <c r="B23" i="47"/>
  <c r="C22" i="47"/>
  <c r="B22" i="47"/>
  <c r="C21" i="47"/>
  <c r="B21" i="47"/>
  <c r="C20" i="47"/>
  <c r="B20" i="47"/>
  <c r="C19" i="47"/>
  <c r="B19" i="47"/>
  <c r="C18" i="47"/>
  <c r="B18" i="47"/>
  <c r="C17" i="47"/>
  <c r="B17" i="47"/>
  <c r="C16" i="47"/>
  <c r="B16" i="47"/>
  <c r="C15" i="47"/>
  <c r="B15" i="47"/>
  <c r="C14" i="47"/>
  <c r="B14" i="47"/>
  <c r="C13" i="47"/>
  <c r="B13" i="47"/>
  <c r="C12" i="47"/>
  <c r="B12" i="47"/>
  <c r="C11" i="47"/>
  <c r="B11" i="47"/>
  <c r="C10" i="47"/>
  <c r="B10" i="47"/>
  <c r="C9" i="47"/>
  <c r="B9" i="47"/>
  <c r="C8" i="47"/>
  <c r="B8" i="47"/>
  <c r="C7" i="47"/>
  <c r="B7" i="47"/>
  <c r="C6" i="47"/>
  <c r="B6" i="47"/>
  <c r="B116" i="46"/>
  <c r="B115" i="46"/>
  <c r="B114" i="46"/>
  <c r="B113" i="46"/>
  <c r="B112" i="46"/>
  <c r="B111" i="46"/>
  <c r="B110" i="46"/>
  <c r="B109" i="46"/>
  <c r="B108" i="46"/>
  <c r="B107" i="46"/>
  <c r="B106" i="46"/>
  <c r="B105" i="46"/>
  <c r="B104" i="46"/>
  <c r="B103" i="46"/>
  <c r="B102" i="46"/>
  <c r="B101" i="46"/>
  <c r="B100" i="46"/>
  <c r="B99" i="46"/>
  <c r="B98" i="46"/>
  <c r="B97" i="46"/>
  <c r="B96" i="46"/>
  <c r="B95" i="46"/>
  <c r="C37" i="46"/>
  <c r="B37" i="46"/>
  <c r="C36" i="46"/>
  <c r="B36" i="46"/>
  <c r="C35" i="46"/>
  <c r="B35" i="46"/>
  <c r="C34" i="46"/>
  <c r="B34" i="46"/>
  <c r="C33" i="46"/>
  <c r="B33" i="46"/>
  <c r="C32" i="46"/>
  <c r="B32" i="46"/>
  <c r="C31" i="46"/>
  <c r="B31" i="46"/>
  <c r="C30" i="46"/>
  <c r="B30" i="46"/>
  <c r="C29" i="46"/>
  <c r="B29" i="46"/>
  <c r="C28" i="46"/>
  <c r="B28" i="46"/>
  <c r="C27" i="46"/>
  <c r="B27" i="46"/>
  <c r="C26" i="46"/>
  <c r="B26" i="46"/>
  <c r="C25" i="46"/>
  <c r="B25" i="46"/>
  <c r="C24" i="46"/>
  <c r="B24" i="46"/>
  <c r="C23" i="46"/>
  <c r="B23" i="46"/>
  <c r="C22" i="46"/>
  <c r="B22" i="46"/>
  <c r="C21" i="46"/>
  <c r="B21" i="46"/>
  <c r="C20" i="46"/>
  <c r="B20" i="46"/>
  <c r="C19" i="46"/>
  <c r="B19" i="46"/>
  <c r="C18" i="46"/>
  <c r="B18" i="46"/>
  <c r="C17" i="46"/>
  <c r="B17" i="46"/>
  <c r="C16" i="46"/>
  <c r="B16" i="46"/>
  <c r="C15" i="46"/>
  <c r="B15" i="46"/>
  <c r="C14" i="46"/>
  <c r="B14" i="46"/>
  <c r="C13" i="46"/>
  <c r="B13" i="46"/>
  <c r="B12" i="46"/>
  <c r="C11" i="46"/>
  <c r="B11" i="46"/>
  <c r="C10" i="46"/>
  <c r="B10" i="46"/>
  <c r="C9" i="46"/>
  <c r="B9" i="46"/>
  <c r="C8" i="46"/>
  <c r="B8" i="46"/>
  <c r="C7" i="46"/>
  <c r="B7" i="46"/>
  <c r="C6" i="46"/>
  <c r="B6" i="46"/>
  <c r="B116" i="45"/>
  <c r="B115" i="45"/>
  <c r="B114" i="45"/>
  <c r="B113" i="45"/>
  <c r="B112" i="45"/>
  <c r="B111" i="45"/>
  <c r="B110" i="45"/>
  <c r="B109" i="45"/>
  <c r="B108" i="45"/>
  <c r="B107" i="45"/>
  <c r="B106" i="45"/>
  <c r="B105" i="45"/>
  <c r="B104" i="45"/>
  <c r="B103" i="45"/>
  <c r="B102" i="45"/>
  <c r="B101" i="45"/>
  <c r="B100" i="45"/>
  <c r="B99" i="45"/>
  <c r="B98" i="45"/>
  <c r="B97" i="45"/>
  <c r="B96" i="45"/>
  <c r="B95" i="45"/>
  <c r="B116" i="44"/>
  <c r="B115" i="44"/>
  <c r="B114" i="44"/>
  <c r="B113" i="44"/>
  <c r="B112" i="44"/>
  <c r="B111" i="44"/>
  <c r="B110" i="44"/>
  <c r="B109" i="44"/>
  <c r="B108" i="44"/>
  <c r="B107" i="44"/>
  <c r="B106" i="44"/>
  <c r="B105" i="44"/>
  <c r="B104" i="44"/>
  <c r="B103" i="44"/>
  <c r="B102" i="44"/>
  <c r="B101" i="44"/>
  <c r="B100" i="44"/>
  <c r="B99" i="44"/>
  <c r="B98" i="44"/>
  <c r="B97" i="44"/>
  <c r="B96" i="44"/>
  <c r="B95" i="44"/>
  <c r="B116" i="42"/>
  <c r="B115" i="42"/>
  <c r="B114" i="42"/>
  <c r="B113" i="42"/>
  <c r="B112" i="42"/>
  <c r="B111" i="42"/>
  <c r="B110" i="42"/>
  <c r="B109" i="42"/>
  <c r="B108" i="42"/>
  <c r="B107" i="42"/>
  <c r="B106" i="42"/>
  <c r="B105" i="42"/>
  <c r="B104" i="42"/>
  <c r="B103" i="42"/>
  <c r="B102" i="42"/>
  <c r="B101" i="42"/>
  <c r="B100" i="42"/>
  <c r="B99" i="42"/>
  <c r="B98" i="42"/>
  <c r="B97" i="42"/>
  <c r="B96" i="42"/>
  <c r="B95" i="42"/>
  <c r="C37" i="42"/>
  <c r="B37" i="42"/>
  <c r="C36" i="42"/>
  <c r="B36" i="42"/>
  <c r="C35" i="42"/>
  <c r="B35" i="42"/>
  <c r="C34" i="42"/>
  <c r="B34" i="42"/>
  <c r="C33" i="42"/>
  <c r="B33" i="42"/>
  <c r="C32" i="42"/>
  <c r="B32" i="42"/>
  <c r="C31" i="42"/>
  <c r="B31" i="42"/>
  <c r="C30" i="42"/>
  <c r="B30" i="42"/>
  <c r="C29" i="42"/>
  <c r="B29" i="42"/>
  <c r="C28" i="42"/>
  <c r="B28" i="42"/>
  <c r="C27" i="42"/>
  <c r="B27" i="42"/>
  <c r="C26" i="42"/>
  <c r="B26" i="42"/>
  <c r="C25" i="42"/>
  <c r="B25" i="42"/>
  <c r="C24" i="42"/>
  <c r="B24" i="42"/>
  <c r="C23" i="42"/>
  <c r="B23" i="42"/>
  <c r="C22" i="42"/>
  <c r="B22" i="42"/>
  <c r="C21" i="42"/>
  <c r="B21" i="42"/>
  <c r="C20" i="42"/>
  <c r="B20" i="42"/>
  <c r="C19" i="42"/>
  <c r="B19" i="42"/>
  <c r="C18" i="42"/>
  <c r="B18" i="42"/>
  <c r="C17" i="42"/>
  <c r="B17" i="42"/>
  <c r="C16" i="42"/>
  <c r="B16" i="42"/>
  <c r="C15" i="42"/>
  <c r="B15" i="42"/>
  <c r="C14" i="42"/>
  <c r="B14" i="42"/>
  <c r="C13" i="42"/>
  <c r="B13" i="42"/>
  <c r="B12" i="42"/>
  <c r="C11" i="42"/>
  <c r="B11" i="42"/>
  <c r="C10" i="42"/>
  <c r="B10" i="42"/>
  <c r="C9" i="42"/>
  <c r="B9" i="42"/>
  <c r="C8" i="42"/>
  <c r="B8" i="42"/>
  <c r="C7" i="42"/>
  <c r="B7" i="42"/>
  <c r="C6" i="42"/>
  <c r="B6" i="42"/>
  <c r="B116" i="41"/>
  <c r="B115" i="41"/>
  <c r="B114" i="41"/>
  <c r="B113" i="41"/>
  <c r="B112" i="41"/>
  <c r="B111" i="41"/>
  <c r="B110" i="41"/>
  <c r="B109" i="41"/>
  <c r="B108" i="41"/>
  <c r="B107" i="41"/>
  <c r="B106" i="41"/>
  <c r="B105" i="41"/>
  <c r="B104" i="41"/>
  <c r="B103" i="41"/>
  <c r="B102" i="41"/>
  <c r="B101" i="41"/>
  <c r="B100" i="41"/>
  <c r="B99" i="41"/>
  <c r="B98" i="41"/>
  <c r="B97" i="41"/>
  <c r="B96" i="41"/>
  <c r="B95" i="41"/>
  <c r="C37" i="41"/>
  <c r="B37" i="41"/>
  <c r="C36" i="41"/>
  <c r="B36" i="41"/>
  <c r="C35" i="41"/>
  <c r="B35" i="41"/>
  <c r="C34" i="41"/>
  <c r="B34" i="41"/>
  <c r="C33" i="41"/>
  <c r="B33" i="41"/>
  <c r="C32" i="41"/>
  <c r="B32" i="41"/>
  <c r="C31" i="41"/>
  <c r="B31" i="41"/>
  <c r="C30" i="41"/>
  <c r="B30" i="41"/>
  <c r="C29" i="41"/>
  <c r="B29" i="41"/>
  <c r="C28" i="41"/>
  <c r="B28" i="41"/>
  <c r="C27" i="41"/>
  <c r="B27" i="41"/>
  <c r="C26" i="41"/>
  <c r="B26" i="41"/>
  <c r="C25" i="41"/>
  <c r="B25" i="41"/>
  <c r="C24" i="41"/>
  <c r="B24" i="41"/>
  <c r="C23" i="41"/>
  <c r="B23" i="41"/>
  <c r="C22" i="41"/>
  <c r="B22" i="41"/>
  <c r="C21" i="41"/>
  <c r="B21" i="41"/>
  <c r="C20" i="41"/>
  <c r="B20" i="41"/>
  <c r="C19" i="41"/>
  <c r="B19" i="41"/>
  <c r="C18" i="41"/>
  <c r="B18" i="41"/>
  <c r="C17" i="41"/>
  <c r="B17" i="41"/>
  <c r="C16" i="41"/>
  <c r="B16" i="41"/>
  <c r="C15" i="41"/>
  <c r="B15" i="41"/>
  <c r="C14" i="41"/>
  <c r="B14" i="41"/>
  <c r="C13" i="41"/>
  <c r="B13" i="41"/>
  <c r="B12" i="41"/>
  <c r="C11" i="41"/>
  <c r="B11" i="41"/>
  <c r="C10" i="41"/>
  <c r="B10" i="41"/>
  <c r="C9" i="41"/>
  <c r="B9" i="41"/>
  <c r="C8" i="41"/>
  <c r="B8" i="41"/>
  <c r="C7" i="41"/>
  <c r="B7" i="41"/>
  <c r="C6" i="41"/>
  <c r="B6" i="41"/>
  <c r="B116" i="40"/>
  <c r="B115" i="40"/>
  <c r="B114" i="40"/>
  <c r="B113" i="40"/>
  <c r="B112" i="40"/>
  <c r="B111" i="40"/>
  <c r="B110" i="40"/>
  <c r="B109" i="40"/>
  <c r="B108" i="40"/>
  <c r="B107" i="40"/>
  <c r="B106" i="40"/>
  <c r="B105" i="40"/>
  <c r="B104" i="40"/>
  <c r="B103" i="40"/>
  <c r="B100" i="40"/>
  <c r="B99" i="40"/>
  <c r="B98" i="40"/>
  <c r="B97" i="40"/>
  <c r="B96" i="40"/>
  <c r="B95" i="40"/>
  <c r="C37" i="40"/>
  <c r="B37" i="40"/>
  <c r="C36" i="40"/>
  <c r="B36" i="40"/>
  <c r="C35" i="40"/>
  <c r="B35" i="40"/>
  <c r="C34" i="40"/>
  <c r="B34" i="40"/>
  <c r="C33" i="40"/>
  <c r="B33" i="40"/>
  <c r="C32" i="40"/>
  <c r="B32" i="40"/>
  <c r="C31" i="40"/>
  <c r="B31" i="40"/>
  <c r="C30" i="40"/>
  <c r="B30" i="40"/>
  <c r="C29" i="40"/>
  <c r="B29" i="40"/>
  <c r="C28" i="40"/>
  <c r="B28" i="40"/>
  <c r="C27" i="40"/>
  <c r="B27" i="40"/>
  <c r="C26" i="40"/>
  <c r="B26" i="40"/>
  <c r="C25" i="40"/>
  <c r="B25" i="40"/>
  <c r="C24" i="40"/>
  <c r="B24" i="40"/>
  <c r="C23" i="40"/>
  <c r="B23" i="40"/>
  <c r="C22" i="40"/>
  <c r="B22" i="40"/>
  <c r="C21" i="40"/>
  <c r="B21" i="40"/>
  <c r="C20" i="40"/>
  <c r="B20" i="40"/>
  <c r="C19" i="40"/>
  <c r="B19" i="40"/>
  <c r="C18" i="40"/>
  <c r="B18" i="40"/>
  <c r="C17" i="40"/>
  <c r="C16" i="40"/>
  <c r="B16" i="40"/>
  <c r="C15" i="40"/>
  <c r="B15" i="40"/>
  <c r="C14" i="40"/>
  <c r="B14" i="40"/>
  <c r="C13" i="40"/>
  <c r="B13" i="40"/>
  <c r="C12" i="40"/>
  <c r="B12" i="40"/>
  <c r="C11" i="40"/>
  <c r="B11" i="40"/>
  <c r="C10" i="40"/>
  <c r="B10" i="40"/>
  <c r="C9" i="40"/>
  <c r="B9" i="40"/>
  <c r="C8" i="40"/>
  <c r="B8" i="40"/>
  <c r="C7" i="40"/>
  <c r="B7" i="40"/>
  <c r="C6" i="40"/>
  <c r="B6" i="40"/>
  <c r="B116" i="39"/>
  <c r="B115" i="39"/>
  <c r="B114" i="39"/>
  <c r="B113" i="39"/>
  <c r="B112" i="39"/>
  <c r="B111" i="39"/>
  <c r="B110" i="39"/>
  <c r="B109" i="39"/>
  <c r="B108" i="39"/>
  <c r="B107" i="39"/>
  <c r="B106" i="39"/>
  <c r="B105" i="39"/>
  <c r="B104" i="39"/>
  <c r="B103" i="39"/>
  <c r="B102" i="39"/>
  <c r="B101" i="39"/>
  <c r="B100" i="39"/>
  <c r="B99" i="39"/>
  <c r="B98" i="39"/>
  <c r="B97" i="39"/>
  <c r="B96" i="39"/>
  <c r="B95" i="39"/>
  <c r="C37" i="39"/>
  <c r="B37" i="39"/>
  <c r="C36" i="39"/>
  <c r="B36" i="39"/>
  <c r="C35" i="39"/>
  <c r="B35" i="39"/>
  <c r="C34" i="39"/>
  <c r="B34" i="39"/>
  <c r="C33" i="39"/>
  <c r="B33" i="39"/>
  <c r="C32" i="39"/>
  <c r="B32" i="39"/>
  <c r="C31" i="39"/>
  <c r="B31" i="39"/>
  <c r="C30" i="39"/>
  <c r="B30" i="39"/>
  <c r="C29" i="39"/>
  <c r="B29" i="39"/>
  <c r="C28" i="39"/>
  <c r="B28" i="39"/>
  <c r="C27" i="39"/>
  <c r="B27" i="39"/>
  <c r="C26" i="39"/>
  <c r="B26" i="39"/>
  <c r="C25" i="39"/>
  <c r="B25" i="39"/>
  <c r="C24" i="39"/>
  <c r="B24" i="39"/>
  <c r="C23" i="39"/>
  <c r="B23" i="39"/>
  <c r="C22" i="39"/>
  <c r="B22" i="39"/>
  <c r="C21" i="39"/>
  <c r="B21" i="39"/>
  <c r="C20" i="39"/>
  <c r="B20" i="39"/>
  <c r="C19" i="39"/>
  <c r="B19" i="39"/>
  <c r="C18" i="39"/>
  <c r="B18" i="39"/>
  <c r="C17" i="39"/>
  <c r="B17" i="39"/>
  <c r="C16" i="39"/>
  <c r="B16" i="39"/>
  <c r="C15" i="39"/>
  <c r="B15" i="39"/>
  <c r="C14" i="39"/>
  <c r="B14" i="39"/>
  <c r="C13" i="39"/>
  <c r="B13" i="39"/>
  <c r="B12" i="39"/>
  <c r="C11" i="39"/>
  <c r="B11" i="39"/>
  <c r="C10" i="39"/>
  <c r="B10" i="39"/>
  <c r="C9" i="39"/>
  <c r="B9" i="39"/>
  <c r="C8" i="39"/>
  <c r="B8" i="39"/>
  <c r="C7" i="39"/>
  <c r="B7" i="39"/>
  <c r="C6" i="39"/>
  <c r="B6" i="39"/>
  <c r="B7" i="28"/>
  <c r="C7" i="28"/>
  <c r="B8" i="28"/>
  <c r="C8" i="28"/>
  <c r="B9" i="28"/>
  <c r="C9" i="28"/>
  <c r="B10" i="28"/>
  <c r="C10" i="28"/>
  <c r="B11" i="28"/>
  <c r="C11" i="28"/>
  <c r="B12" i="28"/>
  <c r="C12" i="28"/>
  <c r="B13" i="28"/>
  <c r="C13" i="28"/>
  <c r="B14" i="28"/>
  <c r="C14" i="28"/>
  <c r="B15" i="28"/>
  <c r="C15" i="28"/>
  <c r="B16" i="28"/>
  <c r="C16" i="28"/>
  <c r="B17" i="28"/>
  <c r="C17" i="28"/>
  <c r="B18" i="28"/>
  <c r="C18" i="28"/>
  <c r="B19" i="28"/>
  <c r="C19" i="28"/>
  <c r="B20" i="28"/>
  <c r="C20" i="28"/>
  <c r="B21" i="28"/>
  <c r="C21" i="28"/>
  <c r="B22" i="28"/>
  <c r="C22" i="28"/>
  <c r="B23" i="28"/>
  <c r="C23" i="28"/>
  <c r="B24" i="28"/>
  <c r="C24" i="28"/>
  <c r="B25" i="28"/>
  <c r="C25" i="28"/>
  <c r="B26" i="28"/>
  <c r="C26" i="28"/>
  <c r="B27" i="28"/>
  <c r="C27" i="28"/>
  <c r="B28" i="28"/>
  <c r="C28" i="28"/>
  <c r="B29" i="28"/>
  <c r="C29" i="28"/>
  <c r="B30" i="28"/>
  <c r="C30" i="28"/>
  <c r="B31" i="28"/>
  <c r="C31" i="28"/>
  <c r="B32" i="28"/>
  <c r="C32" i="28"/>
  <c r="B33" i="28"/>
  <c r="C33" i="28"/>
  <c r="B34" i="28"/>
  <c r="C34" i="28"/>
  <c r="B35" i="28"/>
  <c r="C35" i="28"/>
  <c r="B36" i="28"/>
  <c r="C36" i="28"/>
  <c r="B37" i="28"/>
  <c r="C37" i="28"/>
  <c r="C6" i="28"/>
  <c r="B6" i="28"/>
  <c r="B95" i="28"/>
  <c r="B96" i="28"/>
  <c r="B97" i="28"/>
  <c r="B98" i="28"/>
  <c r="B99" i="28"/>
  <c r="B100" i="28"/>
  <c r="B101" i="28"/>
  <c r="B102" i="28"/>
  <c r="B103" i="28"/>
  <c r="B104" i="28"/>
  <c r="B105" i="28"/>
  <c r="B106" i="28"/>
  <c r="B107" i="28"/>
  <c r="B108" i="28"/>
  <c r="B109" i="28"/>
  <c r="B110" i="28"/>
  <c r="B111" i="28"/>
  <c r="B112" i="28"/>
  <c r="B113" i="28"/>
  <c r="B114" i="28"/>
  <c r="B115" i="28"/>
  <c r="B94" i="28"/>
</calcChain>
</file>

<file path=xl/sharedStrings.xml><?xml version="1.0" encoding="utf-8"?>
<sst xmlns="http://schemas.openxmlformats.org/spreadsheetml/2006/main" count="1097" uniqueCount="274">
  <si>
    <r>
      <t>SCHOONMAAKPROGRAMMA</t>
    </r>
    <r>
      <rPr>
        <b/>
        <sz val="16"/>
        <color indexed="10"/>
        <rFont val="Arial"/>
        <family val="2"/>
      </rPr>
      <t xml:space="preserve"> </t>
    </r>
    <r>
      <rPr>
        <b/>
        <sz val="16"/>
        <color theme="0"/>
        <rFont val="Arial"/>
        <family val="2"/>
      </rPr>
      <t>DE NIEUWE KOLK (RESULTAATGERICHT)</t>
    </r>
  </si>
  <si>
    <t>Resultaatgerichte werkzaamheden, oplevering conform frequentie in ruimtestaten</t>
  </si>
  <si>
    <t>Element</t>
  </si>
  <si>
    <t>Resultaat</t>
  </si>
  <si>
    <t>A bureaukamers/kantoren</t>
  </si>
  <si>
    <t>B bibliotheek</t>
  </si>
  <si>
    <t>C werkplaats</t>
  </si>
  <si>
    <t>D keuken</t>
  </si>
  <si>
    <t>E verkeersruimten</t>
  </si>
  <si>
    <t>F bergingen</t>
  </si>
  <si>
    <t>G sanitaire ruimten</t>
  </si>
  <si>
    <t>Afval- / Prullenbakken</t>
  </si>
  <si>
    <t>Binnenzijde bak of zak dient leeg te zijn; behoeft niet vlekvrij te zijn, maar geen aangekoekt vuil en voorzien van een passende zak. De buitenzijde dient stof-, streep-, en vlekvrij te zijn.</t>
  </si>
  <si>
    <t>x</t>
  </si>
  <si>
    <t>Armatuur/bureaulamp, tot 2,10 meter</t>
  </si>
  <si>
    <t>Dient stof-, vlek- en spinragvrij te zijn.</t>
  </si>
  <si>
    <t>Balie / receptie</t>
  </si>
  <si>
    <t>Dient stof-, vlek-, vingertasten- en streepvrij te zijn en geen losliggend vuil bevatten. Op de (tafel)poten mag licht stof aanwezig zijn.</t>
  </si>
  <si>
    <t>Banken hard</t>
  </si>
  <si>
    <t>Hierop mag licht stof aanwezig zijn, dient vrij te zijn van vlekken (ook schopstrepen)</t>
  </si>
  <si>
    <t>Borstelhouder</t>
  </si>
  <si>
    <t>Dient stof-, vlek- en watervrij te zijn.</t>
  </si>
  <si>
    <t>Bureau-accesoires ( o.a. lamp - telefoon )</t>
  </si>
  <si>
    <t>Dient stof-, vlek-, vingertasten- en streepvrij te zijn.</t>
  </si>
  <si>
    <t>Deur (incl. glas en sponning) en deurstopper</t>
  </si>
  <si>
    <t>Dient stof-, vlek- en vingertastvrij te zijn en ontdaan van schopstrepen.</t>
  </si>
  <si>
    <t>Doorspoelinstallatie</t>
  </si>
  <si>
    <t>Hierop mag licht stof aanwezig zijn, kalkaanslag dient verwijderd te zijn</t>
  </si>
  <si>
    <t>Douche-installatie</t>
  </si>
  <si>
    <t>Entrees, ook buiten</t>
  </si>
  <si>
    <t>Dient vrij te zijn van spinrag, ook &gt; 2,10 meter</t>
  </si>
  <si>
    <t>Handdoekautomaat/zeepdispencers</t>
  </si>
  <si>
    <t>Dienen stof- en vlekvrij te zijn en geen aangekoekt vuil te bevatten.</t>
  </si>
  <si>
    <t>Houders t.b.v. sanitaire voorzieningen</t>
  </si>
  <si>
    <t>Dient stof-, vlek- en vingertastenvrij te zijn en voorzien van voldoende vulling</t>
  </si>
  <si>
    <t>Kast (hoog), bovenzijde pantry, vitrinekasten</t>
  </si>
  <si>
    <t>Mag licht stof aanwezig zijn, vlekken dienen verwijderd te zijn</t>
  </si>
  <si>
    <t>Kasten (laag) / lockers</t>
  </si>
  <si>
    <t>Voorzijde en bovenzijde dient vlek-, stof- en vingertastvrij te zijn.</t>
  </si>
  <si>
    <t>Koelkast</t>
  </si>
  <si>
    <t>De buitenzijde dient stof- en vlekvrij te zijn</t>
  </si>
  <si>
    <t>Leuningen, trapspijlen, -randen</t>
  </si>
  <si>
    <t>Dient stof-, vlek-, vingertasten- en streepvrij te zijn en geen losliggend vuil bevatten</t>
  </si>
  <si>
    <t xml:space="preserve">Luchtrooster (in- en uitvoer) </t>
  </si>
  <si>
    <t>Deze dient vrij te zijn van stof, gehecht vuil en spinrag.</t>
  </si>
  <si>
    <t>Monitor, beeldscherm, televisie</t>
  </si>
  <si>
    <t>Dient stof- en spinragvrij te zijn.</t>
  </si>
  <si>
    <t>Pantrymeubel ( incl. aanrecht + keukenblok )</t>
  </si>
  <si>
    <t>Deze dient stof-, vlek- en streepvrij te zijn en is vrij van gehecht en losliggend vuil</t>
  </si>
  <si>
    <t>Papierbak / papiercontainer / plantenbak / paraplubak</t>
  </si>
  <si>
    <t>Printers, kopieerapparatuur, bovenzijde computerscherm en -kast</t>
  </si>
  <si>
    <t>Dienen stofvrij te zijn</t>
  </si>
  <si>
    <t>Radiatoren/ convectorkasten</t>
  </si>
  <si>
    <t>Licht stof mag aanwezig zijn, is ontdaan van schopstrepen en vlekken, los vuil wat tussen radiator en wand is dient verwijderd te worden.</t>
  </si>
  <si>
    <t>Randen, richels, kapstokken, schakelaars, contactdozen, plinten, kozijnen, kabelgoten, buizen en leidingen, vensterbanken, brandblusser en slanghaspel</t>
  </si>
  <si>
    <t>Hierop mag licht stof aanwezig zijn, dient vrij te zijn van vlekken (ook schopstrepen) tot een hoogte van 2,10 m</t>
  </si>
  <si>
    <t>Separatieglas</t>
  </si>
  <si>
    <t>Dient vrij te zijn van vlekken, stof, vingertasten, gehecht vuil en strepen.</t>
  </si>
  <si>
    <t>Spiegel incl. planchet</t>
  </si>
  <si>
    <t>Tafel, bureau (incl. ladenblok)</t>
  </si>
  <si>
    <t>De boven- en voorzijde dient stof-, vlek- en vingertastenvrij te zijn. Op de tafelpoten mag licht stof aanwezig zijn.</t>
  </si>
  <si>
    <t>Toilet (incl. bril, drukknop, handgreep en schaamschot) en urinoir</t>
  </si>
  <si>
    <t>Dient vrij te zijn van vlekken, stof, vingertasten,kalkaanslag, gehecht vuil en strepen.</t>
  </si>
  <si>
    <t>Vloer (zacht - hard)</t>
  </si>
  <si>
    <t>Op de vloer mag geen zichtbaar vuil, vlekken, gehecht vuil en stof(randen) aanwezig zijn. Vlekken en kauwgom dienen verwijderd te zijn. De vloer dient egaal te zijn zonder verstoringen, zoals methodefouten en residu. Dienen stof- en vlekvrij te zijn.</t>
  </si>
  <si>
    <t>Vloergoot / put</t>
  </si>
  <si>
    <t>Binnenzijde behoeft niet vlekvrij te zijn, maar geen aangekoekt of losliggend vuil bevatten. De buitenzijde dient stof- en vlekvrij te zijn. De goot/put dient voorzien te zijn van water.</t>
  </si>
  <si>
    <t xml:space="preserve">Wanden </t>
  </si>
  <si>
    <t>Dienen stof- en vlekvrij te zijn.</t>
  </si>
  <si>
    <t>Wastafels, -bakken, -troggen, sifons en kranen</t>
  </si>
  <si>
    <t>Dienen stof- en vlekvrij te zijn en geen aangekoekt vuil of kalkaanslag te bevatten.</t>
  </si>
  <si>
    <t>Zitelementen (stoel/ bank/ kruk)</t>
  </si>
  <si>
    <t>Op de stoelpoten mag licht stof aanwezig zijn. Het zitvlak en de leuning moeten vrij zijn van stof, vlekken en losliggend vuil</t>
  </si>
  <si>
    <t>Inspanningsgerichte werkzaamheden, uitvoering  conform frequentie in ruimtestaten</t>
  </si>
  <si>
    <t>Handeling</t>
  </si>
  <si>
    <t>Lichtschakelaars en deurklinken</t>
  </si>
  <si>
    <t>Dagelijks geheel renigen</t>
  </si>
  <si>
    <t>Selfservice apparaat in- en uitwendig reinigen (gespecialiseerd werk ivm roterende delen)</t>
  </si>
  <si>
    <t>Maandelijks</t>
  </si>
  <si>
    <t>Periodieke werkzaamheden uitvoering 4x per jaar</t>
  </si>
  <si>
    <t>(verticale vlakken) Inventaris en radiatoren</t>
  </si>
  <si>
    <t>Geheel reinigen en kauwgom verwijderen</t>
  </si>
  <si>
    <t>Afval-, prullen- en papierbakken</t>
  </si>
  <si>
    <t>Bureau-/tafelbladen en lockers</t>
  </si>
  <si>
    <t>Verwijderen van teksten, stickers etc</t>
  </si>
  <si>
    <t>Deuren (inclusief sponning en omlijsting</t>
  </si>
  <si>
    <t>Geheel reinigen</t>
  </si>
  <si>
    <t>Gehele ruimte</t>
  </si>
  <si>
    <t>Spinrag verwijderen, ook &gt; 2,10 meter</t>
  </si>
  <si>
    <t>Harde gesloten vloeren</t>
  </si>
  <si>
    <t>Machinaal schrobben (m.u.v. linoleum)</t>
  </si>
  <si>
    <t>Kasten hoog en laag</t>
  </si>
  <si>
    <t>Randen, richels, kapstokken, schakelaars, contactdozen, plinten, (bureau)lampen, armaturen, vitrinekasten, kabelgoten, buizen en leidingen, vensterbanken, telefoon, plantenbak, brandblusser en slanghaspel, óók boven 2,10 meter</t>
  </si>
  <si>
    <t xml:space="preserve">Stenen vloeren </t>
  </si>
  <si>
    <t>Vegen en schrobben</t>
  </si>
  <si>
    <t>Zachte vloeren</t>
  </si>
  <si>
    <t>Geheel stofzuigen</t>
  </si>
  <si>
    <r>
      <rPr>
        <b/>
        <i/>
        <vertAlign val="superscript"/>
        <sz val="12"/>
        <rFont val="Calibri"/>
        <family val="2"/>
      </rPr>
      <t>1)</t>
    </r>
    <r>
      <rPr>
        <b/>
        <i/>
        <sz val="12"/>
        <rFont val="Calibri"/>
        <family val="2"/>
      </rPr>
      <t xml:space="preserve"> Archief stofzuigen met stofzuiger met HEPA-filter. Deze mag niet gebruikt worden voor andere werkzaamheden.
Na het zuigen van de ruimte , de stofzuiger controleren of deze voorzien moet worden van een nieuwe stofzuigerzak.
Er mag niet geveegd worden in archiefruimten.</t>
    </r>
  </si>
  <si>
    <t>Dieptereiniging sanitair uitvoering 4x  per jaar</t>
  </si>
  <si>
    <t>(Tegel)wanden reinigen</t>
  </si>
  <si>
    <t>Deuren geheel reinigen</t>
  </si>
  <si>
    <t>Planchetten geheel reinigen</t>
  </si>
  <si>
    <t>Randen/richels, buizen, luchtroosters, radiatoren, prullen/afvalbakken, sanitaire artikel houders en contacten geheel reinigen</t>
  </si>
  <si>
    <t>Schaamschotten geheel reinigen</t>
  </si>
  <si>
    <t>Schrob/doucheputjes reinigen en vullen</t>
  </si>
  <si>
    <t>Sifon wastafel uitwendig reinigen</t>
  </si>
  <si>
    <t>Spiegels reinigen</t>
  </si>
  <si>
    <t>Stortbak/doorspoelinstallatie geheel reinigen</t>
  </si>
  <si>
    <t>Toiletbrillen geheel reinigen en ontdoen van aanslag</t>
  </si>
  <si>
    <t>Toiletpotten geheel reinigen (incl. ontkalken)</t>
  </si>
  <si>
    <t>Urinoirs geheel reinigen (incl. ontkalken)</t>
  </si>
  <si>
    <t>Vloeren en schrobputjes/-goten geheel reinigen</t>
  </si>
  <si>
    <t>Wastafels geheel reiningen (incl. ontkalken)</t>
  </si>
  <si>
    <t>U dient stoom en/of schuim te gebruiken t.b.v. deze dieptereiniging op alle afwerkingsmaterialen waarop dit gebruikt kan c.q. mag worden. Dieptereiniging dient machinaal uitgevoerd te worden.</t>
  </si>
  <si>
    <t>Categorie A Leslokalen</t>
  </si>
  <si>
    <t>Het resultaat dient gerealiseerd te worden conform de frequenties op de inventarisatiestaten</t>
  </si>
  <si>
    <t>AQL 7%</t>
  </si>
  <si>
    <t>Dagelijkse werkzaamheden</t>
  </si>
  <si>
    <t>Periodieke werkzaamheden</t>
  </si>
  <si>
    <t>februari</t>
  </si>
  <si>
    <t>mei</t>
  </si>
  <si>
    <t>juli</t>
  </si>
  <si>
    <t>december</t>
  </si>
  <si>
    <t>Categorie A1 Kantoren / balie</t>
  </si>
  <si>
    <t>Categorie A2 Kantine</t>
  </si>
  <si>
    <t>Het hele jaar door verwijderen van spinrag (ook &gt; 2,10 meter)</t>
  </si>
  <si>
    <t>Vloer (zacht - hard), speelkleden</t>
  </si>
  <si>
    <t>Aanrecht</t>
  </si>
  <si>
    <t>Categorie A3 Keuken</t>
  </si>
  <si>
    <t>Aanrecht en keukenblokken</t>
  </si>
  <si>
    <t>Categorie B Verkeersruimten</t>
  </si>
  <si>
    <t>Categorie B1 Bergingen</t>
  </si>
  <si>
    <t>Categorie C Sanitaire ruimten</t>
  </si>
  <si>
    <t>AQL 4%</t>
  </si>
  <si>
    <t>Categorie D Speellokalen</t>
  </si>
  <si>
    <t>Categorie D1 Sporthal</t>
  </si>
  <si>
    <t>Wandrekken klamvochtig reinigen (ook &gt;2,10 meter)</t>
  </si>
  <si>
    <t>Toestellen in de berging stofvrij maken</t>
  </si>
  <si>
    <t>Categorie E Fietsenstalling</t>
  </si>
  <si>
    <t>Vloer (hard - zacht)</t>
  </si>
  <si>
    <t>Prullen/afvalbakken binnen- en buitenzijde reinigen</t>
  </si>
  <si>
    <t>Wanden stofvrij maken</t>
  </si>
  <si>
    <t>Hoge/lage richels, plinten, contacten en kasten klamvochtig reiningen (ook &gt; 2,10 meter)</t>
  </si>
  <si>
    <t>Deuren incl.sponning en omlijstingen reinigen</t>
  </si>
  <si>
    <t>Zachte vloeren geheel stofzuigen</t>
  </si>
  <si>
    <t>Stenen vloeren vegen en schrobben</t>
  </si>
  <si>
    <t>Spinrag verwijderen (ook &gt;2,10 meter)</t>
  </si>
  <si>
    <t>Categorie G Archief</t>
  </si>
  <si>
    <t>Stofzuigen vloer met stofzuiger met HEPA-filter*</t>
  </si>
  <si>
    <t>Klamvochtig dweilen van de vloer en aanwezige schopstrepen verwijderen</t>
  </si>
  <si>
    <t>Afnemen lege planken van de stellingen (Suma-bac oplossing)</t>
  </si>
  <si>
    <t>Afnemen verticale vlakken van verrijdbare kasten (Suma-bac oplossing)</t>
  </si>
  <si>
    <t>*  HEPA stofzuiger NIET gebruiken voor reguliere schoonmaakwerkzaamheden.</t>
  </si>
  <si>
    <t>* Met deze stofzuiger wordt de vloer grondig, met niet te snelle bewegingen, gezogen tussen en achter de rekken en tekeningkasten</t>
  </si>
  <si>
    <t>* Na het zuigen van de ruimte, de stofzuiger controleren of deze van een nieuwe stofzuigerzak voorzien moet worden</t>
  </si>
  <si>
    <t>Wekelijkse werkzaamheden  (dag van uitvoering iom opdrachtgever)</t>
  </si>
  <si>
    <t>LET OP:</t>
  </si>
  <si>
    <t>Er mag niet geveegd worden in de archiefruimten</t>
  </si>
  <si>
    <t>Er wordt gewerkt van boven naar beneden en naar de uitgang toe</t>
  </si>
  <si>
    <r>
      <t>SCHOONMAAKPROGRAMMA</t>
    </r>
    <r>
      <rPr>
        <b/>
        <sz val="16"/>
        <color indexed="10"/>
        <rFont val="Calibri"/>
        <family val="2"/>
        <scheme val="minor"/>
      </rPr>
      <t xml:space="preserve"> </t>
    </r>
    <r>
      <rPr>
        <b/>
        <sz val="16"/>
        <color theme="0"/>
        <rFont val="Calibri"/>
        <family val="2"/>
        <scheme val="minor"/>
      </rPr>
      <t>DE NIEUWE KOLK (INSPANNINGSGERICHT)</t>
    </r>
  </si>
  <si>
    <t xml:space="preserve">CATEGORIE I: BIOSCOOPZAAL </t>
  </si>
  <si>
    <t>Aandachtspunten:</t>
  </si>
  <si>
    <t>Het hele jaar verwijderen van spinrag (ook &gt;2 meter)</t>
  </si>
  <si>
    <t xml:space="preserve">Lichtschakelaars en deurklinken dagelijks reinigen </t>
  </si>
  <si>
    <r>
      <t xml:space="preserve">Alle periodieke werkzaamheden </t>
    </r>
    <r>
      <rPr>
        <sz val="11"/>
        <rFont val="Calibri"/>
        <family val="2"/>
      </rPr>
      <t>vinden plaats in overleg met de opdrachtgever</t>
    </r>
  </si>
  <si>
    <t>De frequenties van de dagelijkse werkzaamheden staat in de uitvoeringsbepaling</t>
  </si>
  <si>
    <t xml:space="preserve">Dagelijkse werkzaamheden </t>
  </si>
  <si>
    <t>Prullen/afvalbakken legen en indien nodig zak vervangen</t>
  </si>
  <si>
    <t>Deuren, klink en seperatieglas vlekken en vingertasten verwijderen</t>
  </si>
  <si>
    <t>Zitelementen stof, vlek- en vingertasten incl. kauwgom verwijderen</t>
  </si>
  <si>
    <t>Afwasbare wanden vlekken verwijderen</t>
  </si>
  <si>
    <t>Harde gesloten vloeren vlekverwijderen, kauwgom- en schopstrepen verwijderen</t>
  </si>
  <si>
    <t>Zachte vloeren tippend stofzuigen en vlekken verwijderen</t>
  </si>
  <si>
    <t>Bar voor- en bovenzijde vochtig reinigen</t>
  </si>
  <si>
    <t>Wekelijkse werkzaamheden (uitvoering 1x per week, dag nader te bepalen)</t>
  </si>
  <si>
    <t>Deuren incl. sponning en omlijsting geheel reinigen en schopstrepen verwijderen</t>
  </si>
  <si>
    <t>Radiatoren, vensterbanken, randen/richels, brandblussers en contacten tot reikhoogte klamvochtig reinigen</t>
  </si>
  <si>
    <t>Zitelementen stof, vlek- en vingertasten verwijderen</t>
  </si>
  <si>
    <t>Harde gesloten vloeren geheel moppen, kauwgom- en schopstrepen verwijderen</t>
  </si>
  <si>
    <t>Maandelijkse werkzaamheden (uitvoering 1x per maand, moment nader te bepalen)</t>
  </si>
  <si>
    <t>Prullen/afvalbakken buitenzijde nat reinigen</t>
  </si>
  <si>
    <t>Stoelpoten, (incl. spin) rug en armleuning klamvochtig reinigen</t>
  </si>
  <si>
    <t>Zitelementen stof, vlekken en vingertasten verwijderen</t>
  </si>
  <si>
    <t>Harde gesloten vloeren machinaal schrobben (m.u.v. marmoluem)</t>
  </si>
  <si>
    <t>CATEGORIE J: FOYER / KASSA / BAR BIOSCOOP</t>
  </si>
  <si>
    <t>Entreedeuren tweezijdig vlek- en vingertasten verwijderen</t>
  </si>
  <si>
    <t>Zitelementen en lage kasten horizontale vlakken stof, vlekken en vingertasten verwijderen</t>
  </si>
  <si>
    <t>Trapleuning klamvochtig reinigen</t>
  </si>
  <si>
    <t>Harde gesloten vloer geheel moppen</t>
  </si>
  <si>
    <t>Zachte vloeren tippend stofzuigen, kauwgom en vlekken verwijderen</t>
  </si>
  <si>
    <t>Bovenzijde horizontale vlakken tafels, bureaus en lage kasten klamvochtig reinigen</t>
  </si>
  <si>
    <t>Zitelementen en kasten verticale vlakken vlek- en vingertasten verwijderen</t>
  </si>
  <si>
    <t>Droog stof verwijderen van beeldschermen</t>
  </si>
  <si>
    <t>Stoelen stof, vlek- en vingertasten verwijderen</t>
  </si>
  <si>
    <t>Stoelpoten, (incl. spin) rug- en armleuning klamvochtig reinigen</t>
  </si>
  <si>
    <t>Stoffen bekleding zitelementen stofzuigen</t>
  </si>
  <si>
    <t>CATEGORIE H: THEATER</t>
  </si>
  <si>
    <t xml:space="preserve">Lichtschakelaars en deurklinken reinigen </t>
  </si>
  <si>
    <t>Alle periodieke werkzaamheden vinden plaats in overleg met de opdrachtgever</t>
  </si>
  <si>
    <t>De werkzaamheden worden uitgevoerd na afloop van een event</t>
  </si>
  <si>
    <t>Zalen/toneel</t>
  </si>
  <si>
    <t>Harde gesloten vloeren stofwissen en inweken</t>
  </si>
  <si>
    <t>Harde gesloten vloeren geheel moppen</t>
  </si>
  <si>
    <t>Radiatoren, vensterbanken, randen/richels, brandblussers en contacten stofvrij maken</t>
  </si>
  <si>
    <t>Foyer &amp; verkeersruimten</t>
  </si>
  <si>
    <t>Harde gesloten vloeren stofwissen en moppen/machinaal schrobben (afhankelijk van de vervuiling)</t>
  </si>
  <si>
    <t>Nat reinigen van afval-/prullenbakken</t>
  </si>
  <si>
    <t>Verlichtingsarmaturen stofvrij maken</t>
  </si>
  <si>
    <t>Keuken</t>
  </si>
  <si>
    <t>4 x per jaar: vloeren machinaal schrobben</t>
  </si>
  <si>
    <t>Garderobe</t>
  </si>
  <si>
    <t>Vloeren machinaal reinigen</t>
  </si>
  <si>
    <t>Radiatoren, vensterbanken, randen/richels, brandblussers, kapstokken en contacten stofvrij maken</t>
  </si>
  <si>
    <t>Hoofdentree &amp; corridor</t>
  </si>
  <si>
    <t>Glasdeuren stof, vlekken en vingertasten verwijderen</t>
  </si>
  <si>
    <t>Entreematten geheel stofzuigen</t>
  </si>
  <si>
    <t>Tafels en lage kasten horizontale vlakken en richels stof, vlek- en vingertasten verwijderen</t>
  </si>
  <si>
    <t>Bar/zitruimte voor- en bovenzijde vochtig reinigen</t>
  </si>
  <si>
    <t>Vlekken en vingertasten verwijderen van separatieglas en balustrades</t>
  </si>
  <si>
    <t>Sanitaire ruimten en kleedkamers</t>
  </si>
  <si>
    <t>Prullen/afvalbakken legen, deksel klamvochtig afnemen en zonodig zak vervangen</t>
  </si>
  <si>
    <t>Spiegels vlekverwijderen</t>
  </si>
  <si>
    <t>Wastafels en planchetten geheel nat reinigen</t>
  </si>
  <si>
    <t>Douchewanden/-vloeren/-installaties geheel reinigen</t>
  </si>
  <si>
    <t>Radiatoren, vensterbanken, randen/richels en contacten stofvrij maken</t>
  </si>
  <si>
    <t>Lage verlichtingsarmaturen reinigen</t>
  </si>
  <si>
    <t>Kledingkasten stof, vlekken en vingerstasten verwijderen</t>
  </si>
  <si>
    <t>Wanden vlekken en vingertasten verwijderen</t>
  </si>
  <si>
    <t>Toiletten, urinoirs en schaamschotten klamvochtig reinigen</t>
  </si>
  <si>
    <t>Chroom opwrijven</t>
  </si>
  <si>
    <t>Toilethouderartikelen buiten- en onderzijde klamvochtig reinigen en bijvullen</t>
  </si>
  <si>
    <t>Contacten klamvochtig reinigen</t>
  </si>
  <si>
    <t>Vloeren geheel moppen</t>
  </si>
  <si>
    <t>Wastafels, kranen, douchewanden/-vloeren/-installaties, toiletten &amp; urunoirs ontkalken</t>
  </si>
  <si>
    <t>Dieptereiniging sanitair uitvoering 4x  per jaar (sanitaire ruimten)</t>
  </si>
  <si>
    <t xml:space="preserve">BIJLAGE </t>
  </si>
  <si>
    <t>In de inventarisaties, welke onderdeel uitmaken van de uitvoeringsbepalingen, staat aangegeven met welke basisfrequentie en volgens welk schoonmaakprogramma elke ruimte dient schoongemaakt te worden.</t>
  </si>
  <si>
    <t>CATEGORIEËN</t>
  </si>
  <si>
    <t>VLOERONDERHOUD</t>
  </si>
  <si>
    <t>Frequentie</t>
  </si>
  <si>
    <t>Topstrippen + topcoaten linoleum vloeren: het chemisch en/of mechanisch verwijderen van het bovenste deel van de beschermlaag, waarna twee beschermlagen worden aangebracht</t>
  </si>
  <si>
    <t>zie uitvoeringsbepaling</t>
  </si>
  <si>
    <t>Recoaten linoleum vloeren: het verwijderen van alle oude beschermlagen en/of vuil, het aanbrengen van een sealer waarna twee beschermlagen worden aangebracht</t>
  </si>
  <si>
    <t>uitvoering ca. 1x per 5 jaren. 
(Dit dient gemonitord te worden door opdrachtnemer)</t>
  </si>
  <si>
    <t>Volsprayen linoleum vloeren: het volledig sprayen van de vloeren. Sprayen is een onderhoudsmethode waarbij gebruik wordt gemaakt van sprayflacon/-apparaat voor het reinigen en/of onderhouden van de vloer</t>
  </si>
  <si>
    <t>Schrobben vloeren</t>
  </si>
  <si>
    <t>Onder harde gesloten vloeren worden vloeren verstaan met de volgende afwerking:</t>
  </si>
  <si>
    <t>PVC, rubber, Tarkett, stenen- en gietvloeren (of hieraan vergelijkbare vloerafwerkingen).</t>
  </si>
  <si>
    <r>
      <t>LET OP!</t>
    </r>
    <r>
      <rPr>
        <i/>
        <sz val="12"/>
        <rFont val="Calibri"/>
        <family val="2"/>
      </rPr>
      <t xml:space="preserve"> Bij het schrobben, (vol)sprayen, topstrippen/topcoaten, recoaten dient u rekening te houden met bezette vloeren ofwel het in- en uitruimen dient voor rekening van het schoonmaakbedrijf te geschieden. Deze beurten worden buiten de normale maandtermijnen gehouden.</t>
    </r>
  </si>
  <si>
    <t>GLASBEWASSING</t>
  </si>
  <si>
    <t>Binnengevel</t>
  </si>
  <si>
    <t>De glasbewassing is inclusief houtwerk en omlijsting.</t>
  </si>
  <si>
    <t>DIEPTEREINIGING SANITAIR</t>
  </si>
  <si>
    <t>Dieptereiniging:</t>
  </si>
  <si>
    <t>4x p/j</t>
  </si>
  <si>
    <t>VERGOEDINGEN</t>
  </si>
  <si>
    <t>Periodieke werkzaamheden zoals: dieptereiniging sanitair, glasbewassing en vloeronderhoud vinden plaats in overleg met de opdrachtgever.</t>
  </si>
  <si>
    <t>Deze beurten worden buiten de normale maandtermijnen gehouden en pas vergoed na overlegging van een door de opdrachtgever voor akkoord getekende opdrachtbon.</t>
  </si>
  <si>
    <t>WERKTIJDEN</t>
  </si>
  <si>
    <t>OVERIGE</t>
  </si>
  <si>
    <t>U dient in de toiletten gebruik te maken van een schoonmaakmiddel ter bestrijding van de urinelucht.</t>
  </si>
  <si>
    <t>Het onderhouden van de werkkast dient voor rekening van schoonmaakbedrijf te geschieden.</t>
  </si>
  <si>
    <t>Alle werkzaamheden zijn gebaseerd op de methodiek vakgeschoold schoonmaker (o.a. SVS Vakopleidingen).</t>
  </si>
  <si>
    <t>Onder reikhoogte wordt verstaan alles tot maximaal 2,10 meter hoogte.</t>
  </si>
  <si>
    <t>Logboek, product-informatiebladen, risico-inventarisatie en evaluatie formulieren dienen op het object aanwezig te zijn.</t>
  </si>
  <si>
    <t>Voor het stofwissen dient u gebruik te maken van anti statische wisdoeken.</t>
  </si>
  <si>
    <t>Separatie- / Balustradeglas</t>
  </si>
  <si>
    <t>I Bioscoopzaal</t>
  </si>
  <si>
    <t>J Foyer bioscoop</t>
  </si>
  <si>
    <t>K Expositie</t>
  </si>
  <si>
    <t>H Theater</t>
  </si>
  <si>
    <t>2x p/j</t>
  </si>
  <si>
    <t>Balustradeglas</t>
  </si>
  <si>
    <t>Er dient op vaste tijden te worden schoongemaakt. De werktijden dienen te worden overlegd met de contactpersoon van de locatie.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</si>
</sst>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0"/>
      <name val="Arial"/>
    </font>
    <font>
      <sz val="10"/>
      <name val="Arial"/>
      <family val="2"/>
    </font>
    <font>
      <i/>
      <sz val="12"/>
      <name val="Calibri"/>
      <family val="2"/>
    </font>
    <font>
      <b/>
      <sz val="10"/>
      <name val="Arial"/>
      <family val="2"/>
    </font>
    <font>
      <b/>
      <i/>
      <sz val="10"/>
      <name val="Arial"/>
      <family val="2"/>
    </font>
    <font>
      <b/>
      <i/>
      <sz val="12"/>
      <name val="Calibri"/>
      <family val="2"/>
    </font>
    <font>
      <b/>
      <i/>
      <vertAlign val="superscript"/>
      <sz val="12"/>
      <name val="Calibri"/>
      <family val="2"/>
    </font>
    <font>
      <b/>
      <sz val="16"/>
      <color indexed="10"/>
      <name val="Arial"/>
      <family val="2"/>
    </font>
    <font>
      <sz val="12"/>
      <color theme="1"/>
      <name val="Calibri"/>
      <family val="2"/>
      <scheme val="minor"/>
    </font>
    <font>
      <sz val="12"/>
      <name val="Calibri"/>
      <family val="2"/>
      <scheme val="minor"/>
    </font>
    <font>
      <b/>
      <sz val="12"/>
      <name val="Calibri"/>
      <family val="2"/>
      <scheme val="minor"/>
    </font>
    <font>
      <sz val="12"/>
      <color rgb="FFFF0000"/>
      <name val="Calibri"/>
      <family val="2"/>
      <scheme val="minor"/>
    </font>
    <font>
      <b/>
      <sz val="12"/>
      <color theme="0"/>
      <name val="Calibri"/>
      <family val="2"/>
      <scheme val="minor"/>
    </font>
    <font>
      <i/>
      <sz val="12"/>
      <name val="Calibri"/>
      <family val="2"/>
      <scheme val="minor"/>
    </font>
    <font>
      <b/>
      <i/>
      <sz val="12"/>
      <name val="Calibri"/>
      <family val="2"/>
      <scheme val="minor"/>
    </font>
    <font>
      <b/>
      <sz val="16"/>
      <color theme="0"/>
      <name val="Arial"/>
      <family val="2"/>
    </font>
    <font>
      <b/>
      <sz val="11"/>
      <name val="Calibri"/>
      <family val="2"/>
      <scheme val="minor"/>
    </font>
    <font>
      <sz val="11"/>
      <name val="Calibri"/>
      <family val="2"/>
      <scheme val="minor"/>
    </font>
    <font>
      <i/>
      <sz val="11"/>
      <name val="Calibri"/>
      <family val="2"/>
      <scheme val="minor"/>
    </font>
    <font>
      <b/>
      <i/>
      <sz val="11"/>
      <name val="Calibri"/>
      <family val="2"/>
      <scheme val="minor"/>
    </font>
    <font>
      <sz val="11"/>
      <color indexed="10"/>
      <name val="Calibri"/>
      <family val="2"/>
      <scheme val="minor"/>
    </font>
    <font>
      <sz val="11"/>
      <name val="Calibri"/>
      <family val="2"/>
    </font>
    <font>
      <b/>
      <sz val="11"/>
      <color theme="0"/>
      <name val="Calibri"/>
      <family val="2"/>
      <scheme val="minor"/>
    </font>
    <font>
      <b/>
      <sz val="16"/>
      <color theme="0"/>
      <name val="Calibri"/>
      <family val="2"/>
      <scheme val="minor"/>
    </font>
    <font>
      <b/>
      <sz val="16"/>
      <color indexed="10"/>
      <name val="Calibri"/>
      <family val="2"/>
      <scheme val="minor"/>
    </font>
    <font>
      <strike/>
      <sz val="12"/>
      <name val="Calibri"/>
      <family val="2"/>
      <scheme val="minor"/>
    </font>
    <font>
      <strike/>
      <sz val="11"/>
      <name val="Calibri"/>
      <family val="2"/>
      <scheme val="minor"/>
    </font>
  </fonts>
  <fills count="9">
    <fill>
      <patternFill patternType="none"/>
    </fill>
    <fill>
      <patternFill patternType="gray125"/>
    </fill>
    <fill>
      <patternFill patternType="lightUp"/>
    </fill>
    <fill>
      <patternFill patternType="solid">
        <fgColor indexed="65"/>
        <bgColor indexed="64"/>
      </patternFill>
    </fill>
    <fill>
      <patternFill patternType="solid">
        <fgColor theme="0"/>
        <bgColor indexed="64"/>
      </patternFill>
    </fill>
    <fill>
      <patternFill patternType="solid">
        <fgColor theme="9" tint="-0.249977111117893"/>
        <bgColor indexed="64"/>
      </patternFill>
    </fill>
    <fill>
      <patternFill patternType="solid">
        <fgColor rgb="FF002060"/>
        <bgColor indexed="64"/>
      </patternFill>
    </fill>
    <fill>
      <patternFill patternType="solid">
        <fgColor rgb="FFC2E76B"/>
        <bgColor indexed="64"/>
      </patternFill>
    </fill>
    <fill>
      <patternFill patternType="solid">
        <fgColor rgb="FF17358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rgb="FF002060"/>
      </left>
      <right style="thin">
        <color rgb="FF002060"/>
      </right>
      <top style="thin">
        <color rgb="FF002060"/>
      </top>
      <bottom style="thin">
        <color rgb="FF00206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top/>
      <bottom style="hair">
        <color indexed="64"/>
      </bottom>
      <diagonal/>
    </border>
  </borders>
  <cellStyleXfs count="3">
    <xf numFmtId="0" fontId="0" fillId="0" borderId="0"/>
    <xf numFmtId="0" fontId="1" fillId="0" borderId="0"/>
    <xf numFmtId="0" fontId="1" fillId="0" borderId="0"/>
  </cellStyleXfs>
  <cellXfs count="214">
    <xf numFmtId="0" fontId="0" fillId="0" borderId="0" xfId="0"/>
    <xf numFmtId="0" fontId="8" fillId="0" borderId="0" xfId="0" applyFont="1"/>
    <xf numFmtId="0" fontId="9" fillId="0" borderId="0" xfId="0" applyFont="1" applyAlignment="1">
      <alignment vertical="center"/>
    </xf>
    <xf numFmtId="49" fontId="9" fillId="0" borderId="0" xfId="0" applyNumberFormat="1" applyFont="1" applyAlignment="1">
      <alignment vertical="center"/>
    </xf>
    <xf numFmtId="0" fontId="9" fillId="0" borderId="0" xfId="1" applyFont="1"/>
    <xf numFmtId="0" fontId="9" fillId="0" borderId="0" xfId="2" applyFont="1"/>
    <xf numFmtId="0" fontId="10" fillId="0" borderId="0" xfId="0" applyFont="1" applyAlignment="1">
      <alignment vertical="center"/>
    </xf>
    <xf numFmtId="0" fontId="9" fillId="0" borderId="0" xfId="1" applyFont="1" applyAlignment="1">
      <alignment wrapText="1"/>
    </xf>
    <xf numFmtId="0" fontId="11" fillId="0" borderId="0" xfId="0" applyFont="1" applyAlignment="1">
      <alignment vertical="center"/>
    </xf>
    <xf numFmtId="0" fontId="8" fillId="0" borderId="0" xfId="0" applyFont="1" applyAlignment="1">
      <alignment vertical="center"/>
    </xf>
    <xf numFmtId="0" fontId="9" fillId="0" borderId="0" xfId="0" applyFont="1"/>
    <xf numFmtId="0" fontId="9" fillId="0" borderId="0" xfId="0" applyFont="1" applyAlignment="1">
      <alignment horizontal="center" vertical="center"/>
    </xf>
    <xf numFmtId="0" fontId="10" fillId="0" borderId="0" xfId="0" applyFont="1" applyAlignment="1">
      <alignment horizontal="left" vertical="center"/>
    </xf>
    <xf numFmtId="0" fontId="9" fillId="0" borderId="0" xfId="2" applyFont="1" applyAlignment="1">
      <alignment wrapText="1"/>
    </xf>
    <xf numFmtId="0" fontId="9" fillId="0" borderId="0" xfId="0" applyFont="1" applyAlignment="1">
      <alignment vertical="center" wrapText="1"/>
    </xf>
    <xf numFmtId="0" fontId="1" fillId="0" borderId="0" xfId="0" applyFont="1"/>
    <xf numFmtId="0" fontId="9" fillId="0" borderId="1" xfId="0" applyFont="1" applyBorder="1" applyAlignment="1">
      <alignment wrapText="1"/>
    </xf>
    <xf numFmtId="0" fontId="10" fillId="4" borderId="1" xfId="0" applyFont="1" applyFill="1" applyBorder="1" applyAlignment="1">
      <alignment wrapText="1"/>
    </xf>
    <xf numFmtId="0" fontId="9" fillId="4" borderId="1" xfId="0" applyFont="1" applyFill="1" applyBorder="1" applyAlignment="1">
      <alignment wrapText="1"/>
    </xf>
    <xf numFmtId="0" fontId="9" fillId="4" borderId="1" xfId="0" applyFont="1" applyFill="1" applyBorder="1" applyAlignment="1">
      <alignment vertical="top" wrapText="1"/>
    </xf>
    <xf numFmtId="0" fontId="9" fillId="0" borderId="0" xfId="1" applyFont="1" applyAlignment="1">
      <alignment vertical="center" wrapText="1"/>
    </xf>
    <xf numFmtId="0" fontId="9" fillId="4" borderId="0" xfId="0" applyFont="1" applyFill="1" applyAlignment="1">
      <alignment horizontal="left" vertical="top" wrapText="1"/>
    </xf>
    <xf numFmtId="0" fontId="9" fillId="4" borderId="0" xfId="0" applyFont="1" applyFill="1" applyAlignment="1">
      <alignment vertical="center"/>
    </xf>
    <xf numFmtId="0" fontId="9" fillId="4" borderId="0" xfId="0" applyFont="1" applyFill="1" applyAlignment="1">
      <alignment vertical="center" wrapText="1"/>
    </xf>
    <xf numFmtId="0" fontId="9" fillId="4" borderId="0" xfId="2" applyFont="1" applyFill="1"/>
    <xf numFmtId="0" fontId="9" fillId="4" borderId="0" xfId="1" applyFont="1" applyFill="1"/>
    <xf numFmtId="0" fontId="11" fillId="4" borderId="0" xfId="0" applyFont="1" applyFill="1" applyAlignment="1">
      <alignment vertical="center"/>
    </xf>
    <xf numFmtId="0" fontId="10" fillId="4" borderId="0" xfId="0" applyFont="1" applyFill="1" applyAlignment="1">
      <alignment horizontal="left" vertical="center"/>
    </xf>
    <xf numFmtId="0" fontId="9" fillId="4" borderId="0" xfId="0" applyFont="1" applyFill="1" applyAlignment="1">
      <alignment horizontal="center" vertical="center"/>
    </xf>
    <xf numFmtId="0" fontId="10" fillId="4" borderId="0" xfId="0" applyFont="1" applyFill="1" applyAlignment="1">
      <alignment vertical="center"/>
    </xf>
    <xf numFmtId="0" fontId="9" fillId="4" borderId="1" xfId="0" applyFont="1" applyFill="1" applyBorder="1" applyAlignment="1">
      <alignment vertical="center"/>
    </xf>
    <xf numFmtId="0" fontId="9" fillId="4" borderId="1" xfId="0" applyFont="1" applyFill="1" applyBorder="1" applyAlignment="1">
      <alignment horizontal="left" vertical="top" wrapText="1"/>
    </xf>
    <xf numFmtId="0" fontId="9" fillId="4" borderId="1" xfId="0" applyFont="1" applyFill="1" applyBorder="1" applyAlignment="1">
      <alignment vertical="center" wrapText="1"/>
    </xf>
    <xf numFmtId="0" fontId="9" fillId="5" borderId="2" xfId="0" applyFont="1" applyFill="1" applyBorder="1" applyAlignment="1">
      <alignment vertical="center"/>
    </xf>
    <xf numFmtId="0" fontId="10" fillId="5" borderId="3" xfId="0" applyFont="1" applyFill="1" applyBorder="1" applyAlignment="1">
      <alignment horizontal="left" vertical="center"/>
    </xf>
    <xf numFmtId="0" fontId="10" fillId="5" borderId="4" xfId="0" applyFont="1" applyFill="1" applyBorder="1" applyAlignment="1">
      <alignment horizontal="left" vertical="center"/>
    </xf>
    <xf numFmtId="0" fontId="9" fillId="6" borderId="2" xfId="0" applyFont="1" applyFill="1" applyBorder="1" applyAlignment="1">
      <alignment vertical="center"/>
    </xf>
    <xf numFmtId="0" fontId="12" fillId="6" borderId="3" xfId="0" applyFont="1" applyFill="1" applyBorder="1" applyAlignment="1">
      <alignment vertical="center"/>
    </xf>
    <xf numFmtId="0" fontId="9" fillId="6" borderId="3" xfId="0" applyFont="1" applyFill="1" applyBorder="1" applyAlignment="1">
      <alignment vertical="center"/>
    </xf>
    <xf numFmtId="0" fontId="9" fillId="6" borderId="4" xfId="0" applyFont="1" applyFill="1" applyBorder="1" applyAlignment="1">
      <alignment vertical="center"/>
    </xf>
    <xf numFmtId="0" fontId="10" fillId="5" borderId="3" xfId="0" applyFont="1" applyFill="1" applyBorder="1" applyAlignment="1">
      <alignment vertical="center"/>
    </xf>
    <xf numFmtId="0" fontId="9" fillId="5" borderId="3" xfId="0" applyFont="1" applyFill="1" applyBorder="1" applyAlignment="1">
      <alignment vertical="center"/>
    </xf>
    <xf numFmtId="0" fontId="9" fillId="5" borderId="4" xfId="0" applyFont="1" applyFill="1" applyBorder="1" applyAlignment="1">
      <alignment vertical="center"/>
    </xf>
    <xf numFmtId="0" fontId="8" fillId="6" borderId="5" xfId="0" applyFont="1" applyFill="1" applyBorder="1"/>
    <xf numFmtId="0" fontId="12" fillId="6" borderId="6" xfId="0" applyFont="1" applyFill="1" applyBorder="1" applyAlignment="1">
      <alignment horizontal="left"/>
    </xf>
    <xf numFmtId="0" fontId="8" fillId="6" borderId="6" xfId="0" applyFont="1" applyFill="1" applyBorder="1"/>
    <xf numFmtId="0" fontId="8" fillId="6" borderId="7" xfId="0" applyFont="1" applyFill="1" applyBorder="1"/>
    <xf numFmtId="0" fontId="9" fillId="4" borderId="8" xfId="0" applyFont="1" applyFill="1" applyBorder="1" applyAlignment="1">
      <alignment vertical="center"/>
    </xf>
    <xf numFmtId="0" fontId="9" fillId="4" borderId="9" xfId="0" applyFont="1" applyFill="1" applyBorder="1" applyAlignment="1">
      <alignment vertical="center"/>
    </xf>
    <xf numFmtId="0" fontId="9" fillId="4" borderId="10" xfId="0" applyFont="1" applyFill="1" applyBorder="1" applyAlignment="1">
      <alignment vertical="center"/>
    </xf>
    <xf numFmtId="0" fontId="9" fillId="4" borderId="11" xfId="0" applyFont="1" applyFill="1" applyBorder="1" applyAlignment="1">
      <alignment wrapText="1"/>
    </xf>
    <xf numFmtId="0" fontId="9" fillId="4" borderId="11" xfId="0" applyFont="1" applyFill="1" applyBorder="1" applyAlignment="1">
      <alignment vertical="center"/>
    </xf>
    <xf numFmtId="0" fontId="9" fillId="4" borderId="12" xfId="0" applyFont="1" applyFill="1" applyBorder="1" applyAlignment="1">
      <alignment vertical="center"/>
    </xf>
    <xf numFmtId="0" fontId="8" fillId="4" borderId="0" xfId="0" applyFont="1" applyFill="1"/>
    <xf numFmtId="0" fontId="9" fillId="4" borderId="1" xfId="0" applyFont="1" applyFill="1" applyBorder="1" applyAlignment="1">
      <alignment vertical="top"/>
    </xf>
    <xf numFmtId="0" fontId="9" fillId="4" borderId="10" xfId="1" applyFont="1" applyFill="1" applyBorder="1" applyAlignment="1">
      <alignment horizontal="left" vertical="top" wrapText="1"/>
    </xf>
    <xf numFmtId="0" fontId="9" fillId="4" borderId="11" xfId="1" applyFont="1" applyFill="1" applyBorder="1" applyAlignment="1">
      <alignment horizontal="left" vertical="top" wrapText="1"/>
    </xf>
    <xf numFmtId="0" fontId="9" fillId="4" borderId="12" xfId="1" applyFont="1" applyFill="1" applyBorder="1" applyAlignment="1">
      <alignment horizontal="left" vertical="top" wrapText="1"/>
    </xf>
    <xf numFmtId="0" fontId="8" fillId="4" borderId="9" xfId="0" applyFont="1" applyFill="1" applyBorder="1"/>
    <xf numFmtId="0" fontId="9" fillId="4" borderId="8" xfId="1" applyFont="1" applyFill="1" applyBorder="1"/>
    <xf numFmtId="0" fontId="9" fillId="4" borderId="8" xfId="1" applyFont="1" applyFill="1" applyBorder="1" applyAlignment="1">
      <alignment horizontal="left"/>
    </xf>
    <xf numFmtId="0" fontId="9" fillId="4" borderId="0" xfId="1" applyFont="1" applyFill="1" applyAlignment="1">
      <alignment horizontal="left"/>
    </xf>
    <xf numFmtId="0" fontId="8" fillId="4" borderId="8" xfId="0" applyFont="1" applyFill="1" applyBorder="1"/>
    <xf numFmtId="0" fontId="4" fillId="0" borderId="1" xfId="0" applyFont="1" applyBorder="1" applyAlignment="1">
      <alignment wrapText="1"/>
    </xf>
    <xf numFmtId="0" fontId="1" fillId="0" borderId="1" xfId="0" applyFont="1" applyBorder="1" applyAlignment="1">
      <alignment wrapText="1"/>
    </xf>
    <xf numFmtId="0" fontId="3" fillId="0" borderId="1" xfId="0" applyFont="1" applyBorder="1" applyAlignment="1">
      <alignment wrapText="1"/>
    </xf>
    <xf numFmtId="0" fontId="9" fillId="4" borderId="2" xfId="0" applyFont="1" applyFill="1" applyBorder="1" applyAlignment="1">
      <alignment vertical="top"/>
    </xf>
    <xf numFmtId="0" fontId="1" fillId="0" borderId="8" xfId="0" applyFont="1" applyBorder="1" applyAlignment="1">
      <alignment wrapText="1"/>
    </xf>
    <xf numFmtId="0" fontId="3" fillId="0" borderId="8" xfId="0" applyFont="1" applyBorder="1" applyAlignment="1">
      <alignment wrapText="1"/>
    </xf>
    <xf numFmtId="0" fontId="4" fillId="0" borderId="8" xfId="0" applyFont="1" applyBorder="1" applyAlignment="1">
      <alignment wrapText="1"/>
    </xf>
    <xf numFmtId="0" fontId="9" fillId="6" borderId="12" xfId="0" applyFont="1" applyFill="1" applyBorder="1" applyAlignment="1">
      <alignment vertical="center"/>
    </xf>
    <xf numFmtId="0" fontId="9" fillId="0" borderId="8" xfId="0" applyFont="1" applyBorder="1" applyAlignment="1">
      <alignment vertical="center"/>
    </xf>
    <xf numFmtId="0" fontId="10" fillId="5" borderId="3" xfId="0" applyFont="1" applyFill="1" applyBorder="1" applyAlignment="1">
      <alignment horizontal="center" vertical="center"/>
    </xf>
    <xf numFmtId="0" fontId="1" fillId="0" borderId="2" xfId="0" applyFont="1" applyBorder="1" applyAlignment="1">
      <alignment wrapText="1"/>
    </xf>
    <xf numFmtId="0" fontId="3" fillId="0" borderId="2" xfId="0" applyFont="1" applyBorder="1" applyAlignment="1">
      <alignment wrapText="1"/>
    </xf>
    <xf numFmtId="0" fontId="4" fillId="0" borderId="2" xfId="0" applyFont="1" applyBorder="1" applyAlignment="1">
      <alignment wrapText="1"/>
    </xf>
    <xf numFmtId="0" fontId="9" fillId="4" borderId="8" xfId="1" applyFont="1" applyFill="1" applyBorder="1" applyAlignment="1">
      <alignment horizontal="left" vertical="top" wrapText="1"/>
    </xf>
    <xf numFmtId="0" fontId="9" fillId="4" borderId="0" xfId="1" applyFont="1" applyFill="1" applyAlignment="1">
      <alignment horizontal="left" vertical="top" wrapText="1"/>
    </xf>
    <xf numFmtId="0" fontId="9" fillId="4" borderId="9" xfId="1" applyFont="1" applyFill="1" applyBorder="1" applyAlignment="1">
      <alignment horizontal="left" vertical="top" wrapText="1"/>
    </xf>
    <xf numFmtId="0" fontId="13" fillId="4" borderId="8" xfId="1" applyFont="1" applyFill="1" applyBorder="1" applyAlignment="1">
      <alignment horizontal="left" vertical="top" wrapText="1"/>
    </xf>
    <xf numFmtId="0" fontId="13" fillId="4" borderId="0" xfId="1" applyFont="1" applyFill="1" applyAlignment="1">
      <alignment horizontal="left" vertical="top" wrapText="1"/>
    </xf>
    <xf numFmtId="0" fontId="13" fillId="4" borderId="9" xfId="1" applyFont="1" applyFill="1" applyBorder="1" applyAlignment="1">
      <alignment horizontal="left" vertical="top" wrapText="1"/>
    </xf>
    <xf numFmtId="0" fontId="0" fillId="0" borderId="0" xfId="0" applyAlignment="1">
      <alignment horizontal="center"/>
    </xf>
    <xf numFmtId="0" fontId="9" fillId="0" borderId="1" xfId="0" applyFont="1" applyBorder="1" applyAlignment="1">
      <alignment horizontal="center" vertical="center"/>
    </xf>
    <xf numFmtId="0" fontId="9" fillId="2" borderId="1" xfId="0" applyFont="1" applyFill="1" applyBorder="1" applyAlignment="1">
      <alignment horizontal="center" vertical="center"/>
    </xf>
    <xf numFmtId="0" fontId="9" fillId="0" borderId="1" xfId="0" applyFont="1" applyBorder="1" applyAlignment="1">
      <alignment horizontal="center" vertical="center" wrapText="1"/>
    </xf>
    <xf numFmtId="0" fontId="0" fillId="0" borderId="0" xfId="0" applyAlignment="1">
      <alignment wrapText="1"/>
    </xf>
    <xf numFmtId="0" fontId="9" fillId="0" borderId="1" xfId="0" applyFont="1" applyBorder="1" applyAlignment="1">
      <alignment vertical="center"/>
    </xf>
    <xf numFmtId="0" fontId="1" fillId="0" borderId="0" xfId="0" applyFont="1" applyAlignment="1">
      <alignment horizontal="center"/>
    </xf>
    <xf numFmtId="0" fontId="9" fillId="0" borderId="13" xfId="0" applyFont="1" applyBorder="1" applyAlignment="1">
      <alignment wrapText="1"/>
    </xf>
    <xf numFmtId="0" fontId="9" fillId="0" borderId="13" xfId="0" applyFont="1" applyBorder="1" applyAlignment="1">
      <alignment horizontal="center" vertical="center" wrapText="1"/>
    </xf>
    <xf numFmtId="0" fontId="9" fillId="0" borderId="13" xfId="0" applyFont="1" applyBorder="1" applyAlignment="1">
      <alignment horizontal="center" vertical="center"/>
    </xf>
    <xf numFmtId="0" fontId="9" fillId="3" borderId="13"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9" fillId="3" borderId="13" xfId="0" applyFont="1" applyFill="1" applyBorder="1" applyAlignment="1">
      <alignment horizontal="center" vertical="center"/>
    </xf>
    <xf numFmtId="0" fontId="9" fillId="0" borderId="1" xfId="0" applyFont="1" applyBorder="1" applyAlignment="1">
      <alignment vertical="top" wrapText="1"/>
    </xf>
    <xf numFmtId="0" fontId="9" fillId="0" borderId="1" xfId="0" applyFont="1" applyBorder="1" applyAlignment="1">
      <alignment vertical="center" wrapText="1"/>
    </xf>
    <xf numFmtId="0" fontId="8" fillId="4" borderId="10" xfId="0" applyFont="1" applyFill="1" applyBorder="1"/>
    <xf numFmtId="0" fontId="9" fillId="4" borderId="11" xfId="0" applyFont="1" applyFill="1" applyBorder="1"/>
    <xf numFmtId="0" fontId="9" fillId="4" borderId="12" xfId="0" applyFont="1" applyFill="1" applyBorder="1"/>
    <xf numFmtId="0" fontId="9" fillId="4" borderId="14" xfId="1" applyFont="1" applyFill="1" applyBorder="1"/>
    <xf numFmtId="0" fontId="9" fillId="0" borderId="1" xfId="0" applyFont="1" applyBorder="1" applyAlignment="1">
      <alignment horizontal="center" wrapText="1"/>
    </xf>
    <xf numFmtId="0" fontId="9" fillId="3" borderId="1" xfId="0" applyFont="1" applyFill="1" applyBorder="1" applyAlignment="1">
      <alignment horizontal="center" wrapText="1"/>
    </xf>
    <xf numFmtId="0" fontId="9" fillId="0" borderId="4" xfId="0" applyFont="1" applyBorder="1" applyAlignment="1">
      <alignment horizontal="center" vertical="center"/>
    </xf>
    <xf numFmtId="0" fontId="10" fillId="7" borderId="1" xfId="0" applyFont="1" applyFill="1" applyBorder="1" applyAlignment="1">
      <alignment vertical="center"/>
    </xf>
    <xf numFmtId="0" fontId="10" fillId="7" borderId="1" xfId="0" applyFont="1" applyFill="1" applyBorder="1" applyAlignment="1">
      <alignment horizontal="center" vertical="center"/>
    </xf>
    <xf numFmtId="0" fontId="12" fillId="8" borderId="1" xfId="1" applyFont="1" applyFill="1" applyBorder="1" applyAlignment="1">
      <alignment horizontal="left" vertical="center" wrapText="1"/>
    </xf>
    <xf numFmtId="0" fontId="12" fillId="8" borderId="14" xfId="1" applyFont="1" applyFill="1" applyBorder="1" applyAlignment="1">
      <alignment horizontal="left" vertical="center" wrapText="1"/>
    </xf>
    <xf numFmtId="0" fontId="10" fillId="7" borderId="5" xfId="1" applyFont="1" applyFill="1" applyBorder="1" applyAlignment="1">
      <alignment horizontal="left" vertical="top" wrapText="1"/>
    </xf>
    <xf numFmtId="0" fontId="9" fillId="7" borderId="6" xfId="1" applyFont="1" applyFill="1" applyBorder="1" applyAlignment="1">
      <alignment horizontal="left" vertical="top" wrapText="1"/>
    </xf>
    <xf numFmtId="0" fontId="9" fillId="7" borderId="7" xfId="1" applyFont="1" applyFill="1" applyBorder="1" applyAlignment="1">
      <alignment horizontal="left" vertical="top" wrapText="1"/>
    </xf>
    <xf numFmtId="0" fontId="10" fillId="7" borderId="5" xfId="1" applyFont="1" applyFill="1" applyBorder="1" applyAlignment="1">
      <alignment horizontal="left"/>
    </xf>
    <xf numFmtId="0" fontId="9" fillId="7" borderId="6" xfId="1" applyFont="1" applyFill="1" applyBorder="1"/>
    <xf numFmtId="0" fontId="9" fillId="7" borderId="7" xfId="1" applyFont="1" applyFill="1" applyBorder="1"/>
    <xf numFmtId="0" fontId="9" fillId="0" borderId="4" xfId="0" applyFont="1" applyBorder="1" applyAlignment="1">
      <alignment horizontal="center" vertical="top" wrapText="1"/>
    </xf>
    <xf numFmtId="0" fontId="9" fillId="0" borderId="4" xfId="0" applyFont="1" applyBorder="1" applyAlignment="1">
      <alignment horizontal="center" vertical="center" wrapText="1"/>
    </xf>
    <xf numFmtId="0" fontId="17" fillId="0" borderId="0" xfId="0" applyFont="1" applyAlignment="1">
      <alignment wrapText="1"/>
    </xf>
    <xf numFmtId="0" fontId="18" fillId="0" borderId="0" xfId="0" applyFont="1" applyAlignment="1">
      <alignment wrapText="1"/>
    </xf>
    <xf numFmtId="0" fontId="17" fillId="0" borderId="0" xfId="0" applyFont="1" applyAlignment="1">
      <alignment horizontal="center" wrapText="1"/>
    </xf>
    <xf numFmtId="0" fontId="19" fillId="0" borderId="0" xfId="0" applyFont="1" applyAlignment="1">
      <alignment wrapText="1"/>
    </xf>
    <xf numFmtId="0" fontId="17" fillId="0" borderId="0" xfId="0" applyFont="1"/>
    <xf numFmtId="0" fontId="9" fillId="4" borderId="1" xfId="0" applyFont="1" applyFill="1" applyBorder="1" applyAlignment="1">
      <alignment horizontal="center" vertical="center" wrapText="1"/>
    </xf>
    <xf numFmtId="0" fontId="9" fillId="0" borderId="12" xfId="0" applyFont="1" applyBorder="1" applyAlignment="1">
      <alignment horizontal="center" vertical="top" wrapText="1"/>
    </xf>
    <xf numFmtId="0" fontId="17" fillId="0" borderId="18" xfId="0" applyFont="1" applyBorder="1" applyAlignment="1">
      <alignment wrapText="1"/>
    </xf>
    <xf numFmtId="0" fontId="16" fillId="7" borderId="1" xfId="0" applyFont="1" applyFill="1" applyBorder="1" applyAlignment="1">
      <alignment wrapText="1"/>
    </xf>
    <xf numFmtId="0" fontId="17" fillId="0" borderId="1" xfId="0" applyFont="1" applyBorder="1" applyAlignment="1">
      <alignment wrapText="1"/>
    </xf>
    <xf numFmtId="0" fontId="17" fillId="0" borderId="1" xfId="0" applyFont="1" applyBorder="1" applyAlignment="1">
      <alignment vertical="center"/>
    </xf>
    <xf numFmtId="0" fontId="19" fillId="0" borderId="1" xfId="0" applyFont="1" applyBorder="1" applyAlignment="1">
      <alignment wrapText="1"/>
    </xf>
    <xf numFmtId="0" fontId="17" fillId="0" borderId="1" xfId="0" applyFont="1" applyBorder="1"/>
    <xf numFmtId="0" fontId="16" fillId="7" borderId="2" xfId="0" applyFont="1" applyFill="1" applyBorder="1" applyAlignment="1">
      <alignment vertical="center"/>
    </xf>
    <xf numFmtId="0" fontId="16" fillId="7" borderId="3" xfId="0" applyFont="1" applyFill="1" applyBorder="1" applyAlignment="1">
      <alignment vertical="center"/>
    </xf>
    <xf numFmtId="0" fontId="16" fillId="7" borderId="1" xfId="0" applyFont="1" applyFill="1" applyBorder="1" applyAlignment="1">
      <alignment vertical="center"/>
    </xf>
    <xf numFmtId="0" fontId="17" fillId="0" borderId="13" xfId="0" applyFont="1" applyBorder="1" applyAlignment="1">
      <alignment wrapText="1"/>
    </xf>
    <xf numFmtId="0" fontId="17" fillId="0" borderId="1" xfId="0" applyFont="1" applyBorder="1" applyAlignment="1">
      <alignment vertical="top" wrapText="1"/>
    </xf>
    <xf numFmtId="0" fontId="17" fillId="0" borderId="1" xfId="0" applyFont="1" applyBorder="1" applyAlignment="1">
      <alignment vertical="center" wrapText="1"/>
    </xf>
    <xf numFmtId="0" fontId="17" fillId="0" borderId="1" xfId="1" applyFont="1" applyBorder="1"/>
    <xf numFmtId="0" fontId="17" fillId="0" borderId="1" xfId="1" applyFont="1" applyBorder="1" applyAlignment="1">
      <alignment wrapText="1"/>
    </xf>
    <xf numFmtId="0" fontId="17" fillId="0" borderId="1" xfId="2" applyFont="1" applyBorder="1"/>
    <xf numFmtId="0" fontId="16" fillId="0" borderId="1" xfId="0" applyFont="1" applyBorder="1" applyAlignment="1">
      <alignment wrapText="1"/>
    </xf>
    <xf numFmtId="0" fontId="17" fillId="4" borderId="0" xfId="0" applyFont="1" applyFill="1" applyAlignment="1">
      <alignment wrapText="1"/>
    </xf>
    <xf numFmtId="0" fontId="16" fillId="0" borderId="13" xfId="0" applyFont="1" applyBorder="1" applyAlignment="1">
      <alignment wrapText="1"/>
    </xf>
    <xf numFmtId="0" fontId="17" fillId="4" borderId="0" xfId="0" applyFont="1" applyFill="1"/>
    <xf numFmtId="0" fontId="19" fillId="4" borderId="0" xfId="0" applyFont="1" applyFill="1" applyAlignment="1">
      <alignment wrapText="1"/>
    </xf>
    <xf numFmtId="0" fontId="17" fillId="4" borderId="0" xfId="0" applyFont="1" applyFill="1" applyAlignment="1">
      <alignment horizontal="center" wrapText="1"/>
    </xf>
    <xf numFmtId="0" fontId="20" fillId="4" borderId="0" xfId="0" applyFont="1" applyFill="1" applyAlignment="1">
      <alignment wrapText="1"/>
    </xf>
    <xf numFmtId="0" fontId="16" fillId="4" borderId="0" xfId="0" applyFont="1" applyFill="1" applyAlignment="1">
      <alignment vertical="center"/>
    </xf>
    <xf numFmtId="0" fontId="17" fillId="4" borderId="0" xfId="1" applyFont="1" applyFill="1"/>
    <xf numFmtId="0" fontId="17" fillId="4" borderId="0" xfId="1" applyFont="1" applyFill="1" applyAlignment="1">
      <alignment wrapText="1"/>
    </xf>
    <xf numFmtId="0" fontId="17" fillId="4" borderId="0" xfId="2" applyFont="1" applyFill="1"/>
    <xf numFmtId="0" fontId="16" fillId="7" borderId="4" xfId="0" applyFont="1" applyFill="1" applyBorder="1" applyAlignment="1">
      <alignment vertical="center"/>
    </xf>
    <xf numFmtId="0" fontId="25" fillId="0" borderId="1" xfId="0" applyFont="1" applyBorder="1" applyAlignment="1">
      <alignment vertical="center"/>
    </xf>
    <xf numFmtId="0" fontId="25" fillId="0" borderId="4"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6" fillId="0" borderId="1" xfId="0" applyFont="1" applyBorder="1" applyAlignment="1">
      <alignment vertical="center"/>
    </xf>
    <xf numFmtId="0" fontId="26" fillId="0" borderId="1" xfId="0" applyFont="1" applyBorder="1" applyAlignment="1">
      <alignment wrapText="1"/>
    </xf>
    <xf numFmtId="0" fontId="23" fillId="8" borderId="8" xfId="0" applyFont="1" applyFill="1" applyBorder="1" applyAlignment="1">
      <alignment horizontal="center" vertical="center"/>
    </xf>
    <xf numFmtId="0" fontId="23" fillId="8" borderId="0" xfId="0" applyFont="1" applyFill="1" applyAlignment="1">
      <alignment horizontal="center" vertical="center"/>
    </xf>
    <xf numFmtId="0" fontId="22" fillId="8" borderId="1" xfId="0" applyFont="1" applyFill="1" applyBorder="1" applyAlignment="1">
      <alignment horizontal="left" wrapText="1"/>
    </xf>
    <xf numFmtId="0" fontId="15" fillId="8" borderId="2" xfId="0" applyFont="1" applyFill="1" applyBorder="1" applyAlignment="1">
      <alignment horizontal="center" vertical="center"/>
    </xf>
    <xf numFmtId="0" fontId="15" fillId="8" borderId="3" xfId="0" applyFont="1" applyFill="1" applyBorder="1" applyAlignment="1">
      <alignment horizontal="center" vertical="center"/>
    </xf>
    <xf numFmtId="0" fontId="9" fillId="0" borderId="1" xfId="1" applyFont="1" applyBorder="1" applyAlignment="1">
      <alignment horizontal="left"/>
    </xf>
    <xf numFmtId="0" fontId="10" fillId="7" borderId="2" xfId="0" applyFont="1" applyFill="1" applyBorder="1" applyAlignment="1">
      <alignment horizontal="left" vertical="center"/>
    </xf>
    <xf numFmtId="0" fontId="10" fillId="7" borderId="3" xfId="0" applyFont="1" applyFill="1" applyBorder="1" applyAlignment="1">
      <alignment horizontal="left" vertical="center"/>
    </xf>
    <xf numFmtId="0" fontId="10" fillId="7" borderId="2" xfId="0" applyFont="1" applyFill="1" applyBorder="1" applyAlignment="1">
      <alignment horizontal="left" vertical="top" wrapText="1"/>
    </xf>
    <xf numFmtId="0" fontId="10" fillId="7" borderId="3" xfId="0" applyFont="1" applyFill="1" applyBorder="1" applyAlignment="1">
      <alignment horizontal="left" vertical="top" wrapText="1"/>
    </xf>
    <xf numFmtId="0" fontId="5" fillId="0" borderId="1" xfId="0" applyFont="1" applyBorder="1" applyAlignment="1">
      <alignment horizontal="center" vertical="center" wrapText="1"/>
    </xf>
    <xf numFmtId="0" fontId="14" fillId="0" borderId="1" xfId="0" applyFont="1" applyBorder="1" applyAlignment="1">
      <alignment horizontal="center" vertical="center"/>
    </xf>
    <xf numFmtId="0" fontId="9" fillId="0" borderId="1" xfId="2" applyFont="1" applyBorder="1" applyAlignment="1">
      <alignment horizontal="left"/>
    </xf>
    <xf numFmtId="0" fontId="10" fillId="7" borderId="1" xfId="0" applyFont="1" applyFill="1" applyBorder="1" applyAlignment="1">
      <alignment horizontal="left" vertical="center"/>
    </xf>
    <xf numFmtId="0" fontId="9" fillId="0" borderId="1" xfId="1" applyFont="1" applyBorder="1" applyAlignment="1">
      <alignment horizontal="left"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9" fillId="4" borderId="1" xfId="0" applyFont="1" applyFill="1" applyBorder="1" applyAlignment="1">
      <alignment horizontal="left" vertical="top" wrapText="1"/>
    </xf>
    <xf numFmtId="0" fontId="9" fillId="4" borderId="2" xfId="0" applyFont="1" applyFill="1" applyBorder="1" applyAlignment="1">
      <alignment horizontal="left" vertical="top" wrapText="1"/>
    </xf>
    <xf numFmtId="0" fontId="9" fillId="4" borderId="3" xfId="0" applyFont="1" applyFill="1" applyBorder="1" applyAlignment="1">
      <alignment horizontal="left" vertical="top" wrapText="1"/>
    </xf>
    <xf numFmtId="0" fontId="9" fillId="4" borderId="4" xfId="0" applyFont="1" applyFill="1" applyBorder="1" applyAlignment="1">
      <alignment horizontal="left" vertical="top" wrapText="1"/>
    </xf>
    <xf numFmtId="0" fontId="9" fillId="0" borderId="2" xfId="0" applyFont="1" applyBorder="1" applyAlignment="1">
      <alignment horizontal="left" wrapText="1"/>
    </xf>
    <xf numFmtId="0" fontId="9" fillId="0" borderId="3" xfId="0" applyFont="1" applyBorder="1" applyAlignment="1">
      <alignment horizontal="left" wrapText="1"/>
    </xf>
    <xf numFmtId="0" fontId="9" fillId="0" borderId="4" xfId="0" applyFont="1" applyBorder="1" applyAlignment="1">
      <alignment horizontal="left" wrapText="1"/>
    </xf>
    <xf numFmtId="0" fontId="22" fillId="8" borderId="0" xfId="0" applyFont="1" applyFill="1" applyAlignment="1">
      <alignment horizontal="left" wrapText="1"/>
    </xf>
    <xf numFmtId="0" fontId="12" fillId="8" borderId="5" xfId="1" applyFont="1" applyFill="1" applyBorder="1" applyAlignment="1">
      <alignment horizontal="left" vertical="top" wrapText="1"/>
    </xf>
    <xf numFmtId="0" fontId="12" fillId="8" borderId="6" xfId="1" applyFont="1" applyFill="1" applyBorder="1" applyAlignment="1">
      <alignment horizontal="left" vertical="top" wrapText="1"/>
    </xf>
    <xf numFmtId="0" fontId="12" fillId="8" borderId="7" xfId="1" applyFont="1" applyFill="1" applyBorder="1" applyAlignment="1">
      <alignment horizontal="left" vertical="top" wrapText="1"/>
    </xf>
    <xf numFmtId="0" fontId="9" fillId="0" borderId="10" xfId="1" applyFont="1" applyBorder="1" applyAlignment="1">
      <alignment horizontal="left" vertical="top" wrapText="1"/>
    </xf>
    <xf numFmtId="0" fontId="9" fillId="0" borderId="11" xfId="1" applyFont="1" applyBorder="1" applyAlignment="1">
      <alignment horizontal="left" vertical="top" wrapText="1"/>
    </xf>
    <xf numFmtId="0" fontId="9" fillId="0" borderId="12" xfId="1" applyFont="1" applyBorder="1" applyAlignment="1">
      <alignment horizontal="left" vertical="top" wrapText="1"/>
    </xf>
    <xf numFmtId="0" fontId="10" fillId="7" borderId="5" xfId="1" applyFont="1" applyFill="1" applyBorder="1" applyAlignment="1">
      <alignment horizontal="left" vertical="center" wrapText="1"/>
    </xf>
    <xf numFmtId="0" fontId="10" fillId="7" borderId="6" xfId="1" applyFont="1" applyFill="1" applyBorder="1" applyAlignment="1">
      <alignment horizontal="left" vertical="center" wrapText="1"/>
    </xf>
    <xf numFmtId="0" fontId="10" fillId="7" borderId="7" xfId="1" applyFont="1" applyFill="1" applyBorder="1" applyAlignment="1">
      <alignment horizontal="left" vertical="center" wrapText="1"/>
    </xf>
    <xf numFmtId="0" fontId="9" fillId="4" borderId="8" xfId="1" applyFont="1" applyFill="1" applyBorder="1" applyAlignment="1">
      <alignment horizontal="left" vertical="top" wrapText="1"/>
    </xf>
    <xf numFmtId="0" fontId="9" fillId="4" borderId="0" xfId="1" applyFont="1" applyFill="1" applyAlignment="1">
      <alignment horizontal="left" vertical="top" wrapText="1"/>
    </xf>
    <xf numFmtId="0" fontId="9" fillId="4" borderId="9" xfId="1" applyFont="1" applyFill="1" applyBorder="1" applyAlignment="1">
      <alignment horizontal="left" vertical="top" wrapText="1"/>
    </xf>
    <xf numFmtId="0" fontId="9" fillId="4" borderId="15" xfId="1" applyFont="1" applyFill="1" applyBorder="1" applyAlignment="1">
      <alignment horizontal="left" wrapText="1"/>
    </xf>
    <xf numFmtId="0" fontId="9" fillId="4" borderId="17" xfId="1" applyFont="1" applyFill="1" applyBorder="1" applyAlignment="1">
      <alignment horizontal="left" wrapText="1"/>
    </xf>
    <xf numFmtId="0" fontId="9" fillId="4" borderId="15" xfId="1" applyFont="1" applyFill="1" applyBorder="1" applyAlignment="1">
      <alignment horizontal="left"/>
    </xf>
    <xf numFmtId="0" fontId="9" fillId="4" borderId="17" xfId="1" applyFont="1" applyFill="1" applyBorder="1" applyAlignment="1">
      <alignment horizontal="left"/>
    </xf>
    <xf numFmtId="0" fontId="13" fillId="4" borderId="8" xfId="1" applyFont="1" applyFill="1" applyBorder="1" applyAlignment="1">
      <alignment horizontal="left" vertical="top" wrapText="1"/>
    </xf>
    <xf numFmtId="0" fontId="13" fillId="4" borderId="0" xfId="1" applyFont="1" applyFill="1" applyAlignment="1">
      <alignment horizontal="left" vertical="top" wrapText="1"/>
    </xf>
    <xf numFmtId="0" fontId="13" fillId="4" borderId="9" xfId="1" applyFont="1" applyFill="1" applyBorder="1" applyAlignment="1">
      <alignment horizontal="left" vertical="top" wrapText="1"/>
    </xf>
    <xf numFmtId="0" fontId="14" fillId="4" borderId="8" xfId="1" applyFont="1" applyFill="1" applyBorder="1" applyAlignment="1">
      <alignment horizontal="left" vertical="top" wrapText="1"/>
    </xf>
    <xf numFmtId="0" fontId="14" fillId="4" borderId="0" xfId="1" applyFont="1" applyFill="1" applyAlignment="1">
      <alignment horizontal="left" vertical="top" wrapText="1"/>
    </xf>
    <xf numFmtId="0" fontId="14" fillId="4" borderId="9" xfId="1" applyFont="1" applyFill="1" applyBorder="1" applyAlignment="1">
      <alignment horizontal="left" vertical="top" wrapText="1"/>
    </xf>
    <xf numFmtId="0" fontId="9" fillId="4" borderId="16" xfId="1" applyFont="1" applyFill="1" applyBorder="1" applyAlignment="1">
      <alignment horizontal="left"/>
    </xf>
    <xf numFmtId="0" fontId="12" fillId="8" borderId="2" xfId="1" applyFont="1" applyFill="1" applyBorder="1" applyAlignment="1">
      <alignment horizontal="left" vertical="center" wrapText="1"/>
    </xf>
    <xf numFmtId="0" fontId="12" fillId="8" borderId="4" xfId="1" applyFont="1" applyFill="1" applyBorder="1" applyAlignment="1">
      <alignment horizontal="left" vertical="center" wrapText="1"/>
    </xf>
    <xf numFmtId="0" fontId="12" fillId="8" borderId="3" xfId="1" applyFont="1" applyFill="1" applyBorder="1" applyAlignment="1">
      <alignment horizontal="left" vertical="center" wrapText="1"/>
    </xf>
    <xf numFmtId="0" fontId="10" fillId="7" borderId="5" xfId="1" applyFont="1" applyFill="1" applyBorder="1" applyAlignment="1">
      <alignment horizontal="left" vertical="top" wrapText="1"/>
    </xf>
    <xf numFmtId="0" fontId="10" fillId="7" borderId="6" xfId="1" applyFont="1" applyFill="1" applyBorder="1" applyAlignment="1">
      <alignment horizontal="left" vertical="top" wrapText="1"/>
    </xf>
    <xf numFmtId="0" fontId="10" fillId="7" borderId="7" xfId="1" applyFont="1" applyFill="1" applyBorder="1" applyAlignment="1">
      <alignment horizontal="left" vertical="top" wrapText="1"/>
    </xf>
    <xf numFmtId="0" fontId="12" fillId="8" borderId="14" xfId="1" applyFont="1" applyFill="1" applyBorder="1" applyAlignment="1">
      <alignment horizontal="left" vertical="center" wrapText="1"/>
    </xf>
    <xf numFmtId="0" fontId="9" fillId="4" borderId="14" xfId="1" applyFont="1" applyFill="1" applyBorder="1" applyAlignment="1">
      <alignment horizontal="left"/>
    </xf>
    <xf numFmtId="0" fontId="26" fillId="0" borderId="1" xfId="0" applyFont="1" applyBorder="1" applyAlignment="1">
      <alignment vertical="top" wrapText="1"/>
    </xf>
  </cellXfs>
  <cellStyles count="3">
    <cellStyle name="Standaard" xfId="0" builtinId="0"/>
    <cellStyle name="Standaard 2" xfId="1" xr:uid="{00000000-0005-0000-0000-000001000000}"/>
    <cellStyle name="Standaard 3" xfId="2" xr:uid="{00000000-0005-0000-0000-000002000000}"/>
  </cellStyles>
  <dxfs count="0"/>
  <tableStyles count="0" defaultTableStyle="TableStyleMedium9" defaultPivotStyle="PivotStyleLight16"/>
  <colors>
    <mruColors>
      <color rgb="FFC2E76B"/>
      <color rgb="FF1735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Groningen\Medewerkers\Kwz\contr\GN%23\Marieke%20Camron\Justitie%20(rechtbank)\draaiboek%20rechtban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OOR"/>
      <sheetName val="INH"/>
      <sheetName val="TAAK1"/>
      <sheetName val="TAAK2"/>
      <sheetName val="WR.I(ochtend)"/>
      <sheetName val="WR.I(ochtend) "/>
      <sheetName val="WR.S(ochtend)"/>
      <sheetName val="WR.I-2"/>
      <sheetName val="WR.S-2"/>
      <sheetName val="WR.I-3"/>
      <sheetName val="WR.S-3"/>
      <sheetName val="WR.I-4"/>
      <sheetName val="WR.S-4"/>
      <sheetName val="WR.I-5"/>
      <sheetName val="WR.S-5"/>
      <sheetName val="WR.I-6"/>
      <sheetName val="WR.S-6"/>
      <sheetName val="WR.I-7"/>
      <sheetName val="WR.S-7"/>
      <sheetName val="WR.I-8"/>
      <sheetName val="WR.S-8"/>
      <sheetName val="WR.I-9"/>
      <sheetName val="WR.S-9"/>
      <sheetName val="WR.I-10"/>
      <sheetName val="WR.S-10"/>
      <sheetName val="LAAG1"/>
      <sheetName val="LAAG2"/>
      <sheetName val="LAAG3"/>
      <sheetName val="LAAG4"/>
      <sheetName val="OBJ"/>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refreshError="1"/>
    </sheetDataSet>
  </externalBook>
</externalLink>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46"/>
  <sheetViews>
    <sheetView showGridLines="0" topLeftCell="B3" zoomScale="70" zoomScaleNormal="70" workbookViewId="0">
      <selection activeCell="D95" sqref="D95:J95"/>
    </sheetView>
  </sheetViews>
  <sheetFormatPr defaultRowHeight="12.75" x14ac:dyDescent="0.2"/>
  <cols>
    <col min="1" max="1" width="3.28515625" hidden="1" customWidth="1"/>
    <col min="2" max="2" width="95" customWidth="1"/>
    <col min="3" max="3" width="103" customWidth="1"/>
    <col min="4" max="4" width="27.5703125" bestFit="1" customWidth="1"/>
    <col min="5" max="5" width="13.7109375" style="82" customWidth="1"/>
    <col min="6" max="6" width="17.42578125" style="82" customWidth="1"/>
    <col min="7" max="7" width="13.7109375" style="82" customWidth="1"/>
    <col min="8" max="8" width="19.28515625" style="82" customWidth="1"/>
    <col min="9" max="9" width="16.140625" style="82" customWidth="1"/>
    <col min="10" max="10" width="19.85546875" style="82" customWidth="1"/>
  </cols>
  <sheetData>
    <row r="1" spans="1:10" ht="24.75" customHeight="1" x14ac:dyDescent="0.2">
      <c r="B1" s="160" t="s">
        <v>0</v>
      </c>
      <c r="C1" s="161"/>
      <c r="D1" s="161"/>
      <c r="E1" s="161"/>
      <c r="F1" s="161"/>
      <c r="G1" s="161"/>
      <c r="H1" s="161"/>
      <c r="I1" s="161"/>
      <c r="J1" s="161"/>
    </row>
    <row r="3" spans="1:10" s="2" customFormat="1" ht="15.75" x14ac:dyDescent="0.2">
      <c r="B3" s="163" t="s">
        <v>1</v>
      </c>
      <c r="C3" s="164"/>
      <c r="D3" s="164"/>
      <c r="E3" s="164"/>
      <c r="F3" s="164"/>
      <c r="G3" s="164"/>
      <c r="H3" s="164"/>
      <c r="I3" s="164"/>
      <c r="J3" s="164"/>
    </row>
    <row r="4" spans="1:10" s="2" customFormat="1" ht="15.75" x14ac:dyDescent="0.2">
      <c r="B4" s="105" t="s">
        <v>2</v>
      </c>
      <c r="C4" s="105" t="s">
        <v>3</v>
      </c>
      <c r="D4" s="105" t="s">
        <v>4</v>
      </c>
      <c r="E4" s="106" t="s">
        <v>5</v>
      </c>
      <c r="F4" s="106" t="s">
        <v>6</v>
      </c>
      <c r="G4" s="106" t="s">
        <v>7</v>
      </c>
      <c r="H4" s="106" t="s">
        <v>8</v>
      </c>
      <c r="I4" s="106" t="s">
        <v>9</v>
      </c>
      <c r="J4" s="106" t="s">
        <v>10</v>
      </c>
    </row>
    <row r="5" spans="1:10" s="14" customFormat="1" ht="31.5" customHeight="1" x14ac:dyDescent="0.25">
      <c r="A5" s="14">
        <v>1</v>
      </c>
      <c r="B5" s="89" t="s">
        <v>11</v>
      </c>
      <c r="C5" s="89" t="s">
        <v>12</v>
      </c>
      <c r="D5" s="90" t="s">
        <v>13</v>
      </c>
      <c r="E5" s="90" t="s">
        <v>13</v>
      </c>
      <c r="F5" s="90" t="s">
        <v>13</v>
      </c>
      <c r="G5" s="90" t="s">
        <v>13</v>
      </c>
      <c r="H5" s="90" t="s">
        <v>13</v>
      </c>
      <c r="I5" s="92" t="s">
        <v>13</v>
      </c>
      <c r="J5" s="90" t="s">
        <v>13</v>
      </c>
    </row>
    <row r="6" spans="1:10" s="14" customFormat="1" ht="15.75" x14ac:dyDescent="0.25">
      <c r="A6" s="14">
        <v>17</v>
      </c>
      <c r="B6" s="16" t="s">
        <v>14</v>
      </c>
      <c r="C6" s="16" t="s">
        <v>15</v>
      </c>
      <c r="D6" s="85" t="s">
        <v>13</v>
      </c>
      <c r="E6" s="102" t="s">
        <v>13</v>
      </c>
      <c r="F6" s="102" t="s">
        <v>13</v>
      </c>
      <c r="G6" s="102" t="s">
        <v>13</v>
      </c>
      <c r="H6" s="102" t="s">
        <v>13</v>
      </c>
      <c r="I6" s="103" t="s">
        <v>13</v>
      </c>
      <c r="J6" s="102" t="s">
        <v>13</v>
      </c>
    </row>
    <row r="7" spans="1:10" s="14" customFormat="1" ht="31.5" x14ac:dyDescent="0.25">
      <c r="A7" s="14">
        <v>2</v>
      </c>
      <c r="B7" s="16" t="s">
        <v>16</v>
      </c>
      <c r="C7" s="16" t="s">
        <v>17</v>
      </c>
      <c r="D7" s="85" t="s">
        <v>13</v>
      </c>
      <c r="E7" s="85" t="s">
        <v>13</v>
      </c>
      <c r="F7" s="85"/>
      <c r="G7" s="85"/>
      <c r="H7" s="85" t="s">
        <v>13</v>
      </c>
      <c r="I7" s="93"/>
      <c r="J7" s="85"/>
    </row>
    <row r="8" spans="1:10" s="14" customFormat="1" ht="15.75" x14ac:dyDescent="0.25">
      <c r="A8" s="14">
        <v>3</v>
      </c>
      <c r="B8" s="18" t="s">
        <v>18</v>
      </c>
      <c r="C8" s="18" t="s">
        <v>19</v>
      </c>
      <c r="D8" s="122"/>
      <c r="E8" s="85" t="s">
        <v>13</v>
      </c>
      <c r="F8" s="85" t="s">
        <v>13</v>
      </c>
      <c r="G8" s="85"/>
      <c r="H8" s="85" t="s">
        <v>13</v>
      </c>
      <c r="I8" s="93"/>
      <c r="J8" s="85"/>
    </row>
    <row r="9" spans="1:10" s="14" customFormat="1" ht="15.75" x14ac:dyDescent="0.25">
      <c r="A9" s="14">
        <v>4</v>
      </c>
      <c r="B9" s="31" t="s">
        <v>20</v>
      </c>
      <c r="C9" s="16" t="s">
        <v>21</v>
      </c>
      <c r="D9" s="85"/>
      <c r="E9" s="85"/>
      <c r="F9" s="85"/>
      <c r="G9" s="85"/>
      <c r="H9" s="85"/>
      <c r="I9" s="93"/>
      <c r="J9" s="85" t="s">
        <v>13</v>
      </c>
    </row>
    <row r="10" spans="1:10" s="14" customFormat="1" ht="15.75" x14ac:dyDescent="0.25">
      <c r="A10" s="14">
        <v>5</v>
      </c>
      <c r="B10" s="16" t="s">
        <v>22</v>
      </c>
      <c r="C10" s="16" t="s">
        <v>23</v>
      </c>
      <c r="D10" s="85" t="s">
        <v>13</v>
      </c>
      <c r="E10" s="85" t="s">
        <v>13</v>
      </c>
      <c r="F10" s="85"/>
      <c r="G10" s="85"/>
      <c r="H10" s="85"/>
      <c r="I10" s="93"/>
      <c r="J10" s="85"/>
    </row>
    <row r="11" spans="1:10" s="14" customFormat="1" ht="16.5" customHeight="1" x14ac:dyDescent="0.25">
      <c r="A11" s="14">
        <v>7</v>
      </c>
      <c r="B11" s="16" t="s">
        <v>24</v>
      </c>
      <c r="C11" s="16" t="s">
        <v>25</v>
      </c>
      <c r="D11" s="85" t="s">
        <v>13</v>
      </c>
      <c r="E11" s="85" t="s">
        <v>13</v>
      </c>
      <c r="F11" s="85" t="s">
        <v>13</v>
      </c>
      <c r="G11" s="85" t="s">
        <v>13</v>
      </c>
      <c r="H11" s="85" t="s">
        <v>13</v>
      </c>
      <c r="I11" s="93" t="s">
        <v>13</v>
      </c>
      <c r="J11" s="85" t="s">
        <v>13</v>
      </c>
    </row>
    <row r="12" spans="1:10" s="14" customFormat="1" ht="15.75" x14ac:dyDescent="0.25">
      <c r="A12" s="14">
        <v>8</v>
      </c>
      <c r="B12" s="31" t="s">
        <v>26</v>
      </c>
      <c r="C12" s="16" t="s">
        <v>27</v>
      </c>
      <c r="D12" s="85"/>
      <c r="E12" s="85"/>
      <c r="F12" s="85"/>
      <c r="G12" s="85"/>
      <c r="H12" s="85"/>
      <c r="I12" s="93"/>
      <c r="J12" s="85" t="s">
        <v>13</v>
      </c>
    </row>
    <row r="13" spans="1:10" s="14" customFormat="1" ht="15.75" x14ac:dyDescent="0.25">
      <c r="A13" s="14">
        <v>9</v>
      </c>
      <c r="B13" s="31" t="s">
        <v>28</v>
      </c>
      <c r="C13" s="16" t="s">
        <v>27</v>
      </c>
      <c r="D13" s="85"/>
      <c r="E13" s="85"/>
      <c r="F13" s="85"/>
      <c r="G13" s="85"/>
      <c r="H13" s="85"/>
      <c r="I13" s="93"/>
      <c r="J13" s="85" t="s">
        <v>13</v>
      </c>
    </row>
    <row r="14" spans="1:10" s="14" customFormat="1" ht="15.75" x14ac:dyDescent="0.25">
      <c r="B14" s="31" t="s">
        <v>29</v>
      </c>
      <c r="C14" s="16" t="s">
        <v>30</v>
      </c>
      <c r="D14" s="85"/>
      <c r="E14" s="85" t="s">
        <v>13</v>
      </c>
      <c r="F14" s="85"/>
      <c r="G14" s="85"/>
      <c r="H14" s="85" t="s">
        <v>13</v>
      </c>
      <c r="I14" s="93"/>
      <c r="J14" s="85"/>
    </row>
    <row r="15" spans="1:10" s="14" customFormat="1" ht="15.75" x14ac:dyDescent="0.25">
      <c r="A15" s="14">
        <v>10</v>
      </c>
      <c r="B15" s="16" t="s">
        <v>31</v>
      </c>
      <c r="C15" s="16" t="s">
        <v>32</v>
      </c>
      <c r="D15" s="85" t="s">
        <v>13</v>
      </c>
      <c r="E15" s="85" t="s">
        <v>13</v>
      </c>
      <c r="F15" s="85" t="s">
        <v>13</v>
      </c>
      <c r="G15" s="85" t="s">
        <v>13</v>
      </c>
      <c r="H15" s="85"/>
      <c r="I15" s="93"/>
      <c r="J15" s="85" t="s">
        <v>13</v>
      </c>
    </row>
    <row r="16" spans="1:10" s="14" customFormat="1" ht="15.75" x14ac:dyDescent="0.25">
      <c r="A16" s="14">
        <v>12</v>
      </c>
      <c r="B16" s="31" t="s">
        <v>33</v>
      </c>
      <c r="C16" s="16" t="s">
        <v>34</v>
      </c>
      <c r="D16" s="85" t="s">
        <v>13</v>
      </c>
      <c r="E16" s="85" t="s">
        <v>13</v>
      </c>
      <c r="F16" s="85" t="s">
        <v>13</v>
      </c>
      <c r="G16" s="85" t="s">
        <v>13</v>
      </c>
      <c r="H16" s="85"/>
      <c r="I16" s="93"/>
      <c r="J16" s="85" t="s">
        <v>13</v>
      </c>
    </row>
    <row r="17" spans="1:10" s="14" customFormat="1" ht="15.75" x14ac:dyDescent="0.25">
      <c r="A17" s="14">
        <v>13</v>
      </c>
      <c r="B17" s="16" t="s">
        <v>35</v>
      </c>
      <c r="C17" s="16" t="s">
        <v>36</v>
      </c>
      <c r="D17" s="85" t="s">
        <v>13</v>
      </c>
      <c r="E17" s="85" t="s">
        <v>13</v>
      </c>
      <c r="F17" s="85" t="s">
        <v>13</v>
      </c>
      <c r="G17" s="85" t="s">
        <v>13</v>
      </c>
      <c r="H17" s="85" t="s">
        <v>13</v>
      </c>
      <c r="I17" s="93" t="s">
        <v>13</v>
      </c>
      <c r="J17" s="85"/>
    </row>
    <row r="18" spans="1:10" s="14" customFormat="1" ht="15.75" x14ac:dyDescent="0.25">
      <c r="A18" s="14">
        <v>14</v>
      </c>
      <c r="B18" s="16" t="s">
        <v>37</v>
      </c>
      <c r="C18" s="16" t="s">
        <v>38</v>
      </c>
      <c r="D18" s="85" t="s">
        <v>13</v>
      </c>
      <c r="E18" s="85" t="s">
        <v>13</v>
      </c>
      <c r="F18" s="85" t="s">
        <v>13</v>
      </c>
      <c r="G18" s="85" t="s">
        <v>13</v>
      </c>
      <c r="H18" s="85" t="s">
        <v>13</v>
      </c>
      <c r="I18" s="93" t="s">
        <v>13</v>
      </c>
      <c r="J18" s="85"/>
    </row>
    <row r="19" spans="1:10" s="14" customFormat="1" ht="15.75" x14ac:dyDescent="0.25">
      <c r="A19" s="14">
        <v>15</v>
      </c>
      <c r="B19" s="16" t="s">
        <v>39</v>
      </c>
      <c r="C19" s="16" t="s">
        <v>40</v>
      </c>
      <c r="D19" s="85"/>
      <c r="E19" s="85"/>
      <c r="F19" s="85" t="s">
        <v>13</v>
      </c>
      <c r="G19" s="85" t="s">
        <v>13</v>
      </c>
      <c r="H19" s="85"/>
      <c r="I19" s="93"/>
      <c r="J19" s="85"/>
    </row>
    <row r="20" spans="1:10" s="14" customFormat="1" ht="15.75" x14ac:dyDescent="0.25">
      <c r="A20" s="14">
        <v>16</v>
      </c>
      <c r="B20" s="31" t="s">
        <v>41</v>
      </c>
      <c r="C20" s="16" t="s">
        <v>42</v>
      </c>
      <c r="D20" s="85"/>
      <c r="E20" s="85" t="s">
        <v>13</v>
      </c>
      <c r="F20" s="85"/>
      <c r="G20" s="85"/>
      <c r="H20" s="85" t="s">
        <v>13</v>
      </c>
      <c r="I20" s="93"/>
      <c r="J20" s="85"/>
    </row>
    <row r="21" spans="1:10" s="86" customFormat="1" ht="14.25" customHeight="1" x14ac:dyDescent="0.25">
      <c r="A21" s="14">
        <v>18</v>
      </c>
      <c r="B21" s="16" t="s">
        <v>43</v>
      </c>
      <c r="C21" s="16" t="s">
        <v>44</v>
      </c>
      <c r="D21" s="85" t="s">
        <v>13</v>
      </c>
      <c r="E21" s="85" t="s">
        <v>13</v>
      </c>
      <c r="F21" s="85" t="s">
        <v>13</v>
      </c>
      <c r="G21" s="85" t="s">
        <v>13</v>
      </c>
      <c r="H21" s="85" t="s">
        <v>13</v>
      </c>
      <c r="I21" s="93" t="s">
        <v>13</v>
      </c>
      <c r="J21" s="85" t="s">
        <v>13</v>
      </c>
    </row>
    <row r="22" spans="1:10" s="14" customFormat="1" ht="15.75" x14ac:dyDescent="0.25">
      <c r="A22" s="14">
        <v>6</v>
      </c>
      <c r="B22" s="16" t="s">
        <v>45</v>
      </c>
      <c r="C22" s="16" t="s">
        <v>46</v>
      </c>
      <c r="D22" s="85" t="s">
        <v>13</v>
      </c>
      <c r="E22" s="85" t="s">
        <v>13</v>
      </c>
      <c r="F22" s="85"/>
      <c r="G22" s="85"/>
      <c r="H22" s="85" t="s">
        <v>13</v>
      </c>
      <c r="I22" s="93"/>
      <c r="J22" s="85"/>
    </row>
    <row r="23" spans="1:10" s="14" customFormat="1" ht="15.75" x14ac:dyDescent="0.25">
      <c r="A23" s="14">
        <v>19</v>
      </c>
      <c r="B23" s="16" t="s">
        <v>47</v>
      </c>
      <c r="C23" s="16" t="s">
        <v>48</v>
      </c>
      <c r="D23" s="85"/>
      <c r="E23" s="85"/>
      <c r="F23" s="85" t="s">
        <v>13</v>
      </c>
      <c r="G23" s="85" t="s">
        <v>13</v>
      </c>
      <c r="H23" s="85" t="s">
        <v>13</v>
      </c>
      <c r="I23" s="93"/>
      <c r="J23" s="85"/>
    </row>
    <row r="24" spans="1:10" s="14" customFormat="1" ht="15.75" x14ac:dyDescent="0.25">
      <c r="A24" s="14">
        <v>20</v>
      </c>
      <c r="B24" s="16" t="s">
        <v>49</v>
      </c>
      <c r="C24" s="16" t="s">
        <v>40</v>
      </c>
      <c r="D24" s="85" t="s">
        <v>13</v>
      </c>
      <c r="E24" s="85" t="s">
        <v>13</v>
      </c>
      <c r="F24" s="85" t="s">
        <v>13</v>
      </c>
      <c r="G24" s="85" t="s">
        <v>13</v>
      </c>
      <c r="H24" s="85" t="s">
        <v>13</v>
      </c>
      <c r="I24" s="93"/>
      <c r="J24" s="85"/>
    </row>
    <row r="25" spans="1:10" s="14" customFormat="1" ht="15.75" x14ac:dyDescent="0.25">
      <c r="A25" s="14">
        <v>21</v>
      </c>
      <c r="B25" s="16" t="s">
        <v>50</v>
      </c>
      <c r="C25" s="16" t="s">
        <v>51</v>
      </c>
      <c r="D25" s="85" t="s">
        <v>13</v>
      </c>
      <c r="E25" s="85" t="s">
        <v>13</v>
      </c>
      <c r="F25" s="85"/>
      <c r="G25" s="85"/>
      <c r="H25" s="85" t="s">
        <v>13</v>
      </c>
      <c r="I25" s="93"/>
      <c r="J25" s="85"/>
    </row>
    <row r="26" spans="1:10" s="14" customFormat="1" ht="31.5" x14ac:dyDescent="0.25">
      <c r="A26" s="14">
        <v>22</v>
      </c>
      <c r="B26" s="16" t="s">
        <v>52</v>
      </c>
      <c r="C26" s="16" t="s">
        <v>53</v>
      </c>
      <c r="D26" s="85" t="s">
        <v>13</v>
      </c>
      <c r="E26" s="85" t="s">
        <v>13</v>
      </c>
      <c r="F26" s="85" t="s">
        <v>13</v>
      </c>
      <c r="G26" s="85" t="s">
        <v>13</v>
      </c>
      <c r="H26" s="85" t="s">
        <v>13</v>
      </c>
      <c r="I26" s="93" t="s">
        <v>13</v>
      </c>
      <c r="J26" s="85" t="s">
        <v>13</v>
      </c>
    </row>
    <row r="27" spans="1:10" s="14" customFormat="1" ht="31.5" x14ac:dyDescent="0.25">
      <c r="A27" s="14">
        <v>23</v>
      </c>
      <c r="B27" s="16" t="s">
        <v>54</v>
      </c>
      <c r="C27" s="16" t="s">
        <v>55</v>
      </c>
      <c r="D27" s="85" t="s">
        <v>13</v>
      </c>
      <c r="E27" s="85" t="s">
        <v>13</v>
      </c>
      <c r="F27" s="85" t="s">
        <v>13</v>
      </c>
      <c r="G27" s="85" t="s">
        <v>13</v>
      </c>
      <c r="H27" s="85" t="s">
        <v>13</v>
      </c>
      <c r="I27" s="93" t="s">
        <v>13</v>
      </c>
      <c r="J27" s="85" t="s">
        <v>13</v>
      </c>
    </row>
    <row r="28" spans="1:10" s="14" customFormat="1" ht="15.75" customHeight="1" x14ac:dyDescent="0.25">
      <c r="A28" s="14">
        <v>24</v>
      </c>
      <c r="B28" s="16" t="s">
        <v>266</v>
      </c>
      <c r="C28" s="16" t="s">
        <v>57</v>
      </c>
      <c r="D28" s="85" t="s">
        <v>13</v>
      </c>
      <c r="E28" s="85" t="s">
        <v>13</v>
      </c>
      <c r="F28" s="85" t="s">
        <v>13</v>
      </c>
      <c r="G28" s="85" t="s">
        <v>13</v>
      </c>
      <c r="H28" s="85" t="s">
        <v>13</v>
      </c>
      <c r="I28" s="93" t="s">
        <v>13</v>
      </c>
      <c r="J28" s="85" t="s">
        <v>13</v>
      </c>
    </row>
    <row r="29" spans="1:10" s="14" customFormat="1" ht="15.75" x14ac:dyDescent="0.25">
      <c r="A29" s="14">
        <v>25</v>
      </c>
      <c r="B29" s="16" t="s">
        <v>58</v>
      </c>
      <c r="C29" s="16" t="s">
        <v>57</v>
      </c>
      <c r="D29" s="85"/>
      <c r="E29" s="85"/>
      <c r="F29" s="85"/>
      <c r="G29" s="85"/>
      <c r="H29" s="85"/>
      <c r="I29" s="93"/>
      <c r="J29" s="85" t="s">
        <v>13</v>
      </c>
    </row>
    <row r="30" spans="1:10" s="14" customFormat="1" ht="31.5" x14ac:dyDescent="0.25">
      <c r="A30" s="14">
        <v>26</v>
      </c>
      <c r="B30" s="16" t="s">
        <v>59</v>
      </c>
      <c r="C30" s="16" t="s">
        <v>60</v>
      </c>
      <c r="D30" s="85" t="s">
        <v>13</v>
      </c>
      <c r="E30" s="85" t="s">
        <v>13</v>
      </c>
      <c r="F30" s="85" t="s">
        <v>13</v>
      </c>
      <c r="G30" s="85" t="s">
        <v>13</v>
      </c>
      <c r="H30" s="85" t="s">
        <v>13</v>
      </c>
      <c r="I30" s="93"/>
      <c r="J30" s="85"/>
    </row>
    <row r="31" spans="1:10" s="14" customFormat="1" ht="15.75" x14ac:dyDescent="0.25">
      <c r="A31" s="14">
        <v>27</v>
      </c>
      <c r="B31" s="31" t="s">
        <v>61</v>
      </c>
      <c r="C31" s="16" t="s">
        <v>62</v>
      </c>
      <c r="D31" s="85"/>
      <c r="E31" s="85"/>
      <c r="F31" s="85"/>
      <c r="G31" s="85"/>
      <c r="H31" s="85"/>
      <c r="I31" s="93"/>
      <c r="J31" s="85" t="s">
        <v>13</v>
      </c>
    </row>
    <row r="32" spans="1:10" s="14" customFormat="1" ht="47.25" x14ac:dyDescent="0.25">
      <c r="A32" s="14">
        <v>28</v>
      </c>
      <c r="B32" s="16" t="s">
        <v>63</v>
      </c>
      <c r="C32" s="16" t="s">
        <v>64</v>
      </c>
      <c r="D32" s="85" t="s">
        <v>13</v>
      </c>
      <c r="E32" s="85" t="s">
        <v>13</v>
      </c>
      <c r="F32" s="85" t="s">
        <v>13</v>
      </c>
      <c r="G32" s="85" t="s">
        <v>13</v>
      </c>
      <c r="H32" s="85" t="s">
        <v>13</v>
      </c>
      <c r="I32" s="93" t="s">
        <v>13</v>
      </c>
      <c r="J32" s="85" t="s">
        <v>13</v>
      </c>
    </row>
    <row r="33" spans="1:10" s="14" customFormat="1" ht="31.5" x14ac:dyDescent="0.2">
      <c r="A33" s="14">
        <v>29</v>
      </c>
      <c r="B33" s="19" t="s">
        <v>65</v>
      </c>
      <c r="C33" s="19" t="s">
        <v>66</v>
      </c>
      <c r="D33" s="122"/>
      <c r="E33" s="85"/>
      <c r="F33" s="85"/>
      <c r="G33" s="85" t="s">
        <v>13</v>
      </c>
      <c r="H33" s="85"/>
      <c r="I33" s="93"/>
      <c r="J33" s="85" t="s">
        <v>13</v>
      </c>
    </row>
    <row r="34" spans="1:10" s="14" customFormat="1" ht="15.75" x14ac:dyDescent="0.25">
      <c r="A34" s="14">
        <v>30</v>
      </c>
      <c r="B34" s="16" t="s">
        <v>67</v>
      </c>
      <c r="C34" s="16" t="s">
        <v>68</v>
      </c>
      <c r="D34" s="85" t="s">
        <v>13</v>
      </c>
      <c r="E34" s="85" t="s">
        <v>13</v>
      </c>
      <c r="F34" s="85" t="s">
        <v>13</v>
      </c>
      <c r="G34" s="85" t="s">
        <v>13</v>
      </c>
      <c r="H34" s="85" t="s">
        <v>13</v>
      </c>
      <c r="I34" s="93" t="s">
        <v>13</v>
      </c>
      <c r="J34" s="85" t="s">
        <v>13</v>
      </c>
    </row>
    <row r="35" spans="1:10" s="14" customFormat="1" ht="15.75" x14ac:dyDescent="0.25">
      <c r="A35" s="14">
        <v>31</v>
      </c>
      <c r="B35" s="16" t="s">
        <v>69</v>
      </c>
      <c r="C35" s="16" t="s">
        <v>70</v>
      </c>
      <c r="D35" s="85"/>
      <c r="E35" s="85"/>
      <c r="F35" s="85"/>
      <c r="G35" s="85" t="s">
        <v>13</v>
      </c>
      <c r="H35" s="85" t="s">
        <v>13</v>
      </c>
      <c r="I35" s="93"/>
      <c r="J35" s="85" t="s">
        <v>13</v>
      </c>
    </row>
    <row r="36" spans="1:10" s="14" customFormat="1" ht="31.5" x14ac:dyDescent="0.25">
      <c r="A36" s="14">
        <v>32</v>
      </c>
      <c r="B36" s="16" t="s">
        <v>71</v>
      </c>
      <c r="C36" s="16" t="s">
        <v>72</v>
      </c>
      <c r="D36" s="85" t="s">
        <v>13</v>
      </c>
      <c r="E36" s="85" t="s">
        <v>13</v>
      </c>
      <c r="F36" s="85" t="s">
        <v>13</v>
      </c>
      <c r="G36" s="85" t="s">
        <v>13</v>
      </c>
      <c r="H36" s="85" t="s">
        <v>13</v>
      </c>
      <c r="I36" s="93"/>
      <c r="J36" s="85"/>
    </row>
    <row r="37" spans="1:10" s="2" customFormat="1" ht="15.75" x14ac:dyDescent="0.25">
      <c r="B37" s="13"/>
      <c r="C37" s="14"/>
      <c r="D37" s="14"/>
      <c r="E37" s="11"/>
      <c r="F37" s="11"/>
      <c r="G37" s="11"/>
      <c r="H37" s="11"/>
      <c r="I37" s="11"/>
      <c r="J37" s="11"/>
    </row>
    <row r="38" spans="1:10" s="2" customFormat="1" ht="15.75" hidden="1" x14ac:dyDescent="0.25">
      <c r="B38" s="13"/>
      <c r="C38" s="14"/>
      <c r="D38" s="14"/>
      <c r="E38" s="11"/>
      <c r="F38" s="11"/>
      <c r="G38" s="11"/>
      <c r="H38" s="11"/>
      <c r="I38" s="11"/>
      <c r="J38" s="11"/>
    </row>
    <row r="39" spans="1:10" s="2" customFormat="1" ht="15.75" hidden="1" x14ac:dyDescent="0.25">
      <c r="B39" s="13"/>
      <c r="C39" s="14"/>
      <c r="D39" s="14"/>
      <c r="E39" s="11"/>
      <c r="F39" s="11"/>
      <c r="G39" s="11"/>
      <c r="H39" s="11"/>
      <c r="I39" s="11"/>
      <c r="J39" s="11"/>
    </row>
    <row r="40" spans="1:10" s="2" customFormat="1" ht="15.75" hidden="1" x14ac:dyDescent="0.25">
      <c r="B40" s="7"/>
      <c r="C40" s="14"/>
      <c r="D40" s="14"/>
      <c r="E40" s="11"/>
      <c r="F40" s="11"/>
      <c r="G40" s="11"/>
      <c r="H40" s="11"/>
      <c r="I40" s="11"/>
      <c r="J40" s="11"/>
    </row>
    <row r="41" spans="1:10" s="2" customFormat="1" ht="15.75" hidden="1" x14ac:dyDescent="0.25">
      <c r="B41" s="7"/>
      <c r="C41" s="14"/>
      <c r="D41" s="14"/>
      <c r="E41" s="11"/>
      <c r="F41" s="11"/>
      <c r="G41" s="11"/>
      <c r="H41" s="11"/>
      <c r="I41" s="11"/>
      <c r="J41" s="11"/>
    </row>
    <row r="42" spans="1:10" s="2" customFormat="1" ht="15.75" hidden="1" x14ac:dyDescent="0.25">
      <c r="B42" s="13"/>
      <c r="C42" s="14"/>
      <c r="D42" s="14"/>
      <c r="E42" s="11"/>
      <c r="F42" s="11"/>
      <c r="G42" s="11"/>
      <c r="H42" s="11"/>
      <c r="I42" s="11"/>
      <c r="J42" s="11"/>
    </row>
    <row r="43" spans="1:10" s="2" customFormat="1" ht="15.75" hidden="1" x14ac:dyDescent="0.25">
      <c r="B43" s="13"/>
      <c r="C43" s="14"/>
      <c r="D43" s="14"/>
      <c r="E43" s="11"/>
      <c r="F43" s="11"/>
      <c r="G43" s="11"/>
      <c r="H43" s="11"/>
      <c r="I43" s="11"/>
      <c r="J43" s="11"/>
    </row>
    <row r="44" spans="1:10" s="2" customFormat="1" ht="15.75" hidden="1" x14ac:dyDescent="0.25">
      <c r="B44" s="7"/>
      <c r="C44" s="14"/>
      <c r="D44" s="14"/>
      <c r="E44" s="11"/>
      <c r="F44" s="11"/>
      <c r="G44" s="11"/>
      <c r="H44" s="11"/>
      <c r="I44" s="11"/>
      <c r="J44" s="11"/>
    </row>
    <row r="45" spans="1:10" s="2" customFormat="1" ht="15" hidden="1" customHeight="1" x14ac:dyDescent="0.2">
      <c r="B45" s="3"/>
      <c r="E45" s="11"/>
      <c r="F45" s="11"/>
      <c r="G45" s="11"/>
      <c r="H45" s="11"/>
      <c r="I45" s="11"/>
      <c r="J45" s="11"/>
    </row>
    <row r="46" spans="1:10" s="2" customFormat="1" ht="15" hidden="1" customHeight="1" x14ac:dyDescent="0.25">
      <c r="B46" s="4"/>
      <c r="E46" s="11"/>
      <c r="F46" s="11"/>
      <c r="G46" s="11"/>
      <c r="H46" s="11"/>
      <c r="I46" s="11"/>
      <c r="J46" s="11"/>
    </row>
    <row r="47" spans="1:10" s="2" customFormat="1" ht="15" hidden="1" customHeight="1" x14ac:dyDescent="0.25">
      <c r="B47" s="4"/>
      <c r="E47" s="11"/>
      <c r="F47" s="11"/>
      <c r="G47" s="11"/>
      <c r="H47" s="11"/>
      <c r="I47" s="11"/>
      <c r="J47" s="11"/>
    </row>
    <row r="48" spans="1:10" s="2" customFormat="1" ht="15" hidden="1" customHeight="1" x14ac:dyDescent="0.2">
      <c r="B48" s="3"/>
      <c r="E48" s="11"/>
      <c r="F48" s="11"/>
      <c r="G48" s="11"/>
      <c r="H48" s="11"/>
      <c r="I48" s="11"/>
      <c r="J48" s="11"/>
    </row>
    <row r="49" spans="2:10" s="2" customFormat="1" ht="15" hidden="1" customHeight="1" x14ac:dyDescent="0.25">
      <c r="B49" s="4"/>
      <c r="E49" s="11"/>
      <c r="F49" s="11"/>
      <c r="G49" s="11"/>
      <c r="H49" s="11"/>
      <c r="I49" s="11"/>
      <c r="J49" s="11"/>
    </row>
    <row r="50" spans="2:10" s="2" customFormat="1" ht="15" hidden="1" customHeight="1" x14ac:dyDescent="0.25">
      <c r="B50" s="4"/>
      <c r="E50" s="11"/>
      <c r="F50" s="11"/>
      <c r="G50" s="11"/>
      <c r="H50" s="11"/>
      <c r="I50" s="11"/>
      <c r="J50" s="11"/>
    </row>
    <row r="51" spans="2:10" s="2" customFormat="1" ht="15" hidden="1" customHeight="1" x14ac:dyDescent="0.25">
      <c r="B51" s="5"/>
      <c r="E51" s="11"/>
      <c r="F51" s="11"/>
      <c r="G51" s="11"/>
      <c r="H51" s="11"/>
      <c r="I51" s="11"/>
      <c r="J51" s="11"/>
    </row>
    <row r="52" spans="2:10" s="2" customFormat="1" ht="15" hidden="1" customHeight="1" x14ac:dyDescent="0.25">
      <c r="B52" s="5"/>
      <c r="E52" s="11"/>
      <c r="F52" s="11"/>
      <c r="G52" s="11"/>
      <c r="H52" s="11"/>
      <c r="I52" s="11"/>
      <c r="J52" s="11"/>
    </row>
    <row r="53" spans="2:10" s="2" customFormat="1" ht="15" hidden="1" customHeight="1" x14ac:dyDescent="0.2">
      <c r="B53" s="3"/>
      <c r="E53" s="11"/>
      <c r="F53" s="11"/>
      <c r="G53" s="11"/>
      <c r="H53" s="11"/>
      <c r="I53" s="11"/>
      <c r="J53" s="11"/>
    </row>
    <row r="54" spans="2:10" s="2" customFormat="1" ht="15" hidden="1" customHeight="1" x14ac:dyDescent="0.25">
      <c r="B54" s="5"/>
      <c r="E54" s="11"/>
      <c r="F54" s="11"/>
      <c r="G54" s="11"/>
      <c r="H54" s="11"/>
      <c r="I54" s="11"/>
      <c r="J54" s="11"/>
    </row>
    <row r="55" spans="2:10" s="2" customFormat="1" ht="15" hidden="1" customHeight="1" x14ac:dyDescent="0.25">
      <c r="B55" s="5"/>
      <c r="E55" s="11"/>
      <c r="F55" s="11"/>
      <c r="G55" s="11"/>
      <c r="H55" s="11"/>
      <c r="I55" s="11"/>
      <c r="J55" s="11"/>
    </row>
    <row r="56" spans="2:10" s="2" customFormat="1" ht="15" hidden="1" customHeight="1" x14ac:dyDescent="0.25">
      <c r="B56" s="5"/>
      <c r="E56" s="11"/>
      <c r="F56" s="11"/>
      <c r="G56" s="11"/>
      <c r="H56" s="11"/>
      <c r="I56" s="11"/>
      <c r="J56" s="11"/>
    </row>
    <row r="57" spans="2:10" s="2" customFormat="1" ht="15" hidden="1" customHeight="1" x14ac:dyDescent="0.2">
      <c r="B57" s="3"/>
      <c r="E57" s="11"/>
      <c r="F57" s="11"/>
      <c r="G57" s="11"/>
      <c r="H57" s="11"/>
      <c r="I57" s="11"/>
      <c r="J57" s="11"/>
    </row>
    <row r="58" spans="2:10" s="2" customFormat="1" ht="15" hidden="1" customHeight="1" x14ac:dyDescent="0.2">
      <c r="B58" s="3"/>
      <c r="E58" s="11"/>
      <c r="F58" s="11"/>
      <c r="G58" s="11"/>
      <c r="H58" s="11"/>
      <c r="I58" s="11"/>
      <c r="J58" s="11"/>
    </row>
    <row r="59" spans="2:10" s="2" customFormat="1" ht="15" hidden="1" customHeight="1" x14ac:dyDescent="0.2">
      <c r="B59" s="3"/>
      <c r="E59" s="11"/>
      <c r="F59" s="11"/>
      <c r="G59" s="11"/>
      <c r="H59" s="11"/>
      <c r="I59" s="11"/>
      <c r="J59" s="11"/>
    </row>
    <row r="60" spans="2:10" s="2" customFormat="1" ht="15" hidden="1" customHeight="1" x14ac:dyDescent="0.25">
      <c r="B60" s="5"/>
      <c r="E60" s="11"/>
      <c r="F60" s="11"/>
      <c r="G60" s="11"/>
      <c r="H60" s="11"/>
      <c r="I60" s="11"/>
      <c r="J60" s="11"/>
    </row>
    <row r="61" spans="2:10" s="2" customFormat="1" ht="15" hidden="1" customHeight="1" x14ac:dyDescent="0.25">
      <c r="B61" s="5"/>
      <c r="E61" s="11"/>
      <c r="F61" s="11"/>
      <c r="G61" s="11"/>
      <c r="H61" s="11"/>
      <c r="I61" s="11"/>
      <c r="J61" s="11"/>
    </row>
    <row r="62" spans="2:10" hidden="1" x14ac:dyDescent="0.2"/>
    <row r="63" spans="2:10" hidden="1" x14ac:dyDescent="0.2"/>
    <row r="64" spans="2:10" hidden="1" x14ac:dyDescent="0.2"/>
    <row r="65" spans="2:10" hidden="1" x14ac:dyDescent="0.2"/>
    <row r="66" spans="2:10" hidden="1" x14ac:dyDescent="0.2"/>
    <row r="67" spans="2:10" hidden="1" x14ac:dyDescent="0.2"/>
    <row r="68" spans="2:10" hidden="1" x14ac:dyDescent="0.2"/>
    <row r="69" spans="2:10" hidden="1" x14ac:dyDescent="0.2"/>
    <row r="70" spans="2:10" hidden="1" x14ac:dyDescent="0.2"/>
    <row r="71" spans="2:10" hidden="1" x14ac:dyDescent="0.2"/>
    <row r="72" spans="2:10" hidden="1" x14ac:dyDescent="0.2"/>
    <row r="73" spans="2:10" hidden="1" x14ac:dyDescent="0.2"/>
    <row r="74" spans="2:10" hidden="1" x14ac:dyDescent="0.2"/>
    <row r="75" spans="2:10" hidden="1" x14ac:dyDescent="0.2"/>
    <row r="76" spans="2:10" hidden="1" x14ac:dyDescent="0.2"/>
    <row r="77" spans="2:10" s="2" customFormat="1" ht="15.75" x14ac:dyDescent="0.2">
      <c r="B77" s="163" t="s">
        <v>73</v>
      </c>
      <c r="C77" s="164"/>
      <c r="D77" s="164"/>
      <c r="E77" s="164"/>
      <c r="F77" s="164"/>
      <c r="G77" s="164"/>
      <c r="H77" s="164"/>
      <c r="I77" s="164"/>
      <c r="J77" s="164"/>
    </row>
    <row r="78" spans="2:10" s="2" customFormat="1" ht="15.75" x14ac:dyDescent="0.2">
      <c r="B78" s="105" t="s">
        <v>2</v>
      </c>
      <c r="C78" s="105" t="s">
        <v>74</v>
      </c>
      <c r="D78" s="105" t="s">
        <v>4</v>
      </c>
      <c r="E78" s="106" t="s">
        <v>5</v>
      </c>
      <c r="F78" s="106" t="s">
        <v>6</v>
      </c>
      <c r="G78" s="106" t="s">
        <v>7</v>
      </c>
      <c r="H78" s="106" t="s">
        <v>8</v>
      </c>
      <c r="I78" s="106" t="s">
        <v>9</v>
      </c>
      <c r="J78" s="106" t="s">
        <v>10</v>
      </c>
    </row>
    <row r="79" spans="2:10" s="2" customFormat="1" ht="15.75" x14ac:dyDescent="0.2">
      <c r="B79" s="87" t="s">
        <v>75</v>
      </c>
      <c r="C79" s="87" t="s">
        <v>76</v>
      </c>
      <c r="D79" s="83" t="s">
        <v>13</v>
      </c>
      <c r="E79" s="83" t="s">
        <v>13</v>
      </c>
      <c r="F79" s="83" t="s">
        <v>13</v>
      </c>
      <c r="G79" s="83" t="s">
        <v>13</v>
      </c>
      <c r="H79" s="83" t="s">
        <v>13</v>
      </c>
      <c r="I79" s="94" t="s">
        <v>13</v>
      </c>
      <c r="J79" s="83" t="s">
        <v>13</v>
      </c>
    </row>
    <row r="80" spans="2:10" s="2" customFormat="1" ht="15.75" x14ac:dyDescent="0.2">
      <c r="B80" s="87" t="s">
        <v>77</v>
      </c>
      <c r="C80" s="87" t="s">
        <v>78</v>
      </c>
      <c r="D80" s="87"/>
      <c r="E80" s="83" t="s">
        <v>13</v>
      </c>
      <c r="F80" s="83"/>
      <c r="G80" s="83"/>
      <c r="H80" s="83"/>
      <c r="I80" s="94"/>
      <c r="J80" s="83"/>
    </row>
    <row r="81" spans="1:10" s="2" customFormat="1" ht="15.75" x14ac:dyDescent="0.2">
      <c r="B81" s="87"/>
      <c r="C81" s="87"/>
      <c r="D81" s="87"/>
      <c r="E81" s="83"/>
      <c r="F81" s="83"/>
      <c r="G81" s="83"/>
      <c r="H81" s="83"/>
      <c r="I81" s="94"/>
      <c r="J81" s="83"/>
    </row>
    <row r="82" spans="1:10" s="2" customFormat="1" ht="15.75" x14ac:dyDescent="0.2">
      <c r="E82" s="11"/>
      <c r="F82" s="11"/>
      <c r="G82" s="11"/>
      <c r="H82" s="11"/>
      <c r="I82" s="11"/>
      <c r="J82" s="11"/>
    </row>
    <row r="83" spans="1:10" s="15" customFormat="1" hidden="1" x14ac:dyDescent="0.2">
      <c r="E83" s="88"/>
      <c r="F83" s="88"/>
      <c r="G83" s="88"/>
      <c r="H83" s="88"/>
      <c r="I83" s="88"/>
      <c r="J83" s="88"/>
    </row>
    <row r="84" spans="1:10" hidden="1" x14ac:dyDescent="0.2"/>
    <row r="85" spans="1:10" s="2" customFormat="1" ht="15" customHeight="1" x14ac:dyDescent="0.2">
      <c r="B85" s="163" t="s">
        <v>79</v>
      </c>
      <c r="C85" s="164"/>
      <c r="D85" s="164"/>
      <c r="E85" s="164"/>
      <c r="F85" s="164"/>
      <c r="G85" s="164"/>
      <c r="H85" s="164"/>
      <c r="I85" s="164"/>
      <c r="J85" s="164"/>
    </row>
    <row r="86" spans="1:10" s="2" customFormat="1" ht="15.75" x14ac:dyDescent="0.2">
      <c r="B86" s="105" t="s">
        <v>2</v>
      </c>
      <c r="C86" s="105" t="s">
        <v>74</v>
      </c>
      <c r="D86" s="105" t="s">
        <v>4</v>
      </c>
      <c r="E86" s="106" t="s">
        <v>5</v>
      </c>
      <c r="F86" s="106" t="s">
        <v>6</v>
      </c>
      <c r="G86" s="106" t="s">
        <v>7</v>
      </c>
      <c r="H86" s="106" t="s">
        <v>8</v>
      </c>
      <c r="I86" s="106" t="s">
        <v>9</v>
      </c>
      <c r="J86" s="106" t="s">
        <v>10</v>
      </c>
    </row>
    <row r="87" spans="1:10" s="2" customFormat="1" ht="15.75" x14ac:dyDescent="0.25">
      <c r="A87" s="2">
        <v>1</v>
      </c>
      <c r="B87" s="89" t="s">
        <v>80</v>
      </c>
      <c r="C87" s="96" t="s">
        <v>81</v>
      </c>
      <c r="D87" s="123">
        <v>4</v>
      </c>
      <c r="E87" s="91">
        <v>4</v>
      </c>
      <c r="F87" s="91">
        <v>4</v>
      </c>
      <c r="G87" s="91">
        <v>4</v>
      </c>
      <c r="H87" s="91">
        <v>4</v>
      </c>
      <c r="I87" s="91">
        <v>4</v>
      </c>
      <c r="J87" s="95">
        <v>4</v>
      </c>
    </row>
    <row r="88" spans="1:10" s="2" customFormat="1" ht="15.75" x14ac:dyDescent="0.25">
      <c r="A88" s="2">
        <v>1</v>
      </c>
      <c r="B88" s="89" t="s">
        <v>82</v>
      </c>
      <c r="C88" s="96" t="s">
        <v>81</v>
      </c>
      <c r="D88" s="123">
        <v>4</v>
      </c>
      <c r="E88" s="91">
        <v>4</v>
      </c>
      <c r="F88" s="91">
        <v>4</v>
      </c>
      <c r="G88" s="91">
        <v>4</v>
      </c>
      <c r="H88" s="91">
        <v>4</v>
      </c>
      <c r="I88" s="91">
        <v>4</v>
      </c>
      <c r="J88" s="95">
        <v>4</v>
      </c>
    </row>
    <row r="89" spans="1:10" s="2" customFormat="1" ht="15.75" x14ac:dyDescent="0.2">
      <c r="B89" s="87" t="s">
        <v>83</v>
      </c>
      <c r="C89" s="87" t="s">
        <v>84</v>
      </c>
      <c r="D89" s="104">
        <v>4</v>
      </c>
      <c r="E89" s="83">
        <v>4</v>
      </c>
      <c r="F89" s="83">
        <v>4</v>
      </c>
      <c r="G89" s="83"/>
      <c r="H89" s="83">
        <v>4</v>
      </c>
      <c r="I89" s="83">
        <v>4</v>
      </c>
      <c r="J89" s="94"/>
    </row>
    <row r="90" spans="1:10" s="2" customFormat="1" ht="15.75" x14ac:dyDescent="0.2">
      <c r="A90" s="2">
        <v>2</v>
      </c>
      <c r="B90" s="87" t="s">
        <v>85</v>
      </c>
      <c r="C90" s="96" t="s">
        <v>86</v>
      </c>
      <c r="D90" s="115">
        <v>4</v>
      </c>
      <c r="E90" s="83">
        <v>4</v>
      </c>
      <c r="F90" s="83">
        <v>4</v>
      </c>
      <c r="G90" s="83">
        <v>4</v>
      </c>
      <c r="H90" s="83">
        <v>4</v>
      </c>
      <c r="I90" s="83">
        <v>4</v>
      </c>
      <c r="J90" s="94">
        <v>4</v>
      </c>
    </row>
    <row r="91" spans="1:10" s="2" customFormat="1" ht="15.75" x14ac:dyDescent="0.2">
      <c r="A91" s="2">
        <v>11</v>
      </c>
      <c r="B91" s="87" t="s">
        <v>87</v>
      </c>
      <c r="C91" s="87" t="s">
        <v>88</v>
      </c>
      <c r="D91" s="104">
        <v>4</v>
      </c>
      <c r="E91" s="83">
        <v>4</v>
      </c>
      <c r="F91" s="83">
        <v>4</v>
      </c>
      <c r="G91" s="83">
        <v>4</v>
      </c>
      <c r="H91" s="83">
        <v>4</v>
      </c>
      <c r="I91" s="83">
        <v>4</v>
      </c>
      <c r="J91" s="94">
        <v>4</v>
      </c>
    </row>
    <row r="92" spans="1:10" s="2" customFormat="1" ht="15.75" x14ac:dyDescent="0.2">
      <c r="A92" s="2">
        <v>8</v>
      </c>
      <c r="B92" s="87" t="s">
        <v>89</v>
      </c>
      <c r="C92" s="96" t="s">
        <v>90</v>
      </c>
      <c r="D92" s="115"/>
      <c r="E92" s="83"/>
      <c r="F92" s="83"/>
      <c r="G92" s="83"/>
      <c r="H92" s="83"/>
      <c r="I92" s="83"/>
      <c r="J92" s="94"/>
    </row>
    <row r="93" spans="1:10" s="2" customFormat="1" ht="15.75" x14ac:dyDescent="0.2">
      <c r="A93" s="2">
        <v>3</v>
      </c>
      <c r="B93" s="87" t="s">
        <v>91</v>
      </c>
      <c r="C93" s="96" t="s">
        <v>86</v>
      </c>
      <c r="D93" s="115">
        <v>4</v>
      </c>
      <c r="E93" s="83">
        <v>4</v>
      </c>
      <c r="F93" s="83">
        <v>4</v>
      </c>
      <c r="G93" s="83">
        <v>4</v>
      </c>
      <c r="H93" s="83">
        <v>4</v>
      </c>
      <c r="I93" s="83">
        <v>4</v>
      </c>
      <c r="J93" s="94"/>
    </row>
    <row r="94" spans="1:10" s="2" customFormat="1" ht="47.25" x14ac:dyDescent="0.2">
      <c r="A94" s="2">
        <v>5</v>
      </c>
      <c r="B94" s="97" t="s">
        <v>92</v>
      </c>
      <c r="C94" s="96" t="s">
        <v>86</v>
      </c>
      <c r="D94" s="116">
        <v>4</v>
      </c>
      <c r="E94" s="83">
        <v>4</v>
      </c>
      <c r="F94" s="83">
        <v>4</v>
      </c>
      <c r="G94" s="83">
        <v>4</v>
      </c>
      <c r="H94" s="83">
        <v>4</v>
      </c>
      <c r="I94" s="83">
        <v>4</v>
      </c>
      <c r="J94" s="94">
        <v>4</v>
      </c>
    </row>
    <row r="95" spans="1:10" s="2" customFormat="1" ht="15.75" x14ac:dyDescent="0.2">
      <c r="A95" s="2">
        <v>9</v>
      </c>
      <c r="B95" s="151" t="s">
        <v>93</v>
      </c>
      <c r="C95" s="151" t="s">
        <v>94</v>
      </c>
      <c r="D95" s="152"/>
      <c r="E95" s="153"/>
      <c r="F95" s="153"/>
      <c r="G95" s="153"/>
      <c r="H95" s="153"/>
      <c r="I95" s="153"/>
      <c r="J95" s="154"/>
    </row>
    <row r="96" spans="1:10" s="2" customFormat="1" ht="15.75" x14ac:dyDescent="0.2">
      <c r="A96" s="2">
        <v>10</v>
      </c>
      <c r="B96" s="87" t="s">
        <v>95</v>
      </c>
      <c r="C96" s="87" t="s">
        <v>96</v>
      </c>
      <c r="D96" s="104">
        <v>4</v>
      </c>
      <c r="E96" s="83">
        <v>4</v>
      </c>
      <c r="F96" s="83">
        <v>4</v>
      </c>
      <c r="G96" s="83">
        <v>4</v>
      </c>
      <c r="H96" s="83">
        <v>4</v>
      </c>
      <c r="I96" s="83">
        <v>4</v>
      </c>
      <c r="J96" s="94"/>
    </row>
    <row r="97" spans="1:10" s="2" customFormat="1" ht="58.5" customHeight="1" x14ac:dyDescent="0.2">
      <c r="A97" s="2">
        <v>13</v>
      </c>
      <c r="B97" s="167" t="s">
        <v>97</v>
      </c>
      <c r="C97" s="168"/>
      <c r="D97" s="168"/>
      <c r="E97" s="168"/>
      <c r="F97" s="168"/>
      <c r="G97" s="168"/>
      <c r="H97" s="168"/>
      <c r="I97" s="168"/>
      <c r="J97" s="168"/>
    </row>
    <row r="98" spans="1:10" s="2" customFormat="1" ht="15.75" x14ac:dyDescent="0.2">
      <c r="A98" s="2">
        <v>14</v>
      </c>
      <c r="E98" s="11"/>
      <c r="F98" s="11"/>
      <c r="G98" s="11"/>
      <c r="H98" s="11"/>
      <c r="I98" s="11"/>
      <c r="J98" s="11"/>
    </row>
    <row r="99" spans="1:10" s="2" customFormat="1" ht="15.75" hidden="1" x14ac:dyDescent="0.2">
      <c r="A99" s="2">
        <v>15</v>
      </c>
      <c r="E99" s="11"/>
      <c r="F99" s="11"/>
      <c r="G99" s="11"/>
      <c r="H99" s="11"/>
      <c r="I99" s="11"/>
      <c r="J99" s="11"/>
    </row>
    <row r="100" spans="1:10" s="2" customFormat="1" ht="15.75" hidden="1" x14ac:dyDescent="0.2">
      <c r="A100" s="2">
        <v>16</v>
      </c>
      <c r="E100" s="11"/>
      <c r="F100" s="11"/>
      <c r="G100" s="11"/>
      <c r="H100" s="11"/>
      <c r="I100" s="11"/>
      <c r="J100" s="11"/>
    </row>
    <row r="101" spans="1:10" s="2" customFormat="1" ht="15" hidden="1" customHeight="1" x14ac:dyDescent="0.2">
      <c r="A101" s="2">
        <v>17</v>
      </c>
      <c r="E101" s="11"/>
      <c r="F101" s="11"/>
      <c r="G101" s="11"/>
      <c r="H101" s="11"/>
      <c r="I101" s="11"/>
      <c r="J101" s="11"/>
    </row>
    <row r="102" spans="1:10" s="2" customFormat="1" ht="15.75" hidden="1" x14ac:dyDescent="0.2">
      <c r="A102" s="2">
        <v>18</v>
      </c>
      <c r="E102" s="11"/>
      <c r="F102" s="11"/>
      <c r="G102" s="11"/>
      <c r="H102" s="11"/>
      <c r="I102" s="11"/>
      <c r="J102" s="11"/>
    </row>
    <row r="103" spans="1:10" s="2" customFormat="1" ht="15.75" hidden="1" x14ac:dyDescent="0.2">
      <c r="A103" s="2">
        <v>19</v>
      </c>
      <c r="E103" s="11"/>
      <c r="F103" s="11"/>
      <c r="G103" s="11"/>
      <c r="H103" s="11"/>
      <c r="I103" s="11"/>
      <c r="J103" s="11"/>
    </row>
    <row r="104" spans="1:10" s="2" customFormat="1" ht="15.75" hidden="1" x14ac:dyDescent="0.2">
      <c r="A104" s="2">
        <v>20</v>
      </c>
      <c r="E104" s="11"/>
      <c r="F104" s="11"/>
      <c r="G104" s="11"/>
      <c r="H104" s="11"/>
      <c r="I104" s="11"/>
      <c r="J104" s="11"/>
    </row>
    <row r="105" spans="1:10" s="2" customFormat="1" ht="15.75" hidden="1" x14ac:dyDescent="0.2">
      <c r="A105" s="2">
        <v>21</v>
      </c>
      <c r="E105" s="11"/>
      <c r="F105" s="11"/>
      <c r="G105" s="11"/>
      <c r="H105" s="11"/>
      <c r="I105" s="11"/>
      <c r="J105" s="11"/>
    </row>
    <row r="106" spans="1:10" s="2" customFormat="1" ht="15.75" hidden="1" x14ac:dyDescent="0.2">
      <c r="A106" s="2">
        <v>22</v>
      </c>
      <c r="E106" s="11"/>
      <c r="F106" s="11"/>
      <c r="G106" s="11"/>
      <c r="H106" s="11"/>
      <c r="I106" s="11"/>
      <c r="J106" s="11"/>
    </row>
    <row r="107" spans="1:10" s="2" customFormat="1" ht="15.75" hidden="1" x14ac:dyDescent="0.2">
      <c r="A107" s="2">
        <v>23</v>
      </c>
      <c r="E107" s="11"/>
      <c r="F107" s="11"/>
      <c r="G107" s="11"/>
      <c r="H107" s="11"/>
      <c r="I107" s="11"/>
      <c r="J107" s="11"/>
    </row>
    <row r="108" spans="1:10" s="2" customFormat="1" ht="15.75" hidden="1" x14ac:dyDescent="0.2">
      <c r="C108" s="20"/>
      <c r="D108" s="20"/>
      <c r="E108" s="11"/>
      <c r="F108" s="11"/>
      <c r="G108" s="11"/>
      <c r="H108" s="11"/>
      <c r="I108" s="11"/>
      <c r="J108" s="11"/>
    </row>
    <row r="109" spans="1:10" s="2" customFormat="1" ht="15.75" x14ac:dyDescent="0.2">
      <c r="B109" s="165" t="s">
        <v>98</v>
      </c>
      <c r="C109" s="166"/>
      <c r="D109" s="166"/>
      <c r="E109" s="166"/>
      <c r="F109" s="166"/>
      <c r="G109" s="166"/>
      <c r="H109" s="166"/>
      <c r="I109" s="166"/>
      <c r="J109" s="166"/>
    </row>
    <row r="110" spans="1:10" s="2" customFormat="1" ht="15.75" x14ac:dyDescent="0.2">
      <c r="B110" s="170" t="s">
        <v>74</v>
      </c>
      <c r="C110" s="170"/>
      <c r="D110" s="105" t="s">
        <v>4</v>
      </c>
      <c r="E110" s="106" t="s">
        <v>5</v>
      </c>
      <c r="F110" s="106" t="s">
        <v>6</v>
      </c>
      <c r="G110" s="106" t="s">
        <v>7</v>
      </c>
      <c r="H110" s="106" t="s">
        <v>8</v>
      </c>
      <c r="I110" s="106" t="s">
        <v>9</v>
      </c>
      <c r="J110" s="106" t="s">
        <v>10</v>
      </c>
    </row>
    <row r="111" spans="1:10" s="2" customFormat="1" ht="15.75" customHeight="1" x14ac:dyDescent="0.25">
      <c r="B111" s="162" t="s">
        <v>99</v>
      </c>
      <c r="C111" s="162"/>
      <c r="D111" s="84"/>
      <c r="E111" s="84"/>
      <c r="F111" s="84"/>
      <c r="G111" s="84"/>
      <c r="H111" s="84"/>
      <c r="I111" s="84"/>
      <c r="J111" s="83">
        <v>4</v>
      </c>
    </row>
    <row r="112" spans="1:10" s="2" customFormat="1" ht="15.75" x14ac:dyDescent="0.25">
      <c r="B112" s="162" t="s">
        <v>100</v>
      </c>
      <c r="C112" s="162"/>
      <c r="D112" s="84"/>
      <c r="E112" s="84"/>
      <c r="F112" s="84"/>
      <c r="G112" s="84"/>
      <c r="H112" s="84"/>
      <c r="I112" s="84"/>
      <c r="J112" s="83">
        <v>4</v>
      </c>
    </row>
    <row r="113" spans="2:10" s="2" customFormat="1" ht="15.75" x14ac:dyDescent="0.25">
      <c r="B113" s="162" t="s">
        <v>101</v>
      </c>
      <c r="C113" s="162"/>
      <c r="D113" s="84"/>
      <c r="E113" s="84"/>
      <c r="F113" s="84"/>
      <c r="G113" s="84"/>
      <c r="H113" s="84"/>
      <c r="I113" s="84"/>
      <c r="J113" s="83">
        <v>4</v>
      </c>
    </row>
    <row r="114" spans="2:10" s="2" customFormat="1" ht="15.75" x14ac:dyDescent="0.25">
      <c r="B114" s="171" t="s">
        <v>102</v>
      </c>
      <c r="C114" s="171"/>
      <c r="D114" s="84"/>
      <c r="E114" s="84"/>
      <c r="F114" s="84"/>
      <c r="G114" s="84"/>
      <c r="H114" s="84"/>
      <c r="I114" s="84"/>
      <c r="J114" s="83">
        <v>4</v>
      </c>
    </row>
    <row r="115" spans="2:10" s="2" customFormat="1" ht="15.75" x14ac:dyDescent="0.25">
      <c r="B115" s="162" t="s">
        <v>103</v>
      </c>
      <c r="C115" s="162"/>
      <c r="D115" s="84"/>
      <c r="E115" s="84"/>
      <c r="F115" s="84"/>
      <c r="G115" s="84"/>
      <c r="H115" s="84"/>
      <c r="I115" s="84"/>
      <c r="J115" s="83">
        <v>4</v>
      </c>
    </row>
    <row r="116" spans="2:10" s="2" customFormat="1" ht="15.75" x14ac:dyDescent="0.25">
      <c r="B116" s="162" t="s">
        <v>104</v>
      </c>
      <c r="C116" s="162"/>
      <c r="D116" s="84"/>
      <c r="E116" s="84"/>
      <c r="F116" s="84"/>
      <c r="G116" s="84"/>
      <c r="H116" s="84"/>
      <c r="I116" s="84"/>
      <c r="J116" s="83">
        <v>4</v>
      </c>
    </row>
    <row r="117" spans="2:10" s="2" customFormat="1" ht="15.75" x14ac:dyDescent="0.25">
      <c r="B117" s="162" t="s">
        <v>105</v>
      </c>
      <c r="C117" s="162"/>
      <c r="D117" s="84"/>
      <c r="E117" s="84"/>
      <c r="F117" s="84"/>
      <c r="G117" s="84"/>
      <c r="H117" s="84"/>
      <c r="I117" s="84"/>
      <c r="J117" s="83">
        <v>4</v>
      </c>
    </row>
    <row r="118" spans="2:10" s="2" customFormat="1" ht="15.75" x14ac:dyDescent="0.25">
      <c r="B118" s="162" t="s">
        <v>106</v>
      </c>
      <c r="C118" s="162"/>
      <c r="D118" s="84"/>
      <c r="E118" s="84"/>
      <c r="F118" s="84"/>
      <c r="G118" s="84"/>
      <c r="H118" s="84"/>
      <c r="I118" s="84"/>
      <c r="J118" s="83">
        <v>4</v>
      </c>
    </row>
    <row r="119" spans="2:10" s="2" customFormat="1" ht="15.75" x14ac:dyDescent="0.25">
      <c r="B119" s="162" t="s">
        <v>107</v>
      </c>
      <c r="C119" s="162"/>
      <c r="D119" s="84"/>
      <c r="E119" s="84"/>
      <c r="F119" s="84"/>
      <c r="G119" s="84"/>
      <c r="H119" s="84"/>
      <c r="I119" s="84"/>
      <c r="J119" s="83">
        <v>4</v>
      </c>
    </row>
    <row r="120" spans="2:10" s="2" customFormat="1" ht="15.75" x14ac:dyDescent="0.25">
      <c r="B120" s="169" t="s">
        <v>108</v>
      </c>
      <c r="C120" s="169"/>
      <c r="D120" s="84"/>
      <c r="E120" s="84"/>
      <c r="F120" s="84"/>
      <c r="G120" s="84"/>
      <c r="H120" s="84"/>
      <c r="I120" s="84"/>
      <c r="J120" s="83">
        <v>4</v>
      </c>
    </row>
    <row r="121" spans="2:10" s="2" customFormat="1" ht="15.75" x14ac:dyDescent="0.25">
      <c r="B121" s="162" t="s">
        <v>109</v>
      </c>
      <c r="C121" s="162"/>
      <c r="D121" s="84"/>
      <c r="E121" s="84"/>
      <c r="F121" s="84"/>
      <c r="G121" s="84"/>
      <c r="H121" s="84"/>
      <c r="I121" s="84"/>
      <c r="J121" s="83">
        <v>4</v>
      </c>
    </row>
    <row r="122" spans="2:10" s="2" customFormat="1" ht="15.75" x14ac:dyDescent="0.25">
      <c r="B122" s="162" t="s">
        <v>110</v>
      </c>
      <c r="C122" s="162"/>
      <c r="D122" s="84"/>
      <c r="E122" s="84"/>
      <c r="F122" s="84"/>
      <c r="G122" s="84"/>
      <c r="H122" s="84"/>
      <c r="I122" s="84"/>
      <c r="J122" s="83">
        <v>4</v>
      </c>
    </row>
    <row r="123" spans="2:10" s="2" customFormat="1" ht="15.75" x14ac:dyDescent="0.25">
      <c r="B123" s="162" t="s">
        <v>111</v>
      </c>
      <c r="C123" s="162"/>
      <c r="D123" s="84"/>
      <c r="E123" s="84"/>
      <c r="F123" s="84"/>
      <c r="G123" s="84"/>
      <c r="H123" s="84"/>
      <c r="I123" s="84"/>
      <c r="J123" s="83">
        <v>4</v>
      </c>
    </row>
    <row r="124" spans="2:10" s="2" customFormat="1" ht="15.75" x14ac:dyDescent="0.25">
      <c r="B124" s="162" t="s">
        <v>112</v>
      </c>
      <c r="C124" s="162"/>
      <c r="D124" s="84"/>
      <c r="E124" s="84"/>
      <c r="F124" s="84"/>
      <c r="G124" s="84"/>
      <c r="H124" s="84"/>
      <c r="I124" s="84"/>
      <c r="J124" s="83">
        <v>4</v>
      </c>
    </row>
    <row r="125" spans="2:10" s="2" customFormat="1" ht="26.25" customHeight="1" x14ac:dyDescent="0.2">
      <c r="B125" s="172" t="s">
        <v>113</v>
      </c>
      <c r="C125" s="173"/>
      <c r="D125" s="173"/>
      <c r="E125" s="173"/>
      <c r="F125" s="173"/>
      <c r="G125" s="173"/>
      <c r="H125" s="173"/>
      <c r="I125" s="173"/>
      <c r="J125" s="173"/>
    </row>
    <row r="126" spans="2:10" s="2" customFormat="1" ht="15.75" x14ac:dyDescent="0.2">
      <c r="E126" s="11"/>
      <c r="F126" s="11"/>
      <c r="G126" s="11"/>
      <c r="H126" s="11"/>
      <c r="I126" s="11"/>
      <c r="J126" s="11"/>
    </row>
    <row r="127" spans="2:10" s="2" customFormat="1" ht="15.75" x14ac:dyDescent="0.2">
      <c r="E127" s="11"/>
      <c r="F127" s="11"/>
      <c r="G127" s="11"/>
      <c r="H127" s="11"/>
      <c r="I127" s="11"/>
      <c r="J127" s="11"/>
    </row>
    <row r="128" spans="2:10" s="2" customFormat="1" ht="15.75" x14ac:dyDescent="0.2">
      <c r="E128" s="11"/>
      <c r="F128" s="11"/>
      <c r="G128" s="11"/>
      <c r="H128" s="11"/>
      <c r="I128" s="11"/>
      <c r="J128" s="11"/>
    </row>
    <row r="129" spans="5:10" s="2" customFormat="1" ht="15.75" x14ac:dyDescent="0.2">
      <c r="E129" s="11"/>
      <c r="F129" s="11"/>
      <c r="G129" s="11"/>
      <c r="H129" s="11"/>
      <c r="I129" s="11"/>
      <c r="J129" s="11"/>
    </row>
    <row r="130" spans="5:10" s="2" customFormat="1" ht="15.75" x14ac:dyDescent="0.2">
      <c r="E130" s="11"/>
      <c r="F130" s="11"/>
      <c r="G130" s="11"/>
      <c r="H130" s="11"/>
      <c r="I130" s="11"/>
      <c r="J130" s="11"/>
    </row>
    <row r="131" spans="5:10" s="2" customFormat="1" ht="15.75" x14ac:dyDescent="0.2">
      <c r="E131" s="11"/>
      <c r="F131" s="11"/>
      <c r="G131" s="11"/>
      <c r="H131" s="11"/>
      <c r="I131" s="11"/>
      <c r="J131" s="11"/>
    </row>
    <row r="132" spans="5:10" s="2" customFormat="1" ht="15.75" x14ac:dyDescent="0.2">
      <c r="E132" s="11"/>
      <c r="F132" s="11"/>
      <c r="G132" s="11"/>
      <c r="H132" s="11"/>
      <c r="I132" s="11"/>
      <c r="J132" s="11"/>
    </row>
    <row r="133" spans="5:10" s="2" customFormat="1" ht="15.75" x14ac:dyDescent="0.2">
      <c r="E133" s="11"/>
      <c r="F133" s="11"/>
      <c r="G133" s="11"/>
      <c r="H133" s="11"/>
      <c r="I133" s="11"/>
      <c r="J133" s="11"/>
    </row>
    <row r="134" spans="5:10" s="2" customFormat="1" ht="15.75" x14ac:dyDescent="0.2">
      <c r="E134" s="11"/>
      <c r="F134" s="11"/>
      <c r="G134" s="11"/>
      <c r="H134" s="11"/>
      <c r="I134" s="11"/>
      <c r="J134" s="11"/>
    </row>
    <row r="135" spans="5:10" s="2" customFormat="1" ht="15.75" x14ac:dyDescent="0.2">
      <c r="E135" s="11"/>
      <c r="F135" s="11"/>
      <c r="G135" s="11"/>
      <c r="H135" s="11"/>
      <c r="I135" s="11"/>
      <c r="J135" s="11"/>
    </row>
    <row r="136" spans="5:10" s="2" customFormat="1" ht="15.75" x14ac:dyDescent="0.2">
      <c r="E136" s="11"/>
      <c r="F136" s="11"/>
      <c r="G136" s="11"/>
      <c r="H136" s="11"/>
      <c r="I136" s="11"/>
      <c r="J136" s="11"/>
    </row>
    <row r="137" spans="5:10" s="2" customFormat="1" ht="15.75" x14ac:dyDescent="0.2">
      <c r="E137" s="11"/>
      <c r="F137" s="11"/>
      <c r="G137" s="11"/>
      <c r="H137" s="11"/>
      <c r="I137" s="11"/>
      <c r="J137" s="11"/>
    </row>
    <row r="138" spans="5:10" s="2" customFormat="1" ht="15.75" x14ac:dyDescent="0.2">
      <c r="E138" s="11"/>
      <c r="F138" s="11"/>
      <c r="G138" s="11"/>
      <c r="H138" s="11"/>
      <c r="I138" s="11"/>
      <c r="J138" s="11"/>
    </row>
    <row r="139" spans="5:10" s="2" customFormat="1" ht="15.75" x14ac:dyDescent="0.2">
      <c r="E139" s="11"/>
      <c r="F139" s="11"/>
      <c r="G139" s="11"/>
      <c r="H139" s="11"/>
      <c r="I139" s="11"/>
      <c r="J139" s="11"/>
    </row>
    <row r="140" spans="5:10" s="2" customFormat="1" ht="15.75" x14ac:dyDescent="0.2">
      <c r="E140" s="11"/>
      <c r="F140" s="11"/>
      <c r="G140" s="11"/>
      <c r="H140" s="11"/>
      <c r="I140" s="11"/>
      <c r="J140" s="11"/>
    </row>
    <row r="141" spans="5:10" s="2" customFormat="1" ht="15.75" x14ac:dyDescent="0.2">
      <c r="E141" s="11"/>
      <c r="F141" s="11"/>
      <c r="G141" s="11"/>
      <c r="H141" s="11"/>
      <c r="I141" s="11"/>
      <c r="J141" s="11"/>
    </row>
    <row r="142" spans="5:10" s="2" customFormat="1" ht="15.75" x14ac:dyDescent="0.2">
      <c r="E142" s="11"/>
      <c r="F142" s="11"/>
      <c r="G142" s="11"/>
      <c r="H142" s="11"/>
      <c r="I142" s="11"/>
      <c r="J142" s="11"/>
    </row>
    <row r="143" spans="5:10" s="2" customFormat="1" ht="15.75" x14ac:dyDescent="0.2">
      <c r="E143" s="11"/>
      <c r="F143" s="11"/>
      <c r="G143" s="11"/>
      <c r="H143" s="11"/>
      <c r="I143" s="11"/>
      <c r="J143" s="11"/>
    </row>
    <row r="144" spans="5:10" s="2" customFormat="1" ht="15.75" x14ac:dyDescent="0.2">
      <c r="E144" s="11"/>
      <c r="F144" s="11"/>
      <c r="G144" s="11"/>
      <c r="H144" s="11"/>
      <c r="I144" s="11"/>
      <c r="J144" s="11"/>
    </row>
    <row r="145" spans="5:10" s="2" customFormat="1" ht="15.75" x14ac:dyDescent="0.2">
      <c r="E145" s="11"/>
      <c r="F145" s="11"/>
      <c r="G145" s="11"/>
      <c r="H145" s="11"/>
      <c r="I145" s="11"/>
      <c r="J145" s="11"/>
    </row>
    <row r="146" spans="5:10" s="2" customFormat="1" ht="15.75" x14ac:dyDescent="0.2">
      <c r="E146" s="11"/>
      <c r="F146" s="11"/>
      <c r="G146" s="11"/>
      <c r="H146" s="11"/>
      <c r="I146" s="11"/>
      <c r="J146" s="11"/>
    </row>
  </sheetData>
  <sheetProtection selectLockedCells="1"/>
  <mergeCells count="22">
    <mergeCell ref="B3:J3"/>
    <mergeCell ref="B77:J77"/>
    <mergeCell ref="B115:C115"/>
    <mergeCell ref="B114:C114"/>
    <mergeCell ref="B125:J125"/>
    <mergeCell ref="B116:C116"/>
    <mergeCell ref="B1:J1"/>
    <mergeCell ref="B124:C124"/>
    <mergeCell ref="B123:C123"/>
    <mergeCell ref="B122:C122"/>
    <mergeCell ref="B121:C121"/>
    <mergeCell ref="B113:C113"/>
    <mergeCell ref="B112:C112"/>
    <mergeCell ref="B85:J85"/>
    <mergeCell ref="B109:J109"/>
    <mergeCell ref="B111:C111"/>
    <mergeCell ref="B97:J97"/>
    <mergeCell ref="B120:C120"/>
    <mergeCell ref="B119:C119"/>
    <mergeCell ref="B118:C118"/>
    <mergeCell ref="B117:C117"/>
    <mergeCell ref="B110:C110"/>
  </mergeCells>
  <pageMargins left="0.7" right="0.7" top="0.75" bottom="0.75" header="0.3" footer="0.3"/>
  <pageSetup paperSize="8" scale="53" orientation="landscape" verticalDpi="36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B752"/>
  <sheetViews>
    <sheetView topLeftCell="B1" zoomScale="80" zoomScaleNormal="80" workbookViewId="0">
      <selection activeCell="C94" sqref="C94:F102"/>
    </sheetView>
  </sheetViews>
  <sheetFormatPr defaultColWidth="9.140625" defaultRowHeight="15.75" x14ac:dyDescent="0.2"/>
  <cols>
    <col min="1" max="1" width="3.7109375" style="2" bestFit="1" customWidth="1"/>
    <col min="2" max="2" width="146.42578125" style="2" bestFit="1" customWidth="1"/>
    <col min="3" max="3" width="18" style="2" customWidth="1"/>
    <col min="4" max="4" width="18.140625" style="2" bestFit="1" customWidth="1"/>
    <col min="5" max="5" width="19" style="2" bestFit="1" customWidth="1"/>
    <col min="6" max="6" width="18.140625" style="2" bestFit="1" customWidth="1"/>
    <col min="7" max="7" width="77.7109375" style="2" customWidth="1"/>
    <col min="8" max="8" width="10.5703125" style="22" bestFit="1" customWidth="1"/>
    <col min="9" max="9" width="12.85546875" style="22" bestFit="1" customWidth="1"/>
    <col min="10" max="10" width="17.85546875" style="22" bestFit="1" customWidth="1"/>
    <col min="11" max="80" width="9.140625" style="22"/>
    <col min="81" max="16384" width="9.140625" style="2"/>
  </cols>
  <sheetData>
    <row r="1" spans="1:80" s="1" customFormat="1" x14ac:dyDescent="0.25">
      <c r="A1" s="43"/>
      <c r="B1" s="44" t="s">
        <v>135</v>
      </c>
      <c r="C1" s="45"/>
      <c r="D1" s="45"/>
      <c r="E1" s="45"/>
      <c r="F1" s="45"/>
      <c r="G1" s="46"/>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53"/>
      <c r="BJ1" s="53"/>
      <c r="BK1" s="53"/>
      <c r="BL1" s="53"/>
      <c r="BM1" s="53"/>
      <c r="BN1" s="53"/>
      <c r="BO1" s="53"/>
      <c r="BP1" s="53"/>
      <c r="BQ1" s="53"/>
      <c r="BR1" s="53"/>
      <c r="BS1" s="53"/>
      <c r="BT1" s="53"/>
      <c r="BU1" s="53"/>
      <c r="BV1" s="53"/>
      <c r="BW1" s="53"/>
      <c r="BX1" s="53"/>
      <c r="BY1" s="53"/>
      <c r="BZ1" s="53"/>
      <c r="CA1" s="53"/>
      <c r="CB1" s="53"/>
    </row>
    <row r="2" spans="1:80" x14ac:dyDescent="0.2">
      <c r="A2" s="47"/>
      <c r="B2" s="21" t="s">
        <v>115</v>
      </c>
      <c r="C2" s="22"/>
      <c r="D2" s="22"/>
      <c r="E2" s="22"/>
      <c r="F2" s="22"/>
      <c r="G2" s="48"/>
    </row>
    <row r="3" spans="1:80" x14ac:dyDescent="0.25">
      <c r="A3" s="49"/>
      <c r="B3" s="50" t="s">
        <v>116</v>
      </c>
      <c r="C3" s="51"/>
      <c r="D3" s="51"/>
      <c r="E3" s="51"/>
      <c r="F3" s="51"/>
      <c r="G3" s="52"/>
    </row>
    <row r="4" spans="1:80" x14ac:dyDescent="0.2">
      <c r="A4" s="33"/>
      <c r="B4" s="40" t="s">
        <v>117</v>
      </c>
      <c r="C4" s="41"/>
      <c r="D4" s="41"/>
      <c r="E4" s="41"/>
      <c r="F4" s="41"/>
      <c r="G4" s="42"/>
    </row>
    <row r="5" spans="1:80" x14ac:dyDescent="0.2">
      <c r="A5" s="36"/>
      <c r="B5" s="37" t="s">
        <v>2</v>
      </c>
      <c r="C5" s="37" t="s">
        <v>3</v>
      </c>
      <c r="D5" s="38"/>
      <c r="E5" s="38"/>
      <c r="F5" s="38"/>
      <c r="G5" s="39"/>
    </row>
    <row r="6" spans="1:80" ht="32.25" customHeight="1" x14ac:dyDescent="0.2">
      <c r="A6" s="30">
        <v>1</v>
      </c>
      <c r="B6" s="30" t="str">
        <f>IFERROR(VLOOKUP(A6,'A, B, C, D, E, G'!$A$5:$C$36,2),"")</f>
        <v>Afval- / Prullenbakken</v>
      </c>
      <c r="C6" s="175" t="str">
        <f>IFERROR(VLOOKUP(A6,'A, B, C, D, E, G'!$A$5:$C$36,3),"")</f>
        <v>Binnenzijde bak of zak dient leeg te zijn; behoeft niet vlekvrij te zijn, maar geen aangekoekt vuil en voorzien van een passende zak. De buitenzijde dient stof-, streep-, en vlekvrij te zijn.</v>
      </c>
      <c r="D6" s="176"/>
      <c r="E6" s="176"/>
      <c r="F6" s="176"/>
      <c r="G6" s="177"/>
    </row>
    <row r="7" spans="1:80" x14ac:dyDescent="0.2">
      <c r="A7" s="30">
        <v>3</v>
      </c>
      <c r="B7" s="30" t="str">
        <f>IFERROR(VLOOKUP(A7,'A, B, C, D, E, G'!$A$5:$C$36,2),"")</f>
        <v>Banken hard</v>
      </c>
      <c r="C7" s="174" t="str">
        <f>IFERROR(VLOOKUP(A7,'A, B, C, D, E, G'!$A$5:$C$36,3),"")</f>
        <v>Hierop mag licht stof aanwezig zijn, dient vrij te zijn van vlekken (ook schopstrepen)</v>
      </c>
      <c r="D7" s="174"/>
      <c r="E7" s="174"/>
      <c r="F7" s="174"/>
      <c r="G7" s="174"/>
    </row>
    <row r="8" spans="1:80" x14ac:dyDescent="0.2">
      <c r="A8" s="30">
        <v>7</v>
      </c>
      <c r="B8" s="30" t="str">
        <f>IFERROR(VLOOKUP(A8,'A, B, C, D, E, G'!$A$5:$C$36,2),"")</f>
        <v>Deur (incl. glas en sponning) en deurstopper</v>
      </c>
      <c r="C8" s="174" t="str">
        <f>IFERROR(VLOOKUP(A8,'A, B, C, D, E, G'!$A$5:$C$36,3),"")</f>
        <v>Dient stof-, vlek- en vingertastvrij te zijn en ontdaan van schopstrepen.</v>
      </c>
      <c r="D8" s="174"/>
      <c r="E8" s="174"/>
      <c r="F8" s="174"/>
      <c r="G8" s="174"/>
    </row>
    <row r="9" spans="1:80" x14ac:dyDescent="0.2">
      <c r="A9" s="30">
        <v>11</v>
      </c>
      <c r="B9" s="30" t="str">
        <f>IFERROR(VLOOKUP(A9,'A, B, C, D, E, G'!$A$5:$C$36,2),"")</f>
        <v>Handdoekautomaat/zeepdispencers</v>
      </c>
      <c r="C9" s="174" t="str">
        <f>IFERROR(VLOOKUP(A9,'A, B, C, D, E, G'!$A$5:$C$36,3),"")</f>
        <v>Dienen stof- en vlekvrij te zijn en geen aangekoekt vuil te bevatten.</v>
      </c>
      <c r="D9" s="174"/>
      <c r="E9" s="174"/>
      <c r="F9" s="174"/>
      <c r="G9" s="174"/>
    </row>
    <row r="10" spans="1:80" hidden="1" x14ac:dyDescent="0.2">
      <c r="A10" s="30">
        <v>14</v>
      </c>
      <c r="B10" s="30" t="str">
        <f>IFERROR(VLOOKUP(A10,'A, B, C, D, E, G'!$A$5:$C$36,2),"")</f>
        <v>Kasten (laag) / lockers</v>
      </c>
      <c r="C10" s="174" t="str">
        <f>IFERROR(VLOOKUP(A10,'A, B, C, D, E, G'!$A$5:$C$36,3),"")</f>
        <v>Voorzijde en bovenzijde dient vlek-, stof- en vingertastvrij te zijn.</v>
      </c>
      <c r="D10" s="174"/>
      <c r="E10" s="174"/>
      <c r="F10" s="174"/>
      <c r="G10" s="174"/>
    </row>
    <row r="11" spans="1:80" hidden="1" x14ac:dyDescent="0.2">
      <c r="A11" s="30">
        <v>17</v>
      </c>
      <c r="B11" s="30" t="str">
        <f>IFERROR(VLOOKUP(A11,'A, B, C, D, E, G'!$A$5:$C$36,2),"")</f>
        <v>Monitor, beeldscherm, televisie</v>
      </c>
      <c r="C11" s="174" t="str">
        <f>IFERROR(VLOOKUP(A11,'A, B, C, D, E, G'!$A$5:$C$36,3),"")</f>
        <v>Dient stof- en spinragvrij te zijn.</v>
      </c>
      <c r="D11" s="174"/>
      <c r="E11" s="174"/>
      <c r="F11" s="174"/>
      <c r="G11" s="174"/>
    </row>
    <row r="12" spans="1:80" x14ac:dyDescent="0.2">
      <c r="A12" s="30">
        <v>18</v>
      </c>
      <c r="B12" s="30" t="str">
        <f>IFERROR(VLOOKUP(A12,'A, B, C, D, E, G'!$A$5:$C$36,2),"")</f>
        <v>Monitor, beeldscherm, televisie</v>
      </c>
      <c r="C12" s="174" t="str">
        <f>IFERROR(VLOOKUP(A12,'A, B, C, D, E, G'!$A$5:$C$36,3),"")</f>
        <v>Dient stof- en spinragvrij te zijn.</v>
      </c>
      <c r="D12" s="174"/>
      <c r="E12" s="174"/>
      <c r="F12" s="174"/>
      <c r="G12" s="174"/>
    </row>
    <row r="13" spans="1:80" x14ac:dyDescent="0.2">
      <c r="A13" s="30">
        <v>22</v>
      </c>
      <c r="B13" s="30" t="str">
        <f>IFERROR(VLOOKUP(A13,'A, B, C, D, E, G'!$A$5:$C$36,2),"")</f>
        <v>Radiatoren/ convectorkasten</v>
      </c>
      <c r="C13" s="174" t="str">
        <f>IFERROR(VLOOKUP(A13,'A, B, C, D, E, G'!$A$5:$C$36,3),"")</f>
        <v>Licht stof mag aanwezig zijn, is ontdaan van schopstrepen en vlekken, los vuil wat tussen radiator en wand is dient verwijderd te worden.</v>
      </c>
      <c r="D13" s="174"/>
      <c r="E13" s="174"/>
      <c r="F13" s="174"/>
      <c r="G13" s="174"/>
    </row>
    <row r="14" spans="1:80" x14ac:dyDescent="0.2">
      <c r="A14" s="30">
        <v>23</v>
      </c>
      <c r="B14" s="30" t="str">
        <f>IFERROR(VLOOKUP(A14,'A, B, C, D, E, G'!$A$5:$C$36,2),"")</f>
        <v>Randen, richels, kapstokken, schakelaars, contactdozen, plinten, kozijnen, kabelgoten, buizen en leidingen, vensterbanken, brandblusser en slanghaspel</v>
      </c>
      <c r="C14" s="174" t="str">
        <f>IFERROR(VLOOKUP(A14,'A, B, C, D, E, G'!$A$5:$C$36,3),"")</f>
        <v>Hierop mag licht stof aanwezig zijn, dient vrij te zijn van vlekken (ook schopstrepen) tot een hoogte van 2,10 m</v>
      </c>
      <c r="D14" s="174"/>
      <c r="E14" s="174"/>
      <c r="F14" s="174"/>
      <c r="G14" s="174"/>
    </row>
    <row r="15" spans="1:80" hidden="1" x14ac:dyDescent="0.2">
      <c r="A15" s="30">
        <v>24</v>
      </c>
      <c r="B15" s="30" t="str">
        <f>IFERROR(VLOOKUP(A15,'A, B, C, D, E, G'!$A$5:$C$36,2),"")</f>
        <v>Separatie- / Balustradeglas</v>
      </c>
      <c r="C15" s="174" t="str">
        <f>IFERROR(VLOOKUP(A15,'A, B, C, D, E, G'!$A$5:$C$36,3),"")</f>
        <v>Dient vrij te zijn van vlekken, stof, vingertasten, gehecht vuil en strepen.</v>
      </c>
      <c r="D15" s="174"/>
      <c r="E15" s="174"/>
      <c r="F15" s="174"/>
      <c r="G15" s="174"/>
    </row>
    <row r="16" spans="1:80" hidden="1" x14ac:dyDescent="0.2">
      <c r="A16" s="30">
        <v>26</v>
      </c>
      <c r="B16" s="30" t="str">
        <f>IFERROR(VLOOKUP(A16,'A, B, C, D, E, G'!$A$5:$C$36,2),"")</f>
        <v>Tafel, bureau (incl. ladenblok)</v>
      </c>
      <c r="C16" s="174" t="str">
        <f>IFERROR(VLOOKUP(A16,'A, B, C, D, E, G'!$A$5:$C$36,3),"")</f>
        <v>De boven- en voorzijde dient stof-, vlek- en vingertastenvrij te zijn. Op de tafelpoten mag licht stof aanwezig zijn.</v>
      </c>
      <c r="D16" s="174"/>
      <c r="E16" s="174"/>
      <c r="F16" s="174"/>
      <c r="G16" s="174"/>
    </row>
    <row r="17" spans="1:7" ht="32.25" customHeight="1" x14ac:dyDescent="0.2">
      <c r="A17" s="30">
        <v>28</v>
      </c>
      <c r="B17" s="30" t="str">
        <f>IFERROR(VLOOKUP(A17,'A, B, C, D, E, G'!$A$5:$C$36,2),"")</f>
        <v>Vloer (zacht - hard)</v>
      </c>
      <c r="C17" s="174" t="str">
        <f>IFERROR(VLOOKUP(A17,'A, B, C, D, E, G'!$A$5:$C$36,3),"")</f>
        <v>Op de vloer mag geen zichtbaar vuil, vlekken, gehecht vuil en stof(randen) aanwezig zijn. Vlekken en kauwgom dienen verwijderd te zijn. De vloer dient egaal te zijn zonder verstoringen, zoals methodefouten en residu. Dienen stof- en vlekvrij te zijn.</v>
      </c>
      <c r="D17" s="174"/>
      <c r="E17" s="174"/>
      <c r="F17" s="174"/>
      <c r="G17" s="174"/>
    </row>
    <row r="18" spans="1:7" x14ac:dyDescent="0.2">
      <c r="A18" s="30">
        <v>30</v>
      </c>
      <c r="B18" s="30" t="str">
        <f>IFERROR(VLOOKUP(A18,'A, B, C, D, E, G'!$A$5:$C$36,2),"")</f>
        <v xml:space="preserve">Wanden </v>
      </c>
      <c r="C18" s="174" t="str">
        <f>IFERROR(VLOOKUP(A18,'A, B, C, D, E, G'!$A$5:$C$36,3),"")</f>
        <v>Dienen stof- en vlekvrij te zijn.</v>
      </c>
      <c r="D18" s="174"/>
      <c r="E18" s="174"/>
      <c r="F18" s="174"/>
      <c r="G18" s="174"/>
    </row>
    <row r="19" spans="1:7" hidden="1" x14ac:dyDescent="0.2">
      <c r="A19" s="30">
        <v>32</v>
      </c>
      <c r="B19" s="30" t="str">
        <f>IFERROR(VLOOKUP(A19,'A, B, C, D, E, G'!$A$5:$C$36,2),"")</f>
        <v>Zitelementen (stoel/ bank/ kruk)</v>
      </c>
      <c r="C19" s="174" t="str">
        <f>IFERROR(VLOOKUP(A19,'A, B, C, D, E, G'!$A$5:$C$36,3),"")</f>
        <v>Op de stoelpoten mag licht stof aanwezig zijn. Het zitvlak en de leuning moeten vrij zijn van stof, vlekken en losliggend vuil</v>
      </c>
      <c r="D19" s="174"/>
      <c r="E19" s="174"/>
      <c r="F19" s="174"/>
      <c r="G19" s="174"/>
    </row>
    <row r="20" spans="1:7" ht="32.25" hidden="1" customHeight="1" x14ac:dyDescent="0.2">
      <c r="A20" s="30"/>
      <c r="B20" s="30" t="str">
        <f>IFERROR(VLOOKUP(A20,'A, B, C, D, E, G'!$A$5:$C$36,2),"")</f>
        <v/>
      </c>
      <c r="C20" s="174" t="str">
        <f>IFERROR(VLOOKUP(A20,'A, B, C, D, E, G'!$A$5:$C$36,3),"")</f>
        <v/>
      </c>
      <c r="D20" s="174"/>
      <c r="E20" s="174"/>
      <c r="F20" s="174"/>
      <c r="G20" s="174"/>
    </row>
    <row r="21" spans="1:7" ht="32.25" hidden="1" customHeight="1" x14ac:dyDescent="0.2">
      <c r="A21" s="30"/>
      <c r="B21" s="30" t="str">
        <f>IFERROR(VLOOKUP(A21,'A, B, C, D, E, G'!$A$5:$C$36,2),"")</f>
        <v/>
      </c>
      <c r="C21" s="174" t="str">
        <f>IFERROR(VLOOKUP(A21,'A, B, C, D, E, G'!$A$5:$C$36,3),"")</f>
        <v/>
      </c>
      <c r="D21" s="174"/>
      <c r="E21" s="174"/>
      <c r="F21" s="174"/>
      <c r="G21" s="174"/>
    </row>
    <row r="22" spans="1:7" ht="32.25" hidden="1" customHeight="1" x14ac:dyDescent="0.2">
      <c r="A22" s="30"/>
      <c r="B22" s="30" t="str">
        <f>IFERROR(VLOOKUP(A22,'A, B, C, D, E, G'!$A$5:$C$36,2),"")</f>
        <v/>
      </c>
      <c r="C22" s="174" t="str">
        <f>IFERROR(VLOOKUP(A22,'A, B, C, D, E, G'!$A$5:$C$36,3),"")</f>
        <v/>
      </c>
      <c r="D22" s="174"/>
      <c r="E22" s="174"/>
      <c r="F22" s="174"/>
      <c r="G22" s="174"/>
    </row>
    <row r="23" spans="1:7" ht="32.25" hidden="1" customHeight="1" x14ac:dyDescent="0.2">
      <c r="B23" s="2" t="str">
        <f>IFERROR(VLOOKUP(A23,'A, B, C, D, E, G'!$A$5:$C$36,2),"")</f>
        <v/>
      </c>
      <c r="C23" s="14" t="str">
        <f>IFERROR(VLOOKUP(A23,'A, B, C, D, E, G'!$A$5:$C$36,3),"")</f>
        <v/>
      </c>
    </row>
    <row r="24" spans="1:7" ht="32.25" hidden="1" customHeight="1" x14ac:dyDescent="0.2">
      <c r="B24" s="2" t="str">
        <f>IFERROR(VLOOKUP(A24,'A, B, C, D, E, G'!$A$5:$C$36,2),"")</f>
        <v/>
      </c>
      <c r="C24" s="14" t="str">
        <f>IFERROR(VLOOKUP(A24,'A, B, C, D, E, G'!$A$5:$C$36,3),"")</f>
        <v/>
      </c>
    </row>
    <row r="25" spans="1:7" ht="32.25" hidden="1" customHeight="1" x14ac:dyDescent="0.2">
      <c r="B25" s="2" t="str">
        <f>IFERROR(VLOOKUP(A25,'A, B, C, D, E, G'!$A$5:$C$36,2),"")</f>
        <v/>
      </c>
      <c r="C25" s="14" t="str">
        <f>IFERROR(VLOOKUP(A25,'A, B, C, D, E, G'!$A$5:$C$36,3),"")</f>
        <v/>
      </c>
    </row>
    <row r="26" spans="1:7" ht="32.25" hidden="1" customHeight="1" x14ac:dyDescent="0.2">
      <c r="B26" s="2" t="str">
        <f>IFERROR(VLOOKUP(A26,'A, B, C, D, E, G'!$A$5:$C$36,2),"")</f>
        <v/>
      </c>
      <c r="C26" s="14" t="str">
        <f>IFERROR(VLOOKUP(A26,'A, B, C, D, E, G'!$A$5:$C$36,3),"")</f>
        <v/>
      </c>
    </row>
    <row r="27" spans="1:7" ht="32.25" hidden="1" customHeight="1" x14ac:dyDescent="0.2">
      <c r="B27" s="2" t="str">
        <f>IFERROR(VLOOKUP(A27,'A, B, C, D, E, G'!$A$5:$C$36,2),"")</f>
        <v/>
      </c>
      <c r="C27" s="14" t="str">
        <f>IFERROR(VLOOKUP(A27,'A, B, C, D, E, G'!$A$5:$C$36,3),"")</f>
        <v/>
      </c>
    </row>
    <row r="28" spans="1:7" ht="32.25" hidden="1" customHeight="1" x14ac:dyDescent="0.2">
      <c r="B28" s="2" t="str">
        <f>IFERROR(VLOOKUP(A28,'A, B, C, D, E, G'!$A$5:$C$36,2),"")</f>
        <v/>
      </c>
      <c r="C28" s="14" t="str">
        <f>IFERROR(VLOOKUP(A28,'A, B, C, D, E, G'!$A$5:$C$36,3),"")</f>
        <v/>
      </c>
    </row>
    <row r="29" spans="1:7" ht="32.25" hidden="1" customHeight="1" x14ac:dyDescent="0.2">
      <c r="B29" s="2" t="str">
        <f>IFERROR(VLOOKUP(A29,'A, B, C, D, E, G'!$A$5:$C$36,2),"")</f>
        <v/>
      </c>
      <c r="C29" s="14" t="str">
        <f>IFERROR(VLOOKUP(A29,'A, B, C, D, E, G'!$A$5:$C$36,3),"")</f>
        <v/>
      </c>
    </row>
    <row r="30" spans="1:7" ht="32.25" hidden="1" customHeight="1" x14ac:dyDescent="0.2">
      <c r="B30" s="2" t="str">
        <f>IFERROR(VLOOKUP(A30,'A, B, C, D, E, G'!$A$5:$C$36,2),"")</f>
        <v/>
      </c>
      <c r="C30" s="14" t="str">
        <f>IFERROR(VLOOKUP(A30,'A, B, C, D, E, G'!$A$5:$C$36,3),"")</f>
        <v/>
      </c>
    </row>
    <row r="31" spans="1:7" ht="32.25" hidden="1" customHeight="1" x14ac:dyDescent="0.2">
      <c r="B31" s="2" t="str">
        <f>IFERROR(VLOOKUP(A31,'A, B, C, D, E, G'!$A$5:$C$36,2),"")</f>
        <v/>
      </c>
      <c r="C31" s="14" t="str">
        <f>IFERROR(VLOOKUP(A31,'A, B, C, D, E, G'!$A$5:$C$36,3),"")</f>
        <v/>
      </c>
    </row>
    <row r="32" spans="1:7" ht="32.25" hidden="1" customHeight="1" x14ac:dyDescent="0.2">
      <c r="B32" s="2" t="str">
        <f>IFERROR(VLOOKUP(A32,'A, B, C, D, E, G'!$A$5:$C$36,2),"")</f>
        <v/>
      </c>
      <c r="C32" s="14" t="str">
        <f>IFERROR(VLOOKUP(A32,'A, B, C, D, E, G'!$A$5:$C$36,3),"")</f>
        <v/>
      </c>
    </row>
    <row r="33" spans="2:3" ht="32.25" hidden="1" customHeight="1" x14ac:dyDescent="0.2">
      <c r="B33" s="2" t="str">
        <f>IFERROR(VLOOKUP(A33,'A, B, C, D, E, G'!$A$5:$C$36,2),"")</f>
        <v/>
      </c>
      <c r="C33" s="14" t="str">
        <f>IFERROR(VLOOKUP(A33,'A, B, C, D, E, G'!$A$5:$C$36,3),"")</f>
        <v/>
      </c>
    </row>
    <row r="34" spans="2:3" ht="32.25" hidden="1" customHeight="1" x14ac:dyDescent="0.2">
      <c r="B34" s="2" t="str">
        <f>IFERROR(VLOOKUP(A34,'A, B, C, D, E, G'!$A$5:$C$36,2),"")</f>
        <v/>
      </c>
      <c r="C34" s="14" t="str">
        <f>IFERROR(VLOOKUP(A34,'A, B, C, D, E, G'!$A$5:$C$36,3),"")</f>
        <v/>
      </c>
    </row>
    <row r="35" spans="2:3" ht="32.25" hidden="1" customHeight="1" x14ac:dyDescent="0.2">
      <c r="B35" s="2" t="str">
        <f>IFERROR(VLOOKUP(A35,'A, B, C, D, E, G'!$A$5:$C$36,2),"")</f>
        <v/>
      </c>
      <c r="C35" s="14" t="str">
        <f>IFERROR(VLOOKUP(A35,'A, B, C, D, E, G'!$A$5:$C$36,3),"")</f>
        <v/>
      </c>
    </row>
    <row r="36" spans="2:3" ht="32.25" hidden="1" customHeight="1" x14ac:dyDescent="0.2">
      <c r="B36" s="2" t="str">
        <f>IFERROR(VLOOKUP(A36,'A, B, C, D, E, G'!$A$5:$C$36,2),"")</f>
        <v/>
      </c>
      <c r="C36" s="14" t="str">
        <f>IFERROR(VLOOKUP(A36,'A, B, C, D, E, G'!$A$5:$C$36,3),"")</f>
        <v/>
      </c>
    </row>
    <row r="37" spans="2:3" ht="32.25" hidden="1" customHeight="1" x14ac:dyDescent="0.2">
      <c r="B37" s="2" t="str">
        <f>IFERROR(VLOOKUP(A37,'A, B, C, D, E, G'!$A$5:$C$36,2),"")</f>
        <v/>
      </c>
      <c r="C37" s="14" t="str">
        <f>IFERROR(VLOOKUP(A37,'A, B, C, D, E, G'!$A$5:$C$36,3),"")</f>
        <v/>
      </c>
    </row>
    <row r="38" spans="2:3" ht="32.25" hidden="1" customHeight="1" x14ac:dyDescent="0.2">
      <c r="C38" s="14"/>
    </row>
    <row r="39" spans="2:3" ht="32.25" hidden="1" customHeight="1" x14ac:dyDescent="0.2">
      <c r="C39" s="14"/>
    </row>
    <row r="40" spans="2:3" ht="32.25" hidden="1" customHeight="1" x14ac:dyDescent="0.2">
      <c r="C40" s="14"/>
    </row>
    <row r="41" spans="2:3" ht="32.25" hidden="1" customHeight="1" x14ac:dyDescent="0.2">
      <c r="C41" s="14"/>
    </row>
    <row r="42" spans="2:3" ht="32.25" hidden="1" customHeight="1" x14ac:dyDescent="0.2">
      <c r="C42" s="14"/>
    </row>
    <row r="43" spans="2:3" ht="32.25" hidden="1" customHeight="1" x14ac:dyDescent="0.2">
      <c r="C43" s="14"/>
    </row>
    <row r="44" spans="2:3" ht="32.25" hidden="1" customHeight="1" x14ac:dyDescent="0.2">
      <c r="C44" s="14"/>
    </row>
    <row r="45" spans="2:3" ht="32.25" hidden="1" customHeight="1" x14ac:dyDescent="0.2">
      <c r="C45" s="14"/>
    </row>
    <row r="46" spans="2:3" ht="32.25" hidden="1" customHeight="1" x14ac:dyDescent="0.2">
      <c r="C46" s="14"/>
    </row>
    <row r="47" spans="2:3" ht="32.25" hidden="1" customHeight="1" x14ac:dyDescent="0.25">
      <c r="B47" s="5"/>
      <c r="C47" s="14"/>
    </row>
    <row r="48" spans="2:3" ht="32.25" hidden="1" customHeight="1" x14ac:dyDescent="0.25">
      <c r="B48" s="5"/>
      <c r="C48" s="14"/>
    </row>
    <row r="49" spans="2:3" ht="32.25" hidden="1" customHeight="1" x14ac:dyDescent="0.25">
      <c r="B49" s="4"/>
      <c r="C49" s="14"/>
    </row>
    <row r="50" spans="2:3" ht="32.25" hidden="1" customHeight="1" x14ac:dyDescent="0.25">
      <c r="B50" s="5"/>
      <c r="C50" s="14"/>
    </row>
    <row r="51" spans="2:3" ht="32.25" hidden="1" customHeight="1" x14ac:dyDescent="0.25">
      <c r="B51" s="5"/>
      <c r="C51" s="14"/>
    </row>
    <row r="52" spans="2:3" ht="32.25" hidden="1" customHeight="1" x14ac:dyDescent="0.2">
      <c r="C52" s="14"/>
    </row>
    <row r="53" spans="2:3" ht="32.25" hidden="1" customHeight="1" x14ac:dyDescent="0.25">
      <c r="B53" s="5"/>
      <c r="C53" s="14"/>
    </row>
    <row r="54" spans="2:3" ht="32.25" hidden="1" customHeight="1" x14ac:dyDescent="0.25">
      <c r="B54" s="5"/>
      <c r="C54" s="14"/>
    </row>
    <row r="55" spans="2:3" ht="32.25" hidden="1" customHeight="1" x14ac:dyDescent="0.25">
      <c r="B55" s="4"/>
      <c r="C55" s="14"/>
    </row>
    <row r="56" spans="2:3" ht="32.25" hidden="1" customHeight="1" x14ac:dyDescent="0.25">
      <c r="B56" s="4"/>
      <c r="C56" s="14"/>
    </row>
    <row r="57" spans="2:3" ht="32.25" hidden="1" customHeight="1" x14ac:dyDescent="0.25">
      <c r="B57" s="5"/>
      <c r="C57" s="14"/>
    </row>
    <row r="58" spans="2:3" ht="32.25" hidden="1" customHeight="1" x14ac:dyDescent="0.25">
      <c r="B58" s="5"/>
      <c r="C58" s="14"/>
    </row>
    <row r="59" spans="2:3" ht="32.25" hidden="1" customHeight="1" x14ac:dyDescent="0.25">
      <c r="B59" s="5"/>
      <c r="C59" s="14"/>
    </row>
    <row r="60" spans="2:3" ht="32.25" hidden="1" customHeight="1" x14ac:dyDescent="0.25">
      <c r="B60" s="5"/>
      <c r="C60" s="14"/>
    </row>
    <row r="61" spans="2:3" ht="32.25" hidden="1" customHeight="1" x14ac:dyDescent="0.2">
      <c r="B61" s="8"/>
      <c r="C61" s="14"/>
    </row>
    <row r="62" spans="2:3" ht="32.25" hidden="1" customHeight="1" x14ac:dyDescent="0.2">
      <c r="C62" s="14"/>
    </row>
    <row r="63" spans="2:3" ht="32.25" hidden="1" customHeight="1" x14ac:dyDescent="0.2">
      <c r="B63" s="8"/>
      <c r="C63" s="14"/>
    </row>
    <row r="64" spans="2:3" ht="32.25" hidden="1" customHeight="1" x14ac:dyDescent="0.2">
      <c r="C64" s="14"/>
    </row>
    <row r="65" spans="2:3" ht="32.25" hidden="1" customHeight="1" x14ac:dyDescent="0.2">
      <c r="B65" s="12"/>
      <c r="C65" s="14"/>
    </row>
    <row r="66" spans="2:3" ht="32.25" hidden="1" customHeight="1" x14ac:dyDescent="0.2">
      <c r="B66" s="12"/>
      <c r="C66" s="14"/>
    </row>
    <row r="67" spans="2:3" ht="32.25" hidden="1" customHeight="1" x14ac:dyDescent="0.2">
      <c r="B67" s="12"/>
      <c r="C67" s="14"/>
    </row>
    <row r="68" spans="2:3" ht="32.25" hidden="1" customHeight="1" x14ac:dyDescent="0.2">
      <c r="B68" s="12"/>
      <c r="C68" s="14"/>
    </row>
    <row r="69" spans="2:3" ht="32.25" hidden="1" customHeight="1" x14ac:dyDescent="0.2">
      <c r="C69" s="14"/>
    </row>
    <row r="70" spans="2:3" ht="32.25" hidden="1" customHeight="1" x14ac:dyDescent="0.2">
      <c r="C70" s="14"/>
    </row>
    <row r="71" spans="2:3" ht="32.25" hidden="1" customHeight="1" x14ac:dyDescent="0.2">
      <c r="C71" s="14"/>
    </row>
    <row r="72" spans="2:3" ht="32.25" hidden="1" customHeight="1" x14ac:dyDescent="0.2">
      <c r="C72" s="14"/>
    </row>
    <row r="73" spans="2:3" ht="32.25" hidden="1" customHeight="1" x14ac:dyDescent="0.2">
      <c r="B73" s="12"/>
      <c r="C73" s="14"/>
    </row>
    <row r="74" spans="2:3" ht="32.25" hidden="1" customHeight="1" x14ac:dyDescent="0.2">
      <c r="B74" s="12"/>
      <c r="C74" s="14"/>
    </row>
    <row r="75" spans="2:3" ht="32.25" hidden="1" customHeight="1" x14ac:dyDescent="0.2">
      <c r="B75" s="12"/>
      <c r="C75" s="14"/>
    </row>
    <row r="76" spans="2:3" ht="32.25" hidden="1" customHeight="1" x14ac:dyDescent="0.2">
      <c r="B76" s="12"/>
      <c r="C76" s="14"/>
    </row>
    <row r="77" spans="2:3" ht="32.25" hidden="1" customHeight="1" x14ac:dyDescent="0.2">
      <c r="B77" s="12"/>
      <c r="C77" s="14"/>
    </row>
    <row r="78" spans="2:3" ht="32.25" hidden="1" customHeight="1" x14ac:dyDescent="0.2">
      <c r="B78" s="12"/>
      <c r="C78" s="14"/>
    </row>
    <row r="79" spans="2:3" ht="32.25" hidden="1" customHeight="1" x14ac:dyDescent="0.2">
      <c r="C79" s="14"/>
    </row>
    <row r="80" spans="2:3" ht="32.25" hidden="1" customHeight="1" x14ac:dyDescent="0.2">
      <c r="B80" s="12"/>
      <c r="C80" s="14"/>
    </row>
    <row r="81" spans="1:7" ht="32.25" hidden="1" customHeight="1" x14ac:dyDescent="0.2">
      <c r="B81" s="12"/>
      <c r="C81" s="14"/>
    </row>
    <row r="82" spans="1:7" ht="32.25" hidden="1" customHeight="1" x14ac:dyDescent="0.2">
      <c r="B82" s="12"/>
      <c r="C82" s="14"/>
    </row>
    <row r="83" spans="1:7" ht="32.25" hidden="1" customHeight="1" x14ac:dyDescent="0.2">
      <c r="B83" s="11"/>
      <c r="C83" s="14"/>
    </row>
    <row r="84" spans="1:7" ht="32.25" hidden="1" customHeight="1" x14ac:dyDescent="0.2">
      <c r="B84" s="6"/>
      <c r="C84" s="14"/>
    </row>
    <row r="85" spans="1:7" ht="32.25" hidden="1" customHeight="1" x14ac:dyDescent="0.2">
      <c r="B85" s="6"/>
      <c r="C85" s="14"/>
    </row>
    <row r="86" spans="1:7" ht="32.25" hidden="1" customHeight="1" x14ac:dyDescent="0.2">
      <c r="B86" s="6"/>
      <c r="C86" s="14"/>
    </row>
    <row r="87" spans="1:7" ht="32.25" hidden="1" customHeight="1" x14ac:dyDescent="0.2">
      <c r="B87" s="6"/>
      <c r="C87" s="14"/>
    </row>
    <row r="88" spans="1:7" ht="32.25" hidden="1" customHeight="1" x14ac:dyDescent="0.2">
      <c r="B88" s="6"/>
      <c r="C88" s="14"/>
    </row>
    <row r="89" spans="1:7" ht="32.25" hidden="1" customHeight="1" x14ac:dyDescent="0.2">
      <c r="B89" s="6"/>
      <c r="C89" s="14"/>
    </row>
    <row r="90" spans="1:7" ht="32.25" hidden="1" customHeight="1" x14ac:dyDescent="0.2">
      <c r="B90" s="6"/>
      <c r="C90" s="14"/>
    </row>
    <row r="91" spans="1:7" ht="32.25" hidden="1" customHeight="1" x14ac:dyDescent="0.2">
      <c r="B91" s="6"/>
      <c r="C91" s="14"/>
    </row>
    <row r="92" spans="1:7" ht="32.25" hidden="1" customHeight="1" x14ac:dyDescent="0.2">
      <c r="B92" s="6"/>
      <c r="C92" s="14"/>
    </row>
    <row r="93" spans="1:7" ht="32.25" customHeight="1" x14ac:dyDescent="0.2">
      <c r="A93" s="22"/>
      <c r="B93" s="29"/>
      <c r="C93" s="23"/>
      <c r="D93" s="22"/>
      <c r="E93" s="22"/>
      <c r="F93" s="22"/>
      <c r="G93" s="22"/>
    </row>
    <row r="94" spans="1:7" x14ac:dyDescent="0.2">
      <c r="A94" s="33"/>
      <c r="B94" s="34" t="s">
        <v>118</v>
      </c>
      <c r="C94" s="34" t="s">
        <v>119</v>
      </c>
      <c r="D94" s="34" t="s">
        <v>120</v>
      </c>
      <c r="E94" s="34" t="s">
        <v>121</v>
      </c>
      <c r="F94" s="35" t="s">
        <v>122</v>
      </c>
      <c r="G94" s="22"/>
    </row>
    <row r="95" spans="1:7" x14ac:dyDescent="0.2">
      <c r="A95" s="30">
        <v>1</v>
      </c>
      <c r="B95" s="30" t="str">
        <f>IFERROR(VLOOKUP(A95,'A, B, C, D, E, G'!$A$87:$B$107,2),"")</f>
        <v>Afval-, prullen- en papierbakken</v>
      </c>
      <c r="C95" s="54" t="s">
        <v>13</v>
      </c>
      <c r="D95" s="54" t="s">
        <v>13</v>
      </c>
      <c r="E95" s="54" t="s">
        <v>13</v>
      </c>
      <c r="F95" s="54" t="s">
        <v>13</v>
      </c>
      <c r="G95" s="22"/>
    </row>
    <row r="96" spans="1:7" x14ac:dyDescent="0.2">
      <c r="A96" s="30">
        <v>2</v>
      </c>
      <c r="B96" s="30" t="str">
        <f>IFERROR(VLOOKUP(A96,'A, B, C, D, E, G'!$A$87:$B$107,2),"")</f>
        <v>Deuren (inclusief sponning en omlijsting</v>
      </c>
      <c r="C96" s="54" t="s">
        <v>13</v>
      </c>
      <c r="D96" s="54" t="s">
        <v>13</v>
      </c>
      <c r="E96" s="54" t="s">
        <v>13</v>
      </c>
      <c r="F96" s="54" t="s">
        <v>13</v>
      </c>
      <c r="G96" s="22"/>
    </row>
    <row r="97" spans="1:7" x14ac:dyDescent="0.2">
      <c r="A97" s="30">
        <v>18</v>
      </c>
      <c r="B97" s="30">
        <f>IFERROR(VLOOKUP(A97,'A, B, C, D, E, G'!$A$87:$B$107,2),"")</f>
        <v>0</v>
      </c>
      <c r="C97" s="54" t="s">
        <v>13</v>
      </c>
      <c r="D97" s="54" t="s">
        <v>13</v>
      </c>
      <c r="E97" s="54" t="s">
        <v>13</v>
      </c>
      <c r="F97" s="54" t="s">
        <v>13</v>
      </c>
      <c r="G97" s="22"/>
    </row>
    <row r="98" spans="1:7" hidden="1" x14ac:dyDescent="0.2">
      <c r="A98" s="30">
        <v>19</v>
      </c>
      <c r="B98" s="30">
        <f>IFERROR(VLOOKUP(A98,'A, B, C, D, E, G'!$A$87:$B$107,2),"")</f>
        <v>0</v>
      </c>
      <c r="C98" s="54" t="s">
        <v>13</v>
      </c>
      <c r="D98" s="54" t="s">
        <v>13</v>
      </c>
      <c r="E98" s="54" t="s">
        <v>13</v>
      </c>
      <c r="F98" s="54" t="s">
        <v>13</v>
      </c>
      <c r="G98" s="22"/>
    </row>
    <row r="99" spans="1:7" x14ac:dyDescent="0.2">
      <c r="A99" s="30">
        <v>20</v>
      </c>
      <c r="B99" s="30">
        <f>IFERROR(VLOOKUP(A99,'A, B, C, D, E, G'!$A$87:$B$107,2),"")</f>
        <v>0</v>
      </c>
      <c r="C99" s="54"/>
      <c r="D99" s="54"/>
      <c r="E99" s="54" t="s">
        <v>13</v>
      </c>
      <c r="F99" s="54"/>
      <c r="G99" s="22"/>
    </row>
    <row r="100" spans="1:7" ht="32.25" customHeight="1" x14ac:dyDescent="0.2">
      <c r="A100" s="30">
        <v>21</v>
      </c>
      <c r="B100" s="32">
        <f>IFERROR(VLOOKUP(A100,'A, B, C, D, E, G'!$A$87:$B$107,2),"")</f>
        <v>0</v>
      </c>
      <c r="C100" s="54" t="s">
        <v>13</v>
      </c>
      <c r="D100" s="54" t="s">
        <v>13</v>
      </c>
      <c r="E100" s="54" t="s">
        <v>13</v>
      </c>
      <c r="F100" s="54" t="s">
        <v>13</v>
      </c>
      <c r="G100" s="22"/>
    </row>
    <row r="101" spans="1:7" x14ac:dyDescent="0.2">
      <c r="A101" s="30">
        <v>22</v>
      </c>
      <c r="B101" s="30" t="s">
        <v>136</v>
      </c>
      <c r="C101" s="54" t="s">
        <v>13</v>
      </c>
      <c r="D101" s="54" t="s">
        <v>13</v>
      </c>
      <c r="E101" s="54" t="s">
        <v>13</v>
      </c>
      <c r="F101" s="54" t="s">
        <v>13</v>
      </c>
      <c r="G101" s="22"/>
    </row>
    <row r="102" spans="1:7" x14ac:dyDescent="0.2">
      <c r="A102" s="30">
        <v>23</v>
      </c>
      <c r="B102" s="30" t="s">
        <v>137</v>
      </c>
      <c r="C102" s="54"/>
      <c r="D102" s="54" t="s">
        <v>13</v>
      </c>
      <c r="E102" s="54"/>
      <c r="F102" s="54" t="s">
        <v>13</v>
      </c>
      <c r="G102" s="22"/>
    </row>
    <row r="103" spans="1:7" s="22" customFormat="1" ht="32.25" customHeight="1" x14ac:dyDescent="0.2">
      <c r="B103" s="22" t="str">
        <f>IFERROR(VLOOKUP(A103,'A, B, C, D, E, G'!$A$87:$B$107,2),"")</f>
        <v/>
      </c>
    </row>
    <row r="104" spans="1:7" s="22" customFormat="1" ht="32.25" customHeight="1" x14ac:dyDescent="0.2">
      <c r="B104" s="22" t="str">
        <f>IFERROR(VLOOKUP(A104,'A, B, C, D, E, G'!$A$87:$B$107,2),"")</f>
        <v/>
      </c>
    </row>
    <row r="105" spans="1:7" s="22" customFormat="1" ht="32.25" customHeight="1" x14ac:dyDescent="0.2">
      <c r="B105" s="22" t="str">
        <f>IFERROR(VLOOKUP(A105,'A, B, C, D, E, G'!$A$87:$B$107,2),"")</f>
        <v/>
      </c>
    </row>
    <row r="106" spans="1:7" s="22" customFormat="1" ht="32.25" customHeight="1" x14ac:dyDescent="0.2">
      <c r="B106" s="22" t="str">
        <f>IFERROR(VLOOKUP(A106,'A, B, C, D, E, G'!$A$87:$B$107,2),"")</f>
        <v/>
      </c>
    </row>
    <row r="107" spans="1:7" s="22" customFormat="1" ht="32.25" customHeight="1" x14ac:dyDescent="0.2">
      <c r="B107" s="22" t="str">
        <f>IFERROR(VLOOKUP(A107,'A, B, C, D, E, G'!$A$87:$B$107,2),"")</f>
        <v/>
      </c>
    </row>
    <row r="108" spans="1:7" s="22" customFormat="1" ht="32.25" customHeight="1" x14ac:dyDescent="0.2">
      <c r="B108" s="22" t="str">
        <f>IFERROR(VLOOKUP(A108,'A, B, C, D, E, G'!$A$87:$B$107,2),"")</f>
        <v/>
      </c>
    </row>
    <row r="109" spans="1:7" s="22" customFormat="1" ht="32.25" customHeight="1" x14ac:dyDescent="0.2">
      <c r="B109" s="22" t="str">
        <f>IFERROR(VLOOKUP(A109,'A, B, C, D, E, G'!$A$87:$B$107,2),"")</f>
        <v/>
      </c>
    </row>
    <row r="110" spans="1:7" s="22" customFormat="1" ht="32.25" customHeight="1" x14ac:dyDescent="0.2">
      <c r="B110" s="22" t="str">
        <f>IFERROR(VLOOKUP(A110,'A, B, C, D, E, G'!$A$87:$B$107,2),"")</f>
        <v/>
      </c>
    </row>
    <row r="111" spans="1:7" s="22" customFormat="1" ht="32.25" customHeight="1" x14ac:dyDescent="0.2">
      <c r="B111" s="22" t="str">
        <f>IFERROR(VLOOKUP(A111,'A, B, C, D, E, G'!$A$87:$B$107,2),"")</f>
        <v/>
      </c>
    </row>
    <row r="112" spans="1:7" s="22" customFormat="1" ht="32.25" customHeight="1" x14ac:dyDescent="0.2">
      <c r="B112" s="22" t="str">
        <f>IFERROR(VLOOKUP(A112,'A, B, C, D, E, G'!$A$87:$B$107,2),"")</f>
        <v/>
      </c>
    </row>
    <row r="113" spans="2:2" s="22" customFormat="1" ht="32.25" customHeight="1" x14ac:dyDescent="0.2">
      <c r="B113" s="22" t="str">
        <f>IFERROR(VLOOKUP(A113,'A, B, C, D, E, G'!$A$87:$B$107,2),"")</f>
        <v/>
      </c>
    </row>
    <row r="114" spans="2:2" s="22" customFormat="1" ht="32.25" customHeight="1" x14ac:dyDescent="0.2">
      <c r="B114" s="22" t="str">
        <f>IFERROR(VLOOKUP(A114,'A, B, C, D, E, G'!$A$87:$B$107,2),"")</f>
        <v/>
      </c>
    </row>
    <row r="115" spans="2:2" s="22" customFormat="1" ht="32.25" customHeight="1" x14ac:dyDescent="0.2">
      <c r="B115" s="22" t="str">
        <f>IFERROR(VLOOKUP(A115,'A, B, C, D, E, G'!$A$87:$B$107,2),"")</f>
        <v/>
      </c>
    </row>
    <row r="116" spans="2:2" s="22" customFormat="1" ht="32.25" customHeight="1" x14ac:dyDescent="0.2">
      <c r="B116" s="22" t="str">
        <f>IFERROR(VLOOKUP(A116,'A, B, C, D, E, G'!$A$87:$B$107,2),"")</f>
        <v/>
      </c>
    </row>
    <row r="117" spans="2:2" s="22" customFormat="1" ht="32.25" customHeight="1" x14ac:dyDescent="0.2"/>
    <row r="118" spans="2:2" s="22" customFormat="1" ht="32.25" customHeight="1" x14ac:dyDescent="0.2"/>
    <row r="119" spans="2:2" s="22" customFormat="1" ht="32.25" customHeight="1" x14ac:dyDescent="0.2"/>
    <row r="120" spans="2:2" s="22" customFormat="1" ht="32.25" customHeight="1" x14ac:dyDescent="0.2"/>
    <row r="121" spans="2:2" s="22" customFormat="1" ht="32.25" customHeight="1" x14ac:dyDescent="0.2"/>
    <row r="122" spans="2:2" s="22" customFormat="1" ht="32.25" customHeight="1" x14ac:dyDescent="0.2"/>
    <row r="123" spans="2:2" s="22" customFormat="1" ht="32.25" customHeight="1" x14ac:dyDescent="0.2"/>
    <row r="124" spans="2:2" s="22" customFormat="1" ht="32.25" customHeight="1" x14ac:dyDescent="0.2"/>
    <row r="125" spans="2:2" s="22" customFormat="1" ht="32.25" customHeight="1" x14ac:dyDescent="0.2"/>
    <row r="126" spans="2:2" s="22" customFormat="1" ht="32.25" customHeight="1" x14ac:dyDescent="0.2"/>
    <row r="127" spans="2:2" s="22" customFormat="1" ht="32.25" customHeight="1" x14ac:dyDescent="0.2"/>
    <row r="128" spans="2:2" s="22" customFormat="1" ht="32.25" customHeight="1" x14ac:dyDescent="0.2"/>
    <row r="129" s="22" customFormat="1" ht="32.25" customHeight="1" x14ac:dyDescent="0.2"/>
    <row r="130" s="22" customFormat="1" ht="32.25" customHeight="1" x14ac:dyDescent="0.2"/>
    <row r="131" s="22" customFormat="1" ht="32.25" customHeight="1" x14ac:dyDescent="0.2"/>
    <row r="132" s="22" customFormat="1" ht="32.25" customHeight="1" x14ac:dyDescent="0.2"/>
    <row r="133" s="22" customFormat="1" ht="32.25" customHeight="1" x14ac:dyDescent="0.2"/>
    <row r="134" s="22" customFormat="1" ht="32.25" customHeight="1" x14ac:dyDescent="0.2"/>
    <row r="135" s="22" customFormat="1" ht="32.25" customHeight="1" x14ac:dyDescent="0.2"/>
    <row r="136" s="22" customFormat="1" ht="32.25" customHeight="1" x14ac:dyDescent="0.2"/>
    <row r="137" s="22" customFormat="1" ht="32.25" customHeight="1" x14ac:dyDescent="0.2"/>
    <row r="138" s="22" customFormat="1" ht="32.25" customHeight="1" x14ac:dyDescent="0.2"/>
    <row r="139" s="22" customFormat="1" ht="32.25" customHeight="1" x14ac:dyDescent="0.2"/>
    <row r="140" s="22" customFormat="1" ht="32.25" customHeight="1" x14ac:dyDescent="0.2"/>
    <row r="141" s="22" customFormat="1" ht="32.25" customHeight="1" x14ac:dyDescent="0.2"/>
    <row r="142" s="22" customFormat="1" ht="32.25" customHeight="1" x14ac:dyDescent="0.2"/>
    <row r="143" s="22" customFormat="1" ht="32.25" customHeight="1" x14ac:dyDescent="0.2"/>
    <row r="144" s="22" customFormat="1" ht="32.25" customHeight="1" x14ac:dyDescent="0.2"/>
    <row r="145" s="22" customFormat="1" ht="32.25" customHeight="1" x14ac:dyDescent="0.2"/>
    <row r="146" s="22" customFormat="1" ht="32.25" customHeight="1" x14ac:dyDescent="0.2"/>
    <row r="147" s="22" customFormat="1" ht="32.25" customHeight="1" x14ac:dyDescent="0.2"/>
    <row r="148" s="22" customFormat="1" ht="32.25" customHeight="1" x14ac:dyDescent="0.2"/>
    <row r="149" s="22" customFormat="1" ht="32.25" customHeight="1" x14ac:dyDescent="0.2"/>
    <row r="150" s="22" customFormat="1" ht="32.25" customHeight="1" x14ac:dyDescent="0.2"/>
    <row r="151" s="22" customFormat="1" ht="32.25" customHeight="1" x14ac:dyDescent="0.2"/>
    <row r="152" s="22" customFormat="1" ht="32.25" customHeight="1" x14ac:dyDescent="0.2"/>
    <row r="153" s="22" customFormat="1" ht="32.25" customHeight="1" x14ac:dyDescent="0.2"/>
    <row r="154" s="22" customFormat="1" ht="32.25" customHeight="1" x14ac:dyDescent="0.2"/>
    <row r="155" s="22" customFormat="1" ht="32.25" customHeight="1" x14ac:dyDescent="0.2"/>
    <row r="156" s="22" customFormat="1" ht="32.25" customHeight="1" x14ac:dyDescent="0.2"/>
    <row r="157" s="22" customFormat="1" ht="32.25" customHeight="1" x14ac:dyDescent="0.2"/>
    <row r="158" s="22" customFormat="1" ht="32.25" customHeight="1" x14ac:dyDescent="0.2"/>
    <row r="159" s="22" customFormat="1" ht="32.25" customHeight="1" x14ac:dyDescent="0.2"/>
    <row r="160" s="22" customFormat="1" ht="32.25" customHeight="1" x14ac:dyDescent="0.2"/>
    <row r="161" s="22" customFormat="1" ht="32.25" customHeight="1" x14ac:dyDescent="0.2"/>
    <row r="162" s="22" customFormat="1" ht="32.25" customHeight="1" x14ac:dyDescent="0.2"/>
    <row r="163" s="22" customFormat="1" ht="32.25" customHeight="1" x14ac:dyDescent="0.2"/>
    <row r="164" s="22" customFormat="1" ht="32.25" customHeight="1" x14ac:dyDescent="0.2"/>
    <row r="165" s="22" customFormat="1" ht="32.25" customHeight="1" x14ac:dyDescent="0.2"/>
    <row r="166" s="22" customFormat="1" ht="32.25" customHeight="1" x14ac:dyDescent="0.2"/>
    <row r="167" s="22" customFormat="1" ht="32.25" customHeight="1" x14ac:dyDescent="0.2"/>
    <row r="168" s="22" customFormat="1" ht="32.25" customHeight="1" x14ac:dyDescent="0.2"/>
    <row r="169" s="22" customFormat="1" ht="32.25" customHeight="1" x14ac:dyDescent="0.2"/>
    <row r="170" s="22" customFormat="1" ht="32.25" customHeight="1" x14ac:dyDescent="0.2"/>
    <row r="171" s="22" customFormat="1" ht="32.25" customHeight="1" x14ac:dyDescent="0.2"/>
    <row r="172" s="22" customFormat="1" ht="32.25" customHeight="1" x14ac:dyDescent="0.2"/>
    <row r="173" s="22" customFormat="1" ht="32.25" customHeight="1" x14ac:dyDescent="0.2"/>
    <row r="174" s="22" customFormat="1" ht="32.25" customHeight="1" x14ac:dyDescent="0.2"/>
    <row r="175" s="22" customFormat="1" ht="32.25" customHeight="1" x14ac:dyDescent="0.2"/>
    <row r="176" s="22" customFormat="1" ht="32.25" customHeight="1" x14ac:dyDescent="0.2"/>
    <row r="177" s="22" customFormat="1" ht="32.25" customHeight="1" x14ac:dyDescent="0.2"/>
    <row r="178" s="22" customFormat="1" ht="32.25" customHeight="1" x14ac:dyDescent="0.2"/>
    <row r="179" s="22" customFormat="1" ht="32.25" customHeight="1" x14ac:dyDescent="0.2"/>
    <row r="180" s="22" customFormat="1" ht="32.25" customHeight="1" x14ac:dyDescent="0.2"/>
    <row r="181" s="22" customFormat="1" ht="32.25" customHeight="1" x14ac:dyDescent="0.2"/>
    <row r="182" s="22" customFormat="1" ht="32.25" customHeight="1" x14ac:dyDescent="0.2"/>
    <row r="183" s="22" customFormat="1" ht="32.25" customHeight="1" x14ac:dyDescent="0.2"/>
    <row r="184" s="22" customFormat="1" ht="32.25" customHeight="1" x14ac:dyDescent="0.2"/>
    <row r="185" s="22" customFormat="1" ht="32.25" customHeight="1" x14ac:dyDescent="0.2"/>
    <row r="186" s="22" customFormat="1" ht="32.25" customHeight="1" x14ac:dyDescent="0.2"/>
    <row r="187" s="22" customFormat="1" ht="32.25" customHeight="1" x14ac:dyDescent="0.2"/>
    <row r="188" s="22" customFormat="1" ht="32.25" customHeight="1" x14ac:dyDescent="0.2"/>
    <row r="189" s="22" customFormat="1" ht="32.25" customHeight="1" x14ac:dyDescent="0.2"/>
    <row r="190" s="22" customFormat="1" ht="32.25" customHeight="1" x14ac:dyDescent="0.2"/>
    <row r="191" s="22" customFormat="1" ht="32.25" customHeight="1" x14ac:dyDescent="0.2"/>
    <row r="192" s="22" customFormat="1" ht="32.25" customHeight="1" x14ac:dyDescent="0.2"/>
    <row r="193" s="22" customFormat="1" ht="32.25" customHeight="1" x14ac:dyDescent="0.2"/>
    <row r="194" s="22" customFormat="1" ht="32.25" customHeight="1" x14ac:dyDescent="0.2"/>
    <row r="195" s="22" customFormat="1" ht="32.25" customHeight="1" x14ac:dyDescent="0.2"/>
    <row r="196" s="22" customFormat="1" ht="32.25" customHeight="1" x14ac:dyDescent="0.2"/>
    <row r="197" s="22" customFormat="1" ht="32.25" customHeight="1" x14ac:dyDescent="0.2"/>
    <row r="198" s="22" customFormat="1" ht="32.25" customHeight="1" x14ac:dyDescent="0.2"/>
    <row r="199" s="22" customFormat="1" ht="32.25" customHeight="1" x14ac:dyDescent="0.2"/>
    <row r="200" s="22" customFormat="1" ht="32.25" customHeight="1" x14ac:dyDescent="0.2"/>
    <row r="201" s="22" customFormat="1" ht="32.25" customHeight="1" x14ac:dyDescent="0.2"/>
    <row r="202" s="22" customFormat="1" ht="32.25" customHeight="1" x14ac:dyDescent="0.2"/>
    <row r="203" s="22" customFormat="1" ht="32.25" customHeight="1" x14ac:dyDescent="0.2"/>
    <row r="204" s="22" customFormat="1" ht="32.25" customHeight="1" x14ac:dyDescent="0.2"/>
    <row r="205" s="22" customFormat="1" ht="32.25" customHeight="1" x14ac:dyDescent="0.2"/>
    <row r="206" s="22" customFormat="1" ht="32.25" customHeight="1" x14ac:dyDescent="0.2"/>
    <row r="207" s="22" customFormat="1" ht="32.25" customHeight="1" x14ac:dyDescent="0.2"/>
    <row r="208" s="22" customFormat="1" ht="32.25" customHeight="1" x14ac:dyDescent="0.2"/>
    <row r="209" s="22" customFormat="1" ht="32.25" customHeight="1" x14ac:dyDescent="0.2"/>
    <row r="210" s="22" customFormat="1" ht="32.25" customHeight="1" x14ac:dyDescent="0.2"/>
    <row r="211" s="22" customFormat="1" ht="32.25" customHeight="1" x14ac:dyDescent="0.2"/>
    <row r="212" s="22" customFormat="1" ht="32.25" customHeight="1" x14ac:dyDescent="0.2"/>
    <row r="213" s="22" customFormat="1" ht="32.25" customHeight="1" x14ac:dyDescent="0.2"/>
    <row r="214" s="22" customFormat="1" ht="32.25" customHeight="1" x14ac:dyDescent="0.2"/>
    <row r="215" s="22" customFormat="1" ht="32.25" customHeight="1" x14ac:dyDescent="0.2"/>
    <row r="216" s="22" customFormat="1" ht="32.25" customHeight="1" x14ac:dyDescent="0.2"/>
    <row r="217" s="22" customFormat="1" ht="32.25" customHeight="1" x14ac:dyDescent="0.2"/>
    <row r="218" s="22" customFormat="1" ht="32.25" customHeight="1" x14ac:dyDescent="0.2"/>
    <row r="219" s="22" customFormat="1" ht="32.25" customHeight="1" x14ac:dyDescent="0.2"/>
    <row r="220" s="22" customFormat="1" ht="32.25" customHeight="1" x14ac:dyDescent="0.2"/>
    <row r="221" s="22" customFormat="1" ht="32.25" customHeight="1" x14ac:dyDescent="0.2"/>
    <row r="222" s="22" customFormat="1" ht="32.25" customHeight="1" x14ac:dyDescent="0.2"/>
    <row r="223" s="22" customFormat="1" ht="32.25" customHeight="1" x14ac:dyDescent="0.2"/>
    <row r="224" s="22" customFormat="1" ht="32.25" customHeight="1" x14ac:dyDescent="0.2"/>
    <row r="225" s="22" customFormat="1" ht="32.25" customHeight="1" x14ac:dyDescent="0.2"/>
    <row r="226" s="22" customFormat="1" ht="32.25" customHeight="1" x14ac:dyDescent="0.2"/>
    <row r="227" s="22" customFormat="1" ht="32.25" customHeight="1" x14ac:dyDescent="0.2"/>
    <row r="228" s="22" customFormat="1" ht="32.25" customHeight="1" x14ac:dyDescent="0.2"/>
    <row r="229" s="22" customFormat="1" ht="32.25" customHeight="1" x14ac:dyDescent="0.2"/>
    <row r="230" s="22" customFormat="1" ht="32.25" customHeight="1" x14ac:dyDescent="0.2"/>
    <row r="231" s="22" customFormat="1" ht="32.25" customHeight="1" x14ac:dyDescent="0.2"/>
    <row r="232" s="22" customFormat="1" ht="32.25" customHeight="1" x14ac:dyDescent="0.2"/>
    <row r="233" s="22" customFormat="1" ht="32.25" customHeight="1" x14ac:dyDescent="0.2"/>
    <row r="234" s="22" customFormat="1" ht="32.25" customHeight="1" x14ac:dyDescent="0.2"/>
    <row r="235" s="22" customFormat="1" ht="32.25" customHeight="1" x14ac:dyDescent="0.2"/>
    <row r="236" s="22" customFormat="1" ht="32.25" customHeight="1" x14ac:dyDescent="0.2"/>
    <row r="237" s="22" customFormat="1" ht="32.25" customHeight="1" x14ac:dyDescent="0.2"/>
    <row r="238" s="22" customFormat="1" ht="32.25" customHeight="1" x14ac:dyDescent="0.2"/>
    <row r="239" s="22" customFormat="1" ht="32.25" customHeight="1" x14ac:dyDescent="0.2"/>
    <row r="240" s="22" customFormat="1" ht="32.25" customHeight="1" x14ac:dyDescent="0.2"/>
    <row r="241" s="22" customFormat="1" ht="32.25" customHeight="1" x14ac:dyDescent="0.2"/>
    <row r="242" s="22" customFormat="1" ht="32.25" customHeight="1" x14ac:dyDescent="0.2"/>
    <row r="243" s="22" customFormat="1" ht="32.25" customHeight="1" x14ac:dyDescent="0.2"/>
    <row r="244" s="22" customFormat="1" ht="32.25" customHeight="1" x14ac:dyDescent="0.2"/>
    <row r="245" s="22" customFormat="1" ht="32.25" customHeight="1" x14ac:dyDescent="0.2"/>
    <row r="246" s="22" customFormat="1" ht="32.25" customHeight="1" x14ac:dyDescent="0.2"/>
    <row r="247" s="22" customFormat="1" ht="32.25" customHeight="1" x14ac:dyDescent="0.2"/>
    <row r="248" s="22" customFormat="1" ht="32.25" customHeight="1" x14ac:dyDescent="0.2"/>
    <row r="249" s="22" customFormat="1" ht="32.25" customHeight="1" x14ac:dyDescent="0.2"/>
    <row r="250" s="22" customFormat="1" ht="32.25" customHeight="1" x14ac:dyDescent="0.2"/>
    <row r="251" s="22" customFormat="1" ht="32.25" customHeight="1" x14ac:dyDescent="0.2"/>
    <row r="252" s="22" customFormat="1" ht="32.25" customHeight="1" x14ac:dyDescent="0.2"/>
    <row r="253" s="22" customFormat="1" ht="32.25" customHeight="1" x14ac:dyDescent="0.2"/>
    <row r="254" s="22" customFormat="1" ht="32.25" customHeight="1" x14ac:dyDescent="0.2"/>
    <row r="255" s="22" customFormat="1" ht="32.25" customHeight="1" x14ac:dyDescent="0.2"/>
    <row r="256" s="22" customFormat="1" ht="32.25" customHeight="1" x14ac:dyDescent="0.2"/>
    <row r="257" s="22" customFormat="1" ht="32.25" customHeight="1" x14ac:dyDescent="0.2"/>
    <row r="258" s="22" customFormat="1" ht="32.25" customHeight="1" x14ac:dyDescent="0.2"/>
    <row r="259" s="22" customFormat="1" ht="32.25" customHeight="1" x14ac:dyDescent="0.2"/>
    <row r="260" s="22" customFormat="1" ht="32.25" customHeight="1" x14ac:dyDescent="0.2"/>
    <row r="261" s="22" customFormat="1" ht="32.25" customHeight="1" x14ac:dyDescent="0.2"/>
    <row r="262" s="22" customFormat="1" ht="32.25" customHeight="1" x14ac:dyDescent="0.2"/>
    <row r="263" s="22" customFormat="1" ht="32.25" customHeight="1" x14ac:dyDescent="0.2"/>
    <row r="264" s="22" customFormat="1" ht="32.25" customHeight="1" x14ac:dyDescent="0.2"/>
    <row r="265" s="22" customFormat="1" ht="32.25" customHeight="1" x14ac:dyDescent="0.2"/>
    <row r="266" s="22" customFormat="1" ht="32.25" customHeight="1" x14ac:dyDescent="0.2"/>
    <row r="267" s="22" customFormat="1" ht="32.25" customHeight="1" x14ac:dyDescent="0.2"/>
    <row r="268" s="22" customFormat="1" ht="32.25" customHeight="1" x14ac:dyDescent="0.2"/>
    <row r="269" s="22" customFormat="1" ht="32.25" customHeight="1" x14ac:dyDescent="0.2"/>
    <row r="270" s="22" customFormat="1" ht="32.25" customHeight="1" x14ac:dyDescent="0.2"/>
    <row r="271" s="22" customFormat="1" ht="32.25" customHeight="1" x14ac:dyDescent="0.2"/>
    <row r="272" s="22" customFormat="1" ht="32.25" customHeight="1" x14ac:dyDescent="0.2"/>
    <row r="273" s="22" customFormat="1" ht="32.25" customHeight="1" x14ac:dyDescent="0.2"/>
    <row r="274" s="22" customFormat="1" ht="32.25" customHeight="1" x14ac:dyDescent="0.2"/>
    <row r="275" s="22" customFormat="1" ht="32.25" customHeight="1" x14ac:dyDescent="0.2"/>
    <row r="276" s="22" customFormat="1" ht="32.25" customHeight="1" x14ac:dyDescent="0.2"/>
    <row r="277" s="22" customFormat="1" ht="32.25" customHeight="1" x14ac:dyDescent="0.2"/>
    <row r="278" s="22" customFormat="1" ht="32.25" customHeight="1" x14ac:dyDescent="0.2"/>
    <row r="279" s="22" customFormat="1" ht="32.25" customHeight="1" x14ac:dyDescent="0.2"/>
    <row r="280" s="22" customFormat="1" ht="32.25" customHeight="1" x14ac:dyDescent="0.2"/>
    <row r="281" s="22" customFormat="1" ht="32.25" customHeight="1" x14ac:dyDescent="0.2"/>
    <row r="282" s="22" customFormat="1" ht="32.25" customHeight="1" x14ac:dyDescent="0.2"/>
    <row r="283" s="22" customFormat="1" ht="32.25" customHeight="1" x14ac:dyDescent="0.2"/>
    <row r="284" s="22" customFormat="1" ht="32.25" customHeight="1" x14ac:dyDescent="0.2"/>
    <row r="285" s="22" customFormat="1" ht="32.25" customHeight="1" x14ac:dyDescent="0.2"/>
    <row r="286" s="22" customFormat="1" ht="32.25" customHeight="1" x14ac:dyDescent="0.2"/>
    <row r="287" s="22" customFormat="1" ht="32.25" customHeight="1" x14ac:dyDescent="0.2"/>
    <row r="288" s="22" customFormat="1" ht="32.25" customHeight="1" x14ac:dyDescent="0.2"/>
    <row r="289" s="22" customFormat="1" ht="32.25" customHeight="1" x14ac:dyDescent="0.2"/>
    <row r="290" s="22" customFormat="1" ht="32.25" customHeight="1" x14ac:dyDescent="0.2"/>
    <row r="291" s="22" customFormat="1" ht="32.25" customHeight="1" x14ac:dyDescent="0.2"/>
    <row r="292" s="22" customFormat="1" ht="32.25" customHeight="1" x14ac:dyDescent="0.2"/>
    <row r="293" s="22" customFormat="1" ht="32.25" customHeight="1" x14ac:dyDescent="0.2"/>
    <row r="294" s="22" customFormat="1" ht="32.25" customHeight="1" x14ac:dyDescent="0.2"/>
    <row r="295" s="22" customFormat="1" ht="32.25" customHeight="1" x14ac:dyDescent="0.2"/>
    <row r="296" s="22" customFormat="1" ht="32.25" customHeight="1" x14ac:dyDescent="0.2"/>
    <row r="297" s="22" customFormat="1" ht="32.25" customHeight="1" x14ac:dyDescent="0.2"/>
    <row r="298" s="22" customFormat="1" ht="32.25" customHeight="1" x14ac:dyDescent="0.2"/>
    <row r="299" s="22" customFormat="1" ht="32.25" customHeight="1" x14ac:dyDescent="0.2"/>
    <row r="300" s="22" customFormat="1" ht="32.25" customHeight="1" x14ac:dyDescent="0.2"/>
    <row r="301" s="22" customFormat="1" ht="32.25" customHeight="1" x14ac:dyDescent="0.2"/>
    <row r="302" s="22" customFormat="1" ht="32.25" customHeight="1" x14ac:dyDescent="0.2"/>
    <row r="303" s="22" customFormat="1" ht="32.25" customHeight="1" x14ac:dyDescent="0.2"/>
    <row r="304" s="22" customFormat="1" ht="32.25" customHeight="1" x14ac:dyDescent="0.2"/>
    <row r="305" s="22" customFormat="1" ht="32.25" customHeight="1" x14ac:dyDescent="0.2"/>
    <row r="306" s="22" customFormat="1" ht="32.25" customHeight="1" x14ac:dyDescent="0.2"/>
    <row r="307" s="22" customFormat="1" ht="32.25" customHeight="1" x14ac:dyDescent="0.2"/>
    <row r="308" s="22" customFormat="1" ht="32.25" customHeight="1" x14ac:dyDescent="0.2"/>
    <row r="309" s="22" customFormat="1" ht="32.25" customHeight="1" x14ac:dyDescent="0.2"/>
    <row r="310" s="22" customFormat="1" ht="32.25" customHeight="1" x14ac:dyDescent="0.2"/>
    <row r="311" s="22" customFormat="1" ht="32.25" customHeight="1" x14ac:dyDescent="0.2"/>
    <row r="312" s="22" customFormat="1" ht="32.25" customHeight="1" x14ac:dyDescent="0.2"/>
    <row r="313" s="22" customFormat="1" ht="32.25" customHeight="1" x14ac:dyDescent="0.2"/>
    <row r="314" s="22" customFormat="1" ht="32.25" customHeight="1" x14ac:dyDescent="0.2"/>
    <row r="315" s="22" customFormat="1" ht="32.25" customHeight="1" x14ac:dyDescent="0.2"/>
    <row r="316" s="22" customFormat="1" ht="32.25" customHeight="1" x14ac:dyDescent="0.2"/>
    <row r="317" s="22" customFormat="1" ht="32.25" customHeight="1" x14ac:dyDescent="0.2"/>
    <row r="318" s="22" customFormat="1" ht="32.25" customHeight="1" x14ac:dyDescent="0.2"/>
    <row r="319" s="22" customFormat="1" ht="32.25" customHeight="1" x14ac:dyDescent="0.2"/>
    <row r="320" s="22" customFormat="1" ht="32.25" customHeight="1" x14ac:dyDescent="0.2"/>
    <row r="321" s="22" customFormat="1" ht="32.25" customHeight="1" x14ac:dyDescent="0.2"/>
    <row r="322" s="22" customFormat="1" ht="32.25" customHeight="1" x14ac:dyDescent="0.2"/>
    <row r="323" s="22" customFormat="1" ht="32.25" customHeight="1" x14ac:dyDescent="0.2"/>
    <row r="324" s="22" customFormat="1" ht="32.25" customHeight="1" x14ac:dyDescent="0.2"/>
    <row r="325" s="22" customFormat="1" ht="32.25" customHeight="1" x14ac:dyDescent="0.2"/>
    <row r="326" s="22" customFormat="1" ht="32.25" customHeight="1" x14ac:dyDescent="0.2"/>
    <row r="327" s="22" customFormat="1" ht="32.25" customHeight="1" x14ac:dyDescent="0.2"/>
    <row r="328" s="22" customFormat="1" ht="32.25" customHeight="1" x14ac:dyDescent="0.2"/>
    <row r="329" s="22" customFormat="1" ht="32.25" customHeight="1" x14ac:dyDescent="0.2"/>
    <row r="330" s="22" customFormat="1" ht="32.25" customHeight="1" x14ac:dyDescent="0.2"/>
    <row r="331" s="22" customFormat="1" ht="32.25" customHeight="1" x14ac:dyDescent="0.2"/>
    <row r="332" s="22" customFormat="1" ht="32.25" customHeight="1" x14ac:dyDescent="0.2"/>
    <row r="333" s="22" customFormat="1" ht="32.25" customHeight="1" x14ac:dyDescent="0.2"/>
    <row r="334" s="22" customFormat="1" ht="32.25" customHeight="1" x14ac:dyDescent="0.2"/>
    <row r="335" s="22" customFormat="1" ht="32.25" customHeight="1" x14ac:dyDescent="0.2"/>
    <row r="336" s="22" customFormat="1" ht="32.25" customHeight="1" x14ac:dyDescent="0.2"/>
    <row r="337" s="22" customFormat="1" ht="32.25" customHeight="1" x14ac:dyDescent="0.2"/>
    <row r="338" s="22" customFormat="1" ht="32.25" customHeight="1" x14ac:dyDescent="0.2"/>
    <row r="339" s="22" customFormat="1" ht="32.25" customHeight="1" x14ac:dyDescent="0.2"/>
    <row r="340" s="22" customFormat="1" ht="32.25" customHeight="1" x14ac:dyDescent="0.2"/>
    <row r="341" s="22" customFormat="1" ht="32.25" customHeight="1" x14ac:dyDescent="0.2"/>
    <row r="342" s="22" customFormat="1" ht="32.25" customHeight="1" x14ac:dyDescent="0.2"/>
    <row r="343" s="22" customFormat="1" ht="32.25" customHeight="1" x14ac:dyDescent="0.2"/>
    <row r="344" s="22" customFormat="1" ht="32.25" customHeight="1" x14ac:dyDescent="0.2"/>
    <row r="345" s="22" customFormat="1" ht="32.25" customHeight="1" x14ac:dyDescent="0.2"/>
    <row r="346" s="22" customFormat="1" ht="32.25" customHeight="1" x14ac:dyDescent="0.2"/>
    <row r="347" s="22" customFormat="1" ht="32.25" customHeight="1" x14ac:dyDescent="0.2"/>
    <row r="348" s="22" customFormat="1" ht="32.25" customHeight="1" x14ac:dyDescent="0.2"/>
    <row r="349" s="22" customFormat="1" ht="32.25" customHeight="1" x14ac:dyDescent="0.2"/>
    <row r="350" s="22" customFormat="1" ht="32.25" customHeight="1" x14ac:dyDescent="0.2"/>
    <row r="351" s="22" customFormat="1" ht="32.25" customHeight="1" x14ac:dyDescent="0.2"/>
    <row r="352" s="22" customFormat="1" ht="32.25" customHeight="1" x14ac:dyDescent="0.2"/>
    <row r="353" s="22" customFormat="1" ht="32.25" customHeight="1" x14ac:dyDescent="0.2"/>
    <row r="354" s="22" customFormat="1" ht="32.25" customHeight="1" x14ac:dyDescent="0.2"/>
    <row r="355" s="22" customFormat="1" ht="32.25" customHeight="1" x14ac:dyDescent="0.2"/>
    <row r="356" s="22" customFormat="1" ht="32.25" customHeight="1" x14ac:dyDescent="0.2"/>
    <row r="357" s="22" customFormat="1" ht="32.25" customHeight="1" x14ac:dyDescent="0.2"/>
    <row r="358" s="22" customFormat="1" ht="32.25" customHeight="1" x14ac:dyDescent="0.2"/>
    <row r="359" s="22" customFormat="1" ht="32.25" customHeight="1" x14ac:dyDescent="0.2"/>
    <row r="360" s="22" customFormat="1" ht="32.25" customHeight="1" x14ac:dyDescent="0.2"/>
    <row r="361" s="22" customFormat="1" ht="32.25" customHeight="1" x14ac:dyDescent="0.2"/>
    <row r="362" s="22" customFormat="1" ht="32.25" customHeight="1" x14ac:dyDescent="0.2"/>
    <row r="363" s="22" customFormat="1" ht="32.25" customHeight="1" x14ac:dyDescent="0.2"/>
    <row r="364" s="22" customFormat="1" ht="32.25" customHeight="1" x14ac:dyDescent="0.2"/>
    <row r="365" s="22" customFormat="1" ht="32.25" customHeight="1" x14ac:dyDescent="0.2"/>
    <row r="366" s="22" customFormat="1" ht="32.25" customHeight="1" x14ac:dyDescent="0.2"/>
    <row r="367" s="22" customFormat="1" ht="32.25" customHeight="1" x14ac:dyDescent="0.2"/>
    <row r="368" s="22" customFormat="1" ht="32.25" customHeight="1" x14ac:dyDescent="0.2"/>
    <row r="369" s="22" customFormat="1" ht="32.25" customHeight="1" x14ac:dyDescent="0.2"/>
    <row r="370" s="22" customFormat="1" ht="32.25" customHeight="1" x14ac:dyDescent="0.2"/>
    <row r="371" s="22" customFormat="1" ht="32.25" customHeight="1" x14ac:dyDescent="0.2"/>
    <row r="372" s="22" customFormat="1" ht="32.25" customHeight="1" x14ac:dyDescent="0.2"/>
    <row r="373" s="22" customFormat="1" ht="32.25" customHeight="1" x14ac:dyDescent="0.2"/>
    <row r="374" s="22" customFormat="1" ht="32.25" customHeight="1" x14ac:dyDescent="0.2"/>
    <row r="375" s="22" customFormat="1" ht="32.25" customHeight="1" x14ac:dyDescent="0.2"/>
    <row r="376" s="22" customFormat="1" ht="32.25" customHeight="1" x14ac:dyDescent="0.2"/>
    <row r="377" s="22" customFormat="1" ht="32.25" customHeight="1" x14ac:dyDescent="0.2"/>
    <row r="378" s="22" customFormat="1" ht="32.25" customHeight="1" x14ac:dyDescent="0.2"/>
    <row r="379" s="22" customFormat="1" ht="32.25" customHeight="1" x14ac:dyDescent="0.2"/>
    <row r="380" s="22" customFormat="1" ht="32.25" customHeight="1" x14ac:dyDescent="0.2"/>
    <row r="381" s="22" customFormat="1" ht="32.25" customHeight="1" x14ac:dyDescent="0.2"/>
    <row r="382" s="22" customFormat="1" ht="32.25" customHeight="1" x14ac:dyDescent="0.2"/>
    <row r="383" s="22" customFormat="1" ht="32.25" customHeight="1" x14ac:dyDescent="0.2"/>
    <row r="384" s="22" customFormat="1" ht="32.25" customHeight="1" x14ac:dyDescent="0.2"/>
    <row r="385" s="22" customFormat="1" ht="32.25" customHeight="1" x14ac:dyDescent="0.2"/>
    <row r="386" s="22" customFormat="1" ht="32.25" customHeight="1" x14ac:dyDescent="0.2"/>
    <row r="387" s="22" customFormat="1" ht="32.25" customHeight="1" x14ac:dyDescent="0.2"/>
    <row r="388" s="22" customFormat="1" ht="32.25" customHeight="1" x14ac:dyDescent="0.2"/>
    <row r="389" s="22" customFormat="1" ht="32.25" customHeight="1" x14ac:dyDescent="0.2"/>
    <row r="390" s="22" customFormat="1" ht="32.25" customHeight="1" x14ac:dyDescent="0.2"/>
    <row r="391" s="22" customFormat="1" ht="32.25" customHeight="1" x14ac:dyDescent="0.2"/>
    <row r="392" s="22" customFormat="1" ht="32.25" customHeight="1" x14ac:dyDescent="0.2"/>
    <row r="393" s="22" customFormat="1" ht="32.25" customHeight="1" x14ac:dyDescent="0.2"/>
    <row r="394" s="22" customFormat="1" ht="32.25" customHeight="1" x14ac:dyDescent="0.2"/>
    <row r="395" s="22" customFormat="1" ht="32.25" customHeight="1" x14ac:dyDescent="0.2"/>
    <row r="396" s="22" customFormat="1" ht="32.25" customHeight="1" x14ac:dyDescent="0.2"/>
    <row r="397" s="22" customFormat="1" ht="32.25" customHeight="1" x14ac:dyDescent="0.2"/>
    <row r="398" s="22" customFormat="1" ht="32.25" customHeight="1" x14ac:dyDescent="0.2"/>
    <row r="399" s="22" customFormat="1" ht="32.25" customHeight="1" x14ac:dyDescent="0.2"/>
    <row r="400" s="22" customFormat="1" ht="32.25" customHeight="1" x14ac:dyDescent="0.2"/>
    <row r="401" s="22" customFormat="1" ht="32.25" customHeight="1" x14ac:dyDescent="0.2"/>
    <row r="402" s="22" customFormat="1" ht="32.25" customHeight="1" x14ac:dyDescent="0.2"/>
    <row r="403" s="22" customFormat="1" ht="32.25" customHeight="1" x14ac:dyDescent="0.2"/>
    <row r="404" s="22" customFormat="1" ht="32.25" customHeight="1" x14ac:dyDescent="0.2"/>
    <row r="405" s="22" customFormat="1" ht="32.25" customHeight="1" x14ac:dyDescent="0.2"/>
    <row r="406" s="22" customFormat="1" ht="32.25" customHeight="1" x14ac:dyDescent="0.2"/>
    <row r="407" s="22" customFormat="1" ht="32.25" customHeight="1" x14ac:dyDescent="0.2"/>
    <row r="408" s="22" customFormat="1" ht="32.25" customHeight="1" x14ac:dyDescent="0.2"/>
    <row r="409" s="22" customFormat="1" ht="32.25" customHeight="1" x14ac:dyDescent="0.2"/>
    <row r="410" s="22" customFormat="1" ht="32.25" customHeight="1" x14ac:dyDescent="0.2"/>
    <row r="411" s="22" customFormat="1" ht="32.25" customHeight="1" x14ac:dyDescent="0.2"/>
    <row r="412" s="22" customFormat="1" ht="32.25" customHeight="1" x14ac:dyDescent="0.2"/>
    <row r="413" s="22" customFormat="1" ht="32.25" customHeight="1" x14ac:dyDescent="0.2"/>
    <row r="414" s="22" customFormat="1" ht="32.25" customHeight="1" x14ac:dyDescent="0.2"/>
    <row r="415" s="22" customFormat="1" ht="32.25" customHeight="1" x14ac:dyDescent="0.2"/>
    <row r="416" s="22" customFormat="1" ht="32.25" customHeight="1" x14ac:dyDescent="0.2"/>
    <row r="417" s="22" customFormat="1" ht="32.25" customHeight="1" x14ac:dyDescent="0.2"/>
    <row r="418" s="22" customFormat="1" ht="32.25" customHeight="1" x14ac:dyDescent="0.2"/>
    <row r="419" s="22" customFormat="1" ht="32.25" customHeight="1" x14ac:dyDescent="0.2"/>
    <row r="420" s="22" customFormat="1" ht="32.25" customHeight="1" x14ac:dyDescent="0.2"/>
    <row r="421" s="22" customFormat="1" ht="32.25" customHeight="1" x14ac:dyDescent="0.2"/>
    <row r="422" s="22" customFormat="1" ht="32.25" customHeight="1" x14ac:dyDescent="0.2"/>
    <row r="423" s="22" customFormat="1" ht="32.25" customHeight="1" x14ac:dyDescent="0.2"/>
    <row r="424" s="22" customFormat="1" ht="32.25" customHeight="1" x14ac:dyDescent="0.2"/>
    <row r="425" s="22" customFormat="1" ht="32.25" customHeight="1" x14ac:dyDescent="0.2"/>
    <row r="426" s="22" customFormat="1" ht="32.25" customHeight="1" x14ac:dyDescent="0.2"/>
    <row r="427" s="22" customFormat="1" ht="32.25" customHeight="1" x14ac:dyDescent="0.2"/>
    <row r="428" s="22" customFormat="1" ht="32.25" customHeight="1" x14ac:dyDescent="0.2"/>
    <row r="429" s="22" customFormat="1" ht="32.25" customHeight="1" x14ac:dyDescent="0.2"/>
    <row r="430" s="22" customFormat="1" ht="32.25" customHeight="1" x14ac:dyDescent="0.2"/>
    <row r="431" s="22" customFormat="1" ht="32.25" customHeight="1" x14ac:dyDescent="0.2"/>
    <row r="432" s="22" customFormat="1" ht="32.25" customHeight="1" x14ac:dyDescent="0.2"/>
    <row r="433" s="22" customFormat="1" ht="32.25" customHeight="1" x14ac:dyDescent="0.2"/>
    <row r="434" s="22" customFormat="1" ht="32.25" customHeight="1" x14ac:dyDescent="0.2"/>
    <row r="435" s="22" customFormat="1" ht="32.25" customHeight="1" x14ac:dyDescent="0.2"/>
    <row r="436" s="22" customFormat="1" ht="32.25" customHeight="1" x14ac:dyDescent="0.2"/>
    <row r="437" s="22" customFormat="1" ht="32.25" customHeight="1" x14ac:dyDescent="0.2"/>
    <row r="438" s="22" customFormat="1" ht="32.25" customHeight="1" x14ac:dyDescent="0.2"/>
    <row r="439" s="22" customFormat="1" ht="32.25" customHeight="1" x14ac:dyDescent="0.2"/>
    <row r="440" s="22" customFormat="1" ht="32.25" customHeight="1" x14ac:dyDescent="0.2"/>
    <row r="441" s="22" customFormat="1" ht="32.25" customHeight="1" x14ac:dyDescent="0.2"/>
    <row r="442" s="22" customFormat="1" ht="32.25" customHeight="1" x14ac:dyDescent="0.2"/>
    <row r="443" s="22" customFormat="1" ht="32.25" customHeight="1" x14ac:dyDescent="0.2"/>
    <row r="444" s="22" customFormat="1" ht="32.25" customHeight="1" x14ac:dyDescent="0.2"/>
    <row r="445" s="22" customFormat="1" ht="32.25" customHeight="1" x14ac:dyDescent="0.2"/>
    <row r="446" s="22" customFormat="1" ht="32.25" customHeight="1" x14ac:dyDescent="0.2"/>
    <row r="447" s="22" customFormat="1" ht="32.25" customHeight="1" x14ac:dyDescent="0.2"/>
    <row r="448" s="22" customFormat="1" ht="32.25" customHeight="1" x14ac:dyDescent="0.2"/>
    <row r="449" s="22" customFormat="1" ht="32.25" customHeight="1" x14ac:dyDescent="0.2"/>
    <row r="450" s="22" customFormat="1" ht="32.25" customHeight="1" x14ac:dyDescent="0.2"/>
    <row r="451" s="22" customFormat="1" ht="32.25" customHeight="1" x14ac:dyDescent="0.2"/>
    <row r="452" s="22" customFormat="1" ht="32.25" customHeight="1" x14ac:dyDescent="0.2"/>
    <row r="453" s="22" customFormat="1" ht="32.25" customHeight="1" x14ac:dyDescent="0.2"/>
    <row r="454" s="22" customFormat="1" ht="32.25" customHeight="1" x14ac:dyDescent="0.2"/>
    <row r="455" s="22" customFormat="1" ht="32.25" customHeight="1" x14ac:dyDescent="0.2"/>
    <row r="456" s="22" customFormat="1" ht="32.25" customHeight="1" x14ac:dyDescent="0.2"/>
    <row r="457" s="22" customFormat="1" ht="32.25" customHeight="1" x14ac:dyDescent="0.2"/>
    <row r="458" s="22" customFormat="1" ht="32.25" customHeight="1" x14ac:dyDescent="0.2"/>
    <row r="459" s="22" customFormat="1" ht="32.25" customHeight="1" x14ac:dyDescent="0.2"/>
    <row r="460" s="22" customFormat="1" ht="32.25" customHeight="1" x14ac:dyDescent="0.2"/>
    <row r="461" s="22" customFormat="1" ht="32.25" customHeight="1" x14ac:dyDescent="0.2"/>
    <row r="462" s="22" customFormat="1" ht="32.25" customHeight="1" x14ac:dyDescent="0.2"/>
    <row r="463" s="22" customFormat="1" ht="32.25" customHeight="1" x14ac:dyDescent="0.2"/>
    <row r="464" s="22" customFormat="1" ht="32.25" customHeight="1" x14ac:dyDescent="0.2"/>
    <row r="465" s="22" customFormat="1" ht="32.25" customHeight="1" x14ac:dyDescent="0.2"/>
    <row r="466" s="22" customFormat="1" ht="32.25" customHeight="1" x14ac:dyDescent="0.2"/>
    <row r="467" s="22" customFormat="1" ht="32.25" customHeight="1" x14ac:dyDescent="0.2"/>
    <row r="468" s="22" customFormat="1" ht="32.25" customHeight="1" x14ac:dyDescent="0.2"/>
    <row r="469" ht="32.25" customHeight="1" x14ac:dyDescent="0.2"/>
    <row r="470" ht="32.25" customHeight="1" x14ac:dyDescent="0.2"/>
    <row r="471" ht="32.25" customHeight="1" x14ac:dyDescent="0.2"/>
    <row r="472" ht="32.25" customHeight="1" x14ac:dyDescent="0.2"/>
    <row r="473" ht="32.25" customHeight="1" x14ac:dyDescent="0.2"/>
    <row r="474" ht="32.25" customHeight="1" x14ac:dyDescent="0.2"/>
    <row r="475" ht="32.25" customHeight="1" x14ac:dyDescent="0.2"/>
    <row r="476" ht="32.25" customHeight="1" x14ac:dyDescent="0.2"/>
    <row r="477" ht="32.25" customHeight="1" x14ac:dyDescent="0.2"/>
    <row r="478" ht="32.25" customHeight="1" x14ac:dyDescent="0.2"/>
    <row r="479" ht="32.25" customHeight="1" x14ac:dyDescent="0.2"/>
    <row r="480" ht="32.25" customHeight="1" x14ac:dyDescent="0.2"/>
    <row r="481" ht="32.25" customHeight="1" x14ac:dyDescent="0.2"/>
    <row r="482" ht="32.25" customHeight="1" x14ac:dyDescent="0.2"/>
    <row r="483" ht="32.25" customHeight="1" x14ac:dyDescent="0.2"/>
    <row r="484" ht="32.25" customHeight="1" x14ac:dyDescent="0.2"/>
    <row r="485" ht="32.25" customHeight="1" x14ac:dyDescent="0.2"/>
    <row r="486" ht="32.25" customHeight="1" x14ac:dyDescent="0.2"/>
    <row r="487" ht="32.25" customHeight="1" x14ac:dyDescent="0.2"/>
    <row r="488" ht="32.25" customHeight="1" x14ac:dyDescent="0.2"/>
    <row r="489" ht="32.25" customHeight="1" x14ac:dyDescent="0.2"/>
    <row r="490" ht="32.25" customHeight="1" x14ac:dyDescent="0.2"/>
    <row r="491" ht="32.25" customHeight="1" x14ac:dyDescent="0.2"/>
    <row r="492" ht="32.25" customHeight="1" x14ac:dyDescent="0.2"/>
    <row r="493" ht="32.25" customHeight="1" x14ac:dyDescent="0.2"/>
    <row r="494" ht="32.25" customHeight="1" x14ac:dyDescent="0.2"/>
    <row r="495" ht="32.25" customHeight="1" x14ac:dyDescent="0.2"/>
    <row r="496" ht="32.25" customHeight="1" x14ac:dyDescent="0.2"/>
    <row r="497" ht="32.25" customHeight="1" x14ac:dyDescent="0.2"/>
    <row r="498" ht="32.25" customHeight="1" x14ac:dyDescent="0.2"/>
    <row r="499" ht="32.25" customHeight="1" x14ac:dyDescent="0.2"/>
    <row r="500" ht="32.25" customHeight="1" x14ac:dyDescent="0.2"/>
    <row r="501" ht="32.25" customHeight="1" x14ac:dyDescent="0.2"/>
    <row r="502" ht="32.25" customHeight="1" x14ac:dyDescent="0.2"/>
    <row r="503" ht="32.25" customHeight="1" x14ac:dyDescent="0.2"/>
    <row r="504" ht="32.25" customHeight="1" x14ac:dyDescent="0.2"/>
    <row r="505" ht="32.25" customHeight="1" x14ac:dyDescent="0.2"/>
    <row r="506" ht="32.25" customHeight="1" x14ac:dyDescent="0.2"/>
    <row r="507" ht="32.25" customHeight="1" x14ac:dyDescent="0.2"/>
    <row r="508" ht="32.25" customHeight="1" x14ac:dyDescent="0.2"/>
    <row r="509" ht="32.25" customHeight="1" x14ac:dyDescent="0.2"/>
    <row r="510" ht="32.25" customHeight="1" x14ac:dyDescent="0.2"/>
    <row r="511" ht="32.25" customHeight="1" x14ac:dyDescent="0.2"/>
    <row r="512" ht="32.25" customHeight="1" x14ac:dyDescent="0.2"/>
    <row r="513" ht="32.25" customHeight="1" x14ac:dyDescent="0.2"/>
    <row r="514" ht="32.25" customHeight="1" x14ac:dyDescent="0.2"/>
    <row r="515" ht="32.25" customHeight="1" x14ac:dyDescent="0.2"/>
    <row r="516" ht="32.25" customHeight="1" x14ac:dyDescent="0.2"/>
    <row r="517" ht="32.25" customHeight="1" x14ac:dyDescent="0.2"/>
    <row r="518" ht="32.25" customHeight="1" x14ac:dyDescent="0.2"/>
    <row r="519" ht="32.25" customHeight="1" x14ac:dyDescent="0.2"/>
    <row r="520" ht="32.25" customHeight="1" x14ac:dyDescent="0.2"/>
    <row r="521" ht="32.25" customHeight="1" x14ac:dyDescent="0.2"/>
    <row r="522" ht="32.25" customHeight="1" x14ac:dyDescent="0.2"/>
    <row r="523" ht="32.25" customHeight="1" x14ac:dyDescent="0.2"/>
    <row r="524" ht="32.25" customHeight="1" x14ac:dyDescent="0.2"/>
    <row r="525" ht="32.25" customHeight="1" x14ac:dyDescent="0.2"/>
    <row r="526" ht="32.25" customHeight="1" x14ac:dyDescent="0.2"/>
    <row r="527" ht="32.25" customHeight="1" x14ac:dyDescent="0.2"/>
    <row r="528" ht="32.25" customHeight="1" x14ac:dyDescent="0.2"/>
    <row r="529" ht="32.25" customHeight="1" x14ac:dyDescent="0.2"/>
    <row r="530" ht="32.25" customHeight="1" x14ac:dyDescent="0.2"/>
    <row r="531" ht="32.25" customHeight="1" x14ac:dyDescent="0.2"/>
    <row r="532" ht="32.25" customHeight="1" x14ac:dyDescent="0.2"/>
    <row r="533" ht="32.25" customHeight="1" x14ac:dyDescent="0.2"/>
    <row r="534" ht="32.25" customHeight="1" x14ac:dyDescent="0.2"/>
    <row r="535" ht="32.25" customHeight="1" x14ac:dyDescent="0.2"/>
    <row r="536" ht="32.25" customHeight="1" x14ac:dyDescent="0.2"/>
    <row r="537" ht="32.25" customHeight="1" x14ac:dyDescent="0.2"/>
    <row r="538" ht="32.25" customHeight="1" x14ac:dyDescent="0.2"/>
    <row r="539" ht="32.25" customHeight="1" x14ac:dyDescent="0.2"/>
    <row r="540" ht="32.25" customHeight="1" x14ac:dyDescent="0.2"/>
    <row r="541" ht="32.25" customHeight="1" x14ac:dyDescent="0.2"/>
    <row r="542" ht="32.25" customHeight="1" x14ac:dyDescent="0.2"/>
    <row r="543" ht="32.25" customHeight="1" x14ac:dyDescent="0.2"/>
    <row r="544" ht="32.25" customHeight="1" x14ac:dyDescent="0.2"/>
    <row r="545" ht="32.25" customHeight="1" x14ac:dyDescent="0.2"/>
    <row r="546" ht="32.25" customHeight="1" x14ac:dyDescent="0.2"/>
    <row r="547" ht="32.25" customHeight="1" x14ac:dyDescent="0.2"/>
    <row r="548" ht="32.25" customHeight="1" x14ac:dyDescent="0.2"/>
    <row r="549" ht="32.25" customHeight="1" x14ac:dyDescent="0.2"/>
    <row r="550" ht="32.25" customHeight="1" x14ac:dyDescent="0.2"/>
    <row r="551" ht="32.25" customHeight="1" x14ac:dyDescent="0.2"/>
    <row r="552" ht="32.25" customHeight="1" x14ac:dyDescent="0.2"/>
    <row r="553" ht="32.25" customHeight="1" x14ac:dyDescent="0.2"/>
    <row r="554" ht="32.25" customHeight="1" x14ac:dyDescent="0.2"/>
    <row r="555" ht="32.25" customHeight="1" x14ac:dyDescent="0.2"/>
    <row r="556" ht="32.25" customHeight="1" x14ac:dyDescent="0.2"/>
    <row r="557" ht="32.25" customHeight="1" x14ac:dyDescent="0.2"/>
    <row r="558" ht="32.25" customHeight="1" x14ac:dyDescent="0.2"/>
    <row r="559" ht="32.25" customHeight="1" x14ac:dyDescent="0.2"/>
    <row r="560" ht="32.25" customHeight="1" x14ac:dyDescent="0.2"/>
    <row r="561" ht="32.25" customHeight="1" x14ac:dyDescent="0.2"/>
    <row r="562" ht="32.25" customHeight="1" x14ac:dyDescent="0.2"/>
    <row r="563" ht="32.25" customHeight="1" x14ac:dyDescent="0.2"/>
    <row r="564" ht="32.25" customHeight="1" x14ac:dyDescent="0.2"/>
    <row r="565" ht="32.25" customHeight="1" x14ac:dyDescent="0.2"/>
    <row r="566" ht="32.25" customHeight="1" x14ac:dyDescent="0.2"/>
    <row r="567" ht="32.25" customHeight="1" x14ac:dyDescent="0.2"/>
    <row r="568" ht="32.25" customHeight="1" x14ac:dyDescent="0.2"/>
    <row r="569" ht="32.25" customHeight="1" x14ac:dyDescent="0.2"/>
    <row r="570" ht="32.25" customHeight="1" x14ac:dyDescent="0.2"/>
    <row r="571" ht="32.25" customHeight="1" x14ac:dyDescent="0.2"/>
    <row r="572" ht="32.25" customHeight="1" x14ac:dyDescent="0.2"/>
    <row r="573" ht="32.25" customHeight="1" x14ac:dyDescent="0.2"/>
    <row r="574" ht="32.25" customHeight="1" x14ac:dyDescent="0.2"/>
    <row r="575" ht="32.25" customHeight="1" x14ac:dyDescent="0.2"/>
    <row r="576" ht="32.25" customHeight="1" x14ac:dyDescent="0.2"/>
    <row r="577" ht="32.25" customHeight="1" x14ac:dyDescent="0.2"/>
    <row r="578" ht="32.25" customHeight="1" x14ac:dyDescent="0.2"/>
    <row r="579" ht="32.25" customHeight="1" x14ac:dyDescent="0.2"/>
    <row r="580" ht="32.25" customHeight="1" x14ac:dyDescent="0.2"/>
    <row r="581" ht="32.25" customHeight="1" x14ac:dyDescent="0.2"/>
    <row r="582" ht="32.25" customHeight="1" x14ac:dyDescent="0.2"/>
    <row r="583" ht="32.25" customHeight="1" x14ac:dyDescent="0.2"/>
    <row r="584" ht="32.25" customHeight="1" x14ac:dyDescent="0.2"/>
    <row r="585" ht="32.25" customHeight="1" x14ac:dyDescent="0.2"/>
    <row r="586" ht="32.25" customHeight="1" x14ac:dyDescent="0.2"/>
    <row r="587" ht="32.25" customHeight="1" x14ac:dyDescent="0.2"/>
    <row r="588" ht="32.25" customHeight="1" x14ac:dyDescent="0.2"/>
    <row r="589" ht="32.25" customHeight="1" x14ac:dyDescent="0.2"/>
    <row r="590" ht="32.25" customHeight="1" x14ac:dyDescent="0.2"/>
    <row r="591" ht="32.25" customHeight="1" x14ac:dyDescent="0.2"/>
    <row r="592" ht="32.25" customHeight="1" x14ac:dyDescent="0.2"/>
    <row r="593" ht="32.25" customHeight="1" x14ac:dyDescent="0.2"/>
    <row r="594" ht="32.25" customHeight="1" x14ac:dyDescent="0.2"/>
    <row r="595" ht="32.25" customHeight="1" x14ac:dyDescent="0.2"/>
    <row r="596" ht="32.25" customHeight="1" x14ac:dyDescent="0.2"/>
    <row r="597" ht="32.25" customHeight="1" x14ac:dyDescent="0.2"/>
    <row r="598" ht="32.25" customHeight="1" x14ac:dyDescent="0.2"/>
    <row r="599" ht="32.25" customHeight="1" x14ac:dyDescent="0.2"/>
    <row r="600" ht="32.25" customHeight="1" x14ac:dyDescent="0.2"/>
    <row r="601" ht="32.25" customHeight="1" x14ac:dyDescent="0.2"/>
    <row r="602" ht="32.25" customHeight="1" x14ac:dyDescent="0.2"/>
    <row r="603" ht="32.25" customHeight="1" x14ac:dyDescent="0.2"/>
    <row r="604" ht="32.25" customHeight="1" x14ac:dyDescent="0.2"/>
    <row r="605" ht="32.25" customHeight="1" x14ac:dyDescent="0.2"/>
    <row r="606" ht="32.25" customHeight="1" x14ac:dyDescent="0.2"/>
    <row r="607" ht="32.25" customHeight="1" x14ac:dyDescent="0.2"/>
    <row r="608" ht="32.25" customHeight="1" x14ac:dyDescent="0.2"/>
    <row r="609" ht="32.25" customHeight="1" x14ac:dyDescent="0.2"/>
    <row r="610" ht="32.25" customHeight="1" x14ac:dyDescent="0.2"/>
    <row r="611" ht="32.25" customHeight="1" x14ac:dyDescent="0.2"/>
    <row r="612" ht="32.25" customHeight="1" x14ac:dyDescent="0.2"/>
    <row r="613" ht="32.25" customHeight="1" x14ac:dyDescent="0.2"/>
    <row r="614" ht="32.25" customHeight="1" x14ac:dyDescent="0.2"/>
    <row r="615" ht="32.25" customHeight="1" x14ac:dyDescent="0.2"/>
    <row r="616" ht="32.25" customHeight="1" x14ac:dyDescent="0.2"/>
    <row r="617" ht="32.25" customHeight="1" x14ac:dyDescent="0.2"/>
    <row r="618" ht="32.25" customHeight="1" x14ac:dyDescent="0.2"/>
    <row r="619" ht="32.25" customHeight="1" x14ac:dyDescent="0.2"/>
    <row r="620" ht="32.25" customHeight="1" x14ac:dyDescent="0.2"/>
    <row r="621" ht="32.25" customHeight="1" x14ac:dyDescent="0.2"/>
    <row r="622" ht="32.25" customHeight="1" x14ac:dyDescent="0.2"/>
    <row r="623" ht="32.25" customHeight="1" x14ac:dyDescent="0.2"/>
    <row r="624" ht="32.25" customHeight="1" x14ac:dyDescent="0.2"/>
    <row r="625" ht="32.25" customHeight="1" x14ac:dyDescent="0.2"/>
    <row r="626" ht="32.25" customHeight="1" x14ac:dyDescent="0.2"/>
    <row r="627" ht="32.25" customHeight="1" x14ac:dyDescent="0.2"/>
    <row r="628" ht="32.25" customHeight="1" x14ac:dyDescent="0.2"/>
    <row r="629" ht="32.25" customHeight="1" x14ac:dyDescent="0.2"/>
    <row r="630" ht="32.25" customHeight="1" x14ac:dyDescent="0.2"/>
    <row r="631" ht="32.25" customHeight="1" x14ac:dyDescent="0.2"/>
    <row r="632" ht="32.25" customHeight="1" x14ac:dyDescent="0.2"/>
    <row r="633" ht="32.25" customHeight="1" x14ac:dyDescent="0.2"/>
    <row r="634" ht="32.25" customHeight="1" x14ac:dyDescent="0.2"/>
    <row r="635" ht="32.25" customHeight="1" x14ac:dyDescent="0.2"/>
    <row r="636" ht="32.25" customHeight="1" x14ac:dyDescent="0.2"/>
    <row r="637" ht="32.25" customHeight="1" x14ac:dyDescent="0.2"/>
    <row r="638" ht="32.25" customHeight="1" x14ac:dyDescent="0.2"/>
    <row r="639" ht="32.25" customHeight="1" x14ac:dyDescent="0.2"/>
    <row r="640" ht="32.25" customHeight="1" x14ac:dyDescent="0.2"/>
    <row r="641" ht="32.25" customHeight="1" x14ac:dyDescent="0.2"/>
    <row r="642" ht="32.25" customHeight="1" x14ac:dyDescent="0.2"/>
    <row r="643" ht="32.25" customHeight="1" x14ac:dyDescent="0.2"/>
    <row r="644" ht="32.25" customHeight="1" x14ac:dyDescent="0.2"/>
    <row r="645" ht="32.25" customHeight="1" x14ac:dyDescent="0.2"/>
    <row r="646" ht="32.25" customHeight="1" x14ac:dyDescent="0.2"/>
    <row r="647" ht="32.25" customHeight="1" x14ac:dyDescent="0.2"/>
    <row r="648" ht="32.25" customHeight="1" x14ac:dyDescent="0.2"/>
    <row r="649" ht="32.25" customHeight="1" x14ac:dyDescent="0.2"/>
    <row r="650" ht="32.25" customHeight="1" x14ac:dyDescent="0.2"/>
    <row r="651" ht="32.25" customHeight="1" x14ac:dyDescent="0.2"/>
    <row r="652" ht="32.25" customHeight="1" x14ac:dyDescent="0.2"/>
    <row r="653" ht="32.25" customHeight="1" x14ac:dyDescent="0.2"/>
    <row r="654" ht="32.25" customHeight="1" x14ac:dyDescent="0.2"/>
    <row r="655" ht="32.25" customHeight="1" x14ac:dyDescent="0.2"/>
    <row r="656" ht="32.25" customHeight="1" x14ac:dyDescent="0.2"/>
    <row r="657" ht="32.25" customHeight="1" x14ac:dyDescent="0.2"/>
    <row r="658" ht="32.25" customHeight="1" x14ac:dyDescent="0.2"/>
    <row r="659" ht="32.25" customHeight="1" x14ac:dyDescent="0.2"/>
    <row r="660" ht="32.25" customHeight="1" x14ac:dyDescent="0.2"/>
    <row r="661" ht="32.25" customHeight="1" x14ac:dyDescent="0.2"/>
    <row r="662" ht="32.25" customHeight="1" x14ac:dyDescent="0.2"/>
    <row r="663" ht="32.25" customHeight="1" x14ac:dyDescent="0.2"/>
    <row r="664" ht="32.25" customHeight="1" x14ac:dyDescent="0.2"/>
    <row r="665" ht="32.25" customHeight="1" x14ac:dyDescent="0.2"/>
    <row r="666" ht="32.25" customHeight="1" x14ac:dyDescent="0.2"/>
    <row r="667" ht="32.25" customHeight="1" x14ac:dyDescent="0.2"/>
    <row r="668" ht="32.25" customHeight="1" x14ac:dyDescent="0.2"/>
    <row r="669" ht="32.25" customHeight="1" x14ac:dyDescent="0.2"/>
    <row r="670" ht="32.25" customHeight="1" x14ac:dyDescent="0.2"/>
    <row r="671" ht="32.25" customHeight="1" x14ac:dyDescent="0.2"/>
    <row r="672" ht="32.25" customHeight="1" x14ac:dyDescent="0.2"/>
    <row r="673" ht="32.25" customHeight="1" x14ac:dyDescent="0.2"/>
    <row r="674" ht="32.25" customHeight="1" x14ac:dyDescent="0.2"/>
    <row r="675" ht="32.25" customHeight="1" x14ac:dyDescent="0.2"/>
    <row r="676" ht="32.25" customHeight="1" x14ac:dyDescent="0.2"/>
    <row r="677" ht="32.25" customHeight="1" x14ac:dyDescent="0.2"/>
    <row r="678" ht="32.25" customHeight="1" x14ac:dyDescent="0.2"/>
    <row r="679" ht="32.25" customHeight="1" x14ac:dyDescent="0.2"/>
    <row r="680" ht="32.25" customHeight="1" x14ac:dyDescent="0.2"/>
    <row r="681" ht="32.25" customHeight="1" x14ac:dyDescent="0.2"/>
    <row r="682" ht="32.25" customHeight="1" x14ac:dyDescent="0.2"/>
    <row r="683" ht="32.25" customHeight="1" x14ac:dyDescent="0.2"/>
    <row r="684" ht="32.25" customHeight="1" x14ac:dyDescent="0.2"/>
    <row r="685" ht="32.25" customHeight="1" x14ac:dyDescent="0.2"/>
    <row r="686" ht="32.25" customHeight="1" x14ac:dyDescent="0.2"/>
    <row r="687" ht="32.25" customHeight="1" x14ac:dyDescent="0.2"/>
    <row r="688" ht="32.25" customHeight="1" x14ac:dyDescent="0.2"/>
    <row r="689" ht="32.25" customHeight="1" x14ac:dyDescent="0.2"/>
    <row r="690" ht="32.25" customHeight="1" x14ac:dyDescent="0.2"/>
    <row r="691" ht="32.25" customHeight="1" x14ac:dyDescent="0.2"/>
    <row r="692" ht="32.25" customHeight="1" x14ac:dyDescent="0.2"/>
    <row r="693" ht="32.25" customHeight="1" x14ac:dyDescent="0.2"/>
    <row r="694" ht="32.25" customHeight="1" x14ac:dyDescent="0.2"/>
    <row r="695" ht="32.25" customHeight="1" x14ac:dyDescent="0.2"/>
    <row r="696" ht="32.25" customHeight="1" x14ac:dyDescent="0.2"/>
    <row r="697" ht="32.25" customHeight="1" x14ac:dyDescent="0.2"/>
    <row r="698" ht="32.25" customHeight="1" x14ac:dyDescent="0.2"/>
    <row r="699" ht="32.25" customHeight="1" x14ac:dyDescent="0.2"/>
    <row r="700" ht="32.25" customHeight="1" x14ac:dyDescent="0.2"/>
    <row r="701" ht="32.25" customHeight="1" x14ac:dyDescent="0.2"/>
    <row r="702" ht="32.25" customHeight="1" x14ac:dyDescent="0.2"/>
    <row r="703" ht="32.25" customHeight="1" x14ac:dyDescent="0.2"/>
    <row r="704" ht="32.25" customHeight="1" x14ac:dyDescent="0.2"/>
    <row r="705" ht="32.25" customHeight="1" x14ac:dyDescent="0.2"/>
    <row r="706" ht="32.25" customHeight="1" x14ac:dyDescent="0.2"/>
    <row r="707" ht="32.25" customHeight="1" x14ac:dyDescent="0.2"/>
    <row r="708" ht="32.25" customHeight="1" x14ac:dyDescent="0.2"/>
    <row r="709" ht="32.25" customHeight="1" x14ac:dyDescent="0.2"/>
    <row r="710" ht="32.25" customHeight="1" x14ac:dyDescent="0.2"/>
    <row r="711" ht="32.25" customHeight="1" x14ac:dyDescent="0.2"/>
    <row r="712" ht="32.25" customHeight="1" x14ac:dyDescent="0.2"/>
    <row r="713" ht="32.25" customHeight="1" x14ac:dyDescent="0.2"/>
    <row r="714" ht="32.25" customHeight="1" x14ac:dyDescent="0.2"/>
    <row r="715" ht="32.25" customHeight="1" x14ac:dyDescent="0.2"/>
    <row r="716" ht="32.25" customHeight="1" x14ac:dyDescent="0.2"/>
    <row r="717" ht="32.25" customHeight="1" x14ac:dyDescent="0.2"/>
    <row r="718" ht="32.25" customHeight="1" x14ac:dyDescent="0.2"/>
    <row r="719" ht="32.25" customHeight="1" x14ac:dyDescent="0.2"/>
    <row r="720" ht="32.25" customHeight="1" x14ac:dyDescent="0.2"/>
    <row r="721" ht="32.25" customHeight="1" x14ac:dyDescent="0.2"/>
    <row r="722" ht="32.25" customHeight="1" x14ac:dyDescent="0.2"/>
    <row r="723" ht="32.25" customHeight="1" x14ac:dyDescent="0.2"/>
    <row r="724" ht="32.25" customHeight="1" x14ac:dyDescent="0.2"/>
    <row r="725" ht="32.25" customHeight="1" x14ac:dyDescent="0.2"/>
    <row r="726" ht="32.25" customHeight="1" x14ac:dyDescent="0.2"/>
    <row r="727" ht="32.25" customHeight="1" x14ac:dyDescent="0.2"/>
    <row r="728" ht="32.25" customHeight="1" x14ac:dyDescent="0.2"/>
    <row r="729" ht="32.25" customHeight="1" x14ac:dyDescent="0.2"/>
    <row r="730" ht="32.25" customHeight="1" x14ac:dyDescent="0.2"/>
    <row r="731" ht="32.25" customHeight="1" x14ac:dyDescent="0.2"/>
    <row r="732" ht="32.25" customHeight="1" x14ac:dyDescent="0.2"/>
    <row r="733" ht="32.25" customHeight="1" x14ac:dyDescent="0.2"/>
    <row r="734" ht="32.25" customHeight="1" x14ac:dyDescent="0.2"/>
    <row r="735" ht="32.25" customHeight="1" x14ac:dyDescent="0.2"/>
    <row r="736" ht="32.25" customHeight="1" x14ac:dyDescent="0.2"/>
    <row r="737" ht="32.25" customHeight="1" x14ac:dyDescent="0.2"/>
    <row r="738" ht="32.25" customHeight="1" x14ac:dyDescent="0.2"/>
    <row r="739" ht="32.25" customHeight="1" x14ac:dyDescent="0.2"/>
    <row r="740" ht="32.25" customHeight="1" x14ac:dyDescent="0.2"/>
    <row r="741" ht="32.25" customHeight="1" x14ac:dyDescent="0.2"/>
    <row r="742" ht="32.25" customHeight="1" x14ac:dyDescent="0.2"/>
    <row r="743" ht="32.25" customHeight="1" x14ac:dyDescent="0.2"/>
    <row r="744" ht="32.25" customHeight="1" x14ac:dyDescent="0.2"/>
    <row r="745" ht="32.25" customHeight="1" x14ac:dyDescent="0.2"/>
    <row r="746" ht="32.25" customHeight="1" x14ac:dyDescent="0.2"/>
    <row r="747" ht="32.25" customHeight="1" x14ac:dyDescent="0.2"/>
    <row r="748" ht="32.25" customHeight="1" x14ac:dyDescent="0.2"/>
    <row r="749" ht="32.25" customHeight="1" x14ac:dyDescent="0.2"/>
    <row r="750" ht="32.25" customHeight="1" x14ac:dyDescent="0.2"/>
    <row r="751" ht="32.25" customHeight="1" x14ac:dyDescent="0.2"/>
    <row r="752" ht="32.25" customHeight="1" x14ac:dyDescent="0.2"/>
  </sheetData>
  <sheetProtection algorithmName="SHA-512" hashValue="w8niRSosEViUMF8CTPaUgRqbKCncPEPZ1k3MK20kr0Oqmb/z38P671PF2k3bKG2IxBpdFZNmiOMfF0TrKnxJaA==" saltValue="MO0+Xj+UtqDZVTcmoeCKxg==" spinCount="100000" sheet="1" objects="1" scenarios="1" selectLockedCells="1"/>
  <dataConsolidate>
    <dataRefs count="2">
      <dataRef ref="A3:A44" sheet="A, B, C, D, E, G"/>
      <dataRef ref="C3:C44" sheet="A, B, C, D, E, G"/>
    </dataRefs>
  </dataConsolidate>
  <mergeCells count="17">
    <mergeCell ref="C18:G18"/>
    <mergeCell ref="C19:G19"/>
    <mergeCell ref="C20:G20"/>
    <mergeCell ref="C21:G21"/>
    <mergeCell ref="C22:G22"/>
    <mergeCell ref="C17:G17"/>
    <mergeCell ref="C6:G6"/>
    <mergeCell ref="C7:G7"/>
    <mergeCell ref="C8:G8"/>
    <mergeCell ref="C9:G9"/>
    <mergeCell ref="C10:G10"/>
    <mergeCell ref="C11:G11"/>
    <mergeCell ref="C12:G12"/>
    <mergeCell ref="C13:G13"/>
    <mergeCell ref="C14:G14"/>
    <mergeCell ref="C15:G15"/>
    <mergeCell ref="C16:G16"/>
  </mergeCells>
  <pageMargins left="0.7" right="0.7" top="0.75" bottom="0.75" header="0.3" footer="0.3"/>
  <pageSetup paperSize="9" scale="6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CB753"/>
  <sheetViews>
    <sheetView view="pageBreakPreview" zoomScale="60" zoomScaleNormal="80" workbookViewId="0">
      <selection activeCell="C9" sqref="C9:G9"/>
    </sheetView>
  </sheetViews>
  <sheetFormatPr defaultColWidth="9.140625" defaultRowHeight="15.75" x14ac:dyDescent="0.2"/>
  <cols>
    <col min="1" max="1" width="3.7109375" style="2" bestFit="1" customWidth="1"/>
    <col min="2" max="2" width="146.42578125" style="2" bestFit="1" customWidth="1"/>
    <col min="3" max="3" width="18" style="2" customWidth="1"/>
    <col min="4" max="4" width="18.140625" style="2" bestFit="1" customWidth="1"/>
    <col min="5" max="5" width="19" style="2" bestFit="1" customWidth="1"/>
    <col min="6" max="6" width="18.140625" style="2" bestFit="1" customWidth="1"/>
    <col min="7" max="7" width="77.7109375" style="2" customWidth="1"/>
    <col min="8" max="8" width="10.5703125" style="22" bestFit="1" customWidth="1"/>
    <col min="9" max="9" width="12.85546875" style="22" bestFit="1" customWidth="1"/>
    <col min="10" max="10" width="17.85546875" style="22" bestFit="1" customWidth="1"/>
    <col min="11" max="80" width="9.140625" style="22"/>
    <col min="81" max="16384" width="9.140625" style="2"/>
  </cols>
  <sheetData>
    <row r="1" spans="1:80" s="1" customFormat="1" x14ac:dyDescent="0.25">
      <c r="A1" s="43"/>
      <c r="B1" s="44" t="s">
        <v>138</v>
      </c>
      <c r="C1" s="45"/>
      <c r="D1" s="45"/>
      <c r="E1" s="45"/>
      <c r="F1" s="45"/>
      <c r="G1" s="46"/>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53"/>
      <c r="BJ1" s="53"/>
      <c r="BK1" s="53"/>
      <c r="BL1" s="53"/>
      <c r="BM1" s="53"/>
      <c r="BN1" s="53"/>
      <c r="BO1" s="53"/>
      <c r="BP1" s="53"/>
      <c r="BQ1" s="53"/>
      <c r="BR1" s="53"/>
      <c r="BS1" s="53"/>
      <c r="BT1" s="53"/>
      <c r="BU1" s="53"/>
      <c r="BV1" s="53"/>
      <c r="BW1" s="53"/>
      <c r="BX1" s="53"/>
      <c r="BY1" s="53"/>
      <c r="BZ1" s="53"/>
      <c r="CA1" s="53"/>
      <c r="CB1" s="53"/>
    </row>
    <row r="2" spans="1:80" x14ac:dyDescent="0.2">
      <c r="A2" s="47"/>
      <c r="B2" s="21" t="s">
        <v>115</v>
      </c>
      <c r="C2" s="22"/>
      <c r="D2" s="22"/>
      <c r="E2" s="22"/>
      <c r="F2" s="22"/>
      <c r="G2" s="22"/>
    </row>
    <row r="3" spans="1:80" x14ac:dyDescent="0.25">
      <c r="A3" s="49"/>
      <c r="B3" s="50" t="s">
        <v>116</v>
      </c>
      <c r="C3" s="51"/>
      <c r="D3" s="51"/>
      <c r="E3" s="51"/>
      <c r="F3" s="51"/>
      <c r="G3" s="22"/>
    </row>
    <row r="4" spans="1:80" x14ac:dyDescent="0.2">
      <c r="A4" s="33"/>
      <c r="B4" s="40" t="s">
        <v>118</v>
      </c>
      <c r="C4" s="41"/>
      <c r="D4" s="41"/>
      <c r="E4" s="41"/>
      <c r="F4" s="41"/>
      <c r="G4" s="71"/>
    </row>
    <row r="5" spans="1:80" hidden="1" x14ac:dyDescent="0.2">
      <c r="A5" s="36"/>
      <c r="B5" s="37"/>
      <c r="C5" s="37"/>
      <c r="D5" s="38"/>
      <c r="E5" s="38"/>
      <c r="F5" s="38"/>
      <c r="G5" s="70"/>
    </row>
    <row r="6" spans="1:80" ht="32.25" hidden="1" customHeight="1" x14ac:dyDescent="0.2">
      <c r="A6" s="30">
        <v>1</v>
      </c>
      <c r="B6" s="30" t="str">
        <f>IFERROR(VLOOKUP(A6,'A, B, C, D, E, G'!$A$5:$C$36,2),"")</f>
        <v>Afval- / Prullenbakken</v>
      </c>
      <c r="C6" s="175" t="str">
        <f>IFERROR(VLOOKUP(A6,'A, B, C, D, E, G'!$A$5:$C$36,3),"")</f>
        <v>Binnenzijde bak of zak dient leeg te zijn; behoeft niet vlekvrij te zijn, maar geen aangekoekt vuil en voorzien van een passende zak. De buitenzijde dient stof-, streep-, en vlekvrij te zijn.</v>
      </c>
      <c r="D6" s="176"/>
      <c r="E6" s="176"/>
      <c r="F6" s="176"/>
      <c r="G6" s="177"/>
    </row>
    <row r="7" spans="1:80" hidden="1" x14ac:dyDescent="0.2">
      <c r="A7" s="30">
        <v>3</v>
      </c>
      <c r="B7" s="30" t="str">
        <f>IFERROR(VLOOKUP(A7,'A, B, C, D, E, G'!$A$5:$C$36,2),"")</f>
        <v>Banken hard</v>
      </c>
      <c r="C7" s="174" t="str">
        <f>IFERROR(VLOOKUP(A7,'A, B, C, D, E, G'!$A$5:$C$36,3),"")</f>
        <v>Hierop mag licht stof aanwezig zijn, dient vrij te zijn van vlekken (ook schopstrepen)</v>
      </c>
      <c r="D7" s="174"/>
      <c r="E7" s="174"/>
      <c r="F7" s="174"/>
      <c r="G7" s="174"/>
    </row>
    <row r="8" spans="1:80" hidden="1" x14ac:dyDescent="0.2">
      <c r="A8" s="30">
        <v>7</v>
      </c>
      <c r="B8" s="30" t="str">
        <f>IFERROR(VLOOKUP(A8,'A, B, C, D, E, G'!$A$5:$C$36,2),"")</f>
        <v>Deur (incl. glas en sponning) en deurstopper</v>
      </c>
      <c r="C8" s="174" t="str">
        <f>IFERROR(VLOOKUP(A8,'A, B, C, D, E, G'!$A$5:$C$36,3),"")</f>
        <v>Dient stof-, vlek- en vingertastvrij te zijn en ontdaan van schopstrepen.</v>
      </c>
      <c r="D8" s="174"/>
      <c r="E8" s="174"/>
      <c r="F8" s="174"/>
      <c r="G8" s="174"/>
    </row>
    <row r="9" spans="1:80" hidden="1" x14ac:dyDescent="0.2">
      <c r="A9" s="30">
        <v>11</v>
      </c>
      <c r="B9" s="30" t="str">
        <f>IFERROR(VLOOKUP(A9,'A, B, C, D, E, G'!$A$5:$C$36,2),"")</f>
        <v>Handdoekautomaat/zeepdispencers</v>
      </c>
      <c r="C9" s="174" t="str">
        <f>IFERROR(VLOOKUP(A9,'A, B, C, D, E, G'!$A$5:$C$36,3),"")</f>
        <v>Dienen stof- en vlekvrij te zijn en geen aangekoekt vuil te bevatten.</v>
      </c>
      <c r="D9" s="174"/>
      <c r="E9" s="174"/>
      <c r="F9" s="174"/>
      <c r="G9" s="174"/>
    </row>
    <row r="10" spans="1:80" hidden="1" x14ac:dyDescent="0.2">
      <c r="A10" s="30">
        <v>14</v>
      </c>
      <c r="B10" s="30" t="str">
        <f>IFERROR(VLOOKUP(A10,'A, B, C, D, E, G'!$A$5:$C$36,2),"")</f>
        <v>Kasten (laag) / lockers</v>
      </c>
      <c r="C10" s="174" t="str">
        <f>IFERROR(VLOOKUP(A10,'A, B, C, D, E, G'!$A$5:$C$36,3),"")</f>
        <v>Voorzijde en bovenzijde dient vlek-, stof- en vingertastvrij te zijn.</v>
      </c>
      <c r="D10" s="174"/>
      <c r="E10" s="174"/>
      <c r="F10" s="174"/>
      <c r="G10" s="174"/>
    </row>
    <row r="11" spans="1:80" hidden="1" x14ac:dyDescent="0.2">
      <c r="A11" s="30">
        <v>17</v>
      </c>
      <c r="B11" s="30" t="str">
        <f>IFERROR(VLOOKUP(A11,'A, B, C, D, E, G'!$A$5:$C$36,2),"")</f>
        <v>Monitor, beeldscherm, televisie</v>
      </c>
      <c r="C11" s="174" t="str">
        <f>IFERROR(VLOOKUP(A11,'A, B, C, D, E, G'!$A$5:$C$36,3),"")</f>
        <v>Dient stof- en spinragvrij te zijn.</v>
      </c>
      <c r="D11" s="174"/>
      <c r="E11" s="174"/>
      <c r="F11" s="174"/>
      <c r="G11" s="174"/>
    </row>
    <row r="12" spans="1:80" ht="15.75" hidden="1" customHeight="1" x14ac:dyDescent="0.2">
      <c r="A12" s="30">
        <v>18</v>
      </c>
      <c r="B12" s="30" t="str">
        <f>IFERROR(VLOOKUP(A12,'A, B, C, D, E, G'!$A$5:$C$36,2),"")</f>
        <v>Monitor, beeldscherm, televisie</v>
      </c>
      <c r="C12" s="174" t="str">
        <f>IFERROR(VLOOKUP(A12,'A, B, C, D, E, G'!$A$5:$C$36,3),"")</f>
        <v>Dient stof- en spinragvrij te zijn.</v>
      </c>
      <c r="D12" s="174"/>
      <c r="E12" s="174"/>
      <c r="F12" s="174"/>
      <c r="G12" s="174"/>
    </row>
    <row r="13" spans="1:80" hidden="1" x14ac:dyDescent="0.2">
      <c r="A13" s="30">
        <v>22</v>
      </c>
      <c r="B13" s="30" t="str">
        <f>IFERROR(VLOOKUP(A13,'A, B, C, D, E, G'!$A$5:$C$36,2),"")</f>
        <v>Radiatoren/ convectorkasten</v>
      </c>
      <c r="C13" s="174" t="str">
        <f>IFERROR(VLOOKUP(A13,'A, B, C, D, E, G'!$A$5:$C$36,3),"")</f>
        <v>Licht stof mag aanwezig zijn, is ontdaan van schopstrepen en vlekken, los vuil wat tussen radiator en wand is dient verwijderd te worden.</v>
      </c>
      <c r="D13" s="174"/>
      <c r="E13" s="174"/>
      <c r="F13" s="174"/>
      <c r="G13" s="174"/>
    </row>
    <row r="14" spans="1:80" hidden="1" x14ac:dyDescent="0.2">
      <c r="A14" s="30">
        <v>23</v>
      </c>
      <c r="B14" s="30" t="str">
        <f>IFERROR(VLOOKUP(A14,'A, B, C, D, E, G'!$A$5:$C$36,2),"")</f>
        <v>Randen, richels, kapstokken, schakelaars, contactdozen, plinten, kozijnen, kabelgoten, buizen en leidingen, vensterbanken, brandblusser en slanghaspel</v>
      </c>
      <c r="C14" s="174" t="str">
        <f>IFERROR(VLOOKUP(A14,'A, B, C, D, E, G'!$A$5:$C$36,3),"")</f>
        <v>Hierop mag licht stof aanwezig zijn, dient vrij te zijn van vlekken (ook schopstrepen) tot een hoogte van 2,10 m</v>
      </c>
      <c r="D14" s="174"/>
      <c r="E14" s="174"/>
      <c r="F14" s="174"/>
      <c r="G14" s="174"/>
    </row>
    <row r="15" spans="1:80" hidden="1" x14ac:dyDescent="0.2">
      <c r="A15" s="30">
        <v>24</v>
      </c>
      <c r="B15" s="30" t="str">
        <f>IFERROR(VLOOKUP(A15,'A, B, C, D, E, G'!$A$5:$C$36,2),"")</f>
        <v>Separatie- / Balustradeglas</v>
      </c>
      <c r="C15" s="174" t="str">
        <f>IFERROR(VLOOKUP(A15,'A, B, C, D, E, G'!$A$5:$C$36,3),"")</f>
        <v>Dient vrij te zijn van vlekken, stof, vingertasten, gehecht vuil en strepen.</v>
      </c>
      <c r="D15" s="174"/>
      <c r="E15" s="174"/>
      <c r="F15" s="174"/>
      <c r="G15" s="174"/>
    </row>
    <row r="16" spans="1:80" hidden="1" x14ac:dyDescent="0.2">
      <c r="A16" s="30">
        <v>26</v>
      </c>
      <c r="B16" s="30" t="str">
        <f>IFERROR(VLOOKUP(A16,'A, B, C, D, E, G'!$A$5:$C$36,2),"")</f>
        <v>Tafel, bureau (incl. ladenblok)</v>
      </c>
      <c r="C16" s="174" t="str">
        <f>IFERROR(VLOOKUP(A16,'A, B, C, D, E, G'!$A$5:$C$36,3),"")</f>
        <v>De boven- en voorzijde dient stof-, vlek- en vingertastenvrij te zijn. Op de tafelpoten mag licht stof aanwezig zijn.</v>
      </c>
      <c r="D16" s="174"/>
      <c r="E16" s="174"/>
      <c r="F16" s="174"/>
      <c r="G16" s="174"/>
    </row>
    <row r="17" spans="1:7" ht="32.25" hidden="1" customHeight="1" x14ac:dyDescent="0.2">
      <c r="A17" s="30">
        <v>28</v>
      </c>
      <c r="B17" s="30" t="s">
        <v>139</v>
      </c>
      <c r="C17" s="174" t="str">
        <f>IFERROR(VLOOKUP(A17,'A, B, C, D, E, G'!$A$5:$C$36,3),"")</f>
        <v>Op de vloer mag geen zichtbaar vuil, vlekken, gehecht vuil en stof(randen) aanwezig zijn. Vlekken en kauwgom dienen verwijderd te zijn. De vloer dient egaal te zijn zonder verstoringen, zoals methodefouten en residu. Dienen stof- en vlekvrij te zijn.</v>
      </c>
      <c r="D17" s="174"/>
      <c r="E17" s="174"/>
      <c r="F17" s="174"/>
      <c r="G17" s="174"/>
    </row>
    <row r="18" spans="1:7" hidden="1" x14ac:dyDescent="0.2">
      <c r="A18" s="30">
        <v>30</v>
      </c>
      <c r="B18" s="30" t="str">
        <f>IFERROR(VLOOKUP(A18,'A, B, C, D, E, G'!$A$5:$C$36,2),"")</f>
        <v xml:space="preserve">Wanden </v>
      </c>
      <c r="C18" s="174" t="str">
        <f>IFERROR(VLOOKUP(A18,'A, B, C, D, E, G'!$A$5:$C$36,3),"")</f>
        <v>Dienen stof- en vlekvrij te zijn.</v>
      </c>
      <c r="D18" s="174"/>
      <c r="E18" s="174"/>
      <c r="F18" s="174"/>
      <c r="G18" s="174"/>
    </row>
    <row r="19" spans="1:7" hidden="1" x14ac:dyDescent="0.2">
      <c r="A19" s="30">
        <v>32</v>
      </c>
      <c r="B19" s="30" t="str">
        <f>IFERROR(VLOOKUP(A19,'A, B, C, D, E, G'!$A$5:$C$36,2),"")</f>
        <v>Zitelementen (stoel/ bank/ kruk)</v>
      </c>
      <c r="C19" s="174" t="str">
        <f>IFERROR(VLOOKUP(A19,'A, B, C, D, E, G'!$A$5:$C$36,3),"")</f>
        <v>Op de stoelpoten mag licht stof aanwezig zijn. Het zitvlak en de leuning moeten vrij zijn van stof, vlekken en losliggend vuil</v>
      </c>
      <c r="D19" s="174"/>
      <c r="E19" s="174"/>
      <c r="F19" s="174"/>
      <c r="G19" s="174"/>
    </row>
    <row r="20" spans="1:7" ht="32.25" hidden="1" customHeight="1" x14ac:dyDescent="0.2">
      <c r="A20" s="30"/>
      <c r="B20" s="30" t="str">
        <f>IFERROR(VLOOKUP(A20,'A, B, C, D, E, G'!$A$5:$C$36,2),"")</f>
        <v/>
      </c>
      <c r="C20" s="174" t="str">
        <f>IFERROR(VLOOKUP(A20,'A, B, C, D, E, G'!$A$5:$C$36,3),"")</f>
        <v/>
      </c>
      <c r="D20" s="174"/>
      <c r="E20" s="174"/>
      <c r="F20" s="174"/>
      <c r="G20" s="174"/>
    </row>
    <row r="21" spans="1:7" ht="32.25" hidden="1" customHeight="1" x14ac:dyDescent="0.2">
      <c r="A21" s="30"/>
      <c r="B21" s="30" t="str">
        <f>IFERROR(VLOOKUP(A21,'A, B, C, D, E, G'!$A$5:$C$36,2),"")</f>
        <v/>
      </c>
      <c r="C21" s="174" t="str">
        <f>IFERROR(VLOOKUP(A21,'A, B, C, D, E, G'!$A$5:$C$36,3),"")</f>
        <v/>
      </c>
      <c r="D21" s="174"/>
      <c r="E21" s="174"/>
      <c r="F21" s="174"/>
      <c r="G21" s="174"/>
    </row>
    <row r="22" spans="1:7" ht="32.25" hidden="1" customHeight="1" x14ac:dyDescent="0.2">
      <c r="A22" s="30"/>
      <c r="B22" s="30" t="str">
        <f>IFERROR(VLOOKUP(A22,'A, B, C, D, E, G'!$A$5:$C$36,2),"")</f>
        <v/>
      </c>
      <c r="C22" s="174" t="str">
        <f>IFERROR(VLOOKUP(A22,'A, B, C, D, E, G'!$A$5:$C$36,3),"")</f>
        <v/>
      </c>
      <c r="D22" s="174"/>
      <c r="E22" s="174"/>
      <c r="F22" s="174"/>
      <c r="G22" s="174"/>
    </row>
    <row r="23" spans="1:7" ht="32.25" hidden="1" customHeight="1" x14ac:dyDescent="0.2">
      <c r="B23" s="2" t="str">
        <f>IFERROR(VLOOKUP(A23,'A, B, C, D, E, G'!$A$5:$C$36,2),"")</f>
        <v/>
      </c>
      <c r="C23" s="14" t="str">
        <f>IFERROR(VLOOKUP(A23,'A, B, C, D, E, G'!$A$5:$C$36,3),"")</f>
        <v/>
      </c>
    </row>
    <row r="24" spans="1:7" ht="32.25" hidden="1" customHeight="1" x14ac:dyDescent="0.2">
      <c r="B24" s="2" t="str">
        <f>IFERROR(VLOOKUP(A24,'A, B, C, D, E, G'!$A$5:$C$36,2),"")</f>
        <v/>
      </c>
      <c r="C24" s="14" t="str">
        <f>IFERROR(VLOOKUP(A24,'A, B, C, D, E, G'!$A$5:$C$36,3),"")</f>
        <v/>
      </c>
    </row>
    <row r="25" spans="1:7" ht="32.25" hidden="1" customHeight="1" x14ac:dyDescent="0.2">
      <c r="B25" s="2" t="str">
        <f>IFERROR(VLOOKUP(A25,'A, B, C, D, E, G'!$A$5:$C$36,2),"")</f>
        <v/>
      </c>
      <c r="C25" s="14" t="str">
        <f>IFERROR(VLOOKUP(A25,'A, B, C, D, E, G'!$A$5:$C$36,3),"")</f>
        <v/>
      </c>
    </row>
    <row r="26" spans="1:7" ht="32.25" hidden="1" customHeight="1" x14ac:dyDescent="0.2">
      <c r="B26" s="2" t="str">
        <f>IFERROR(VLOOKUP(A26,'A, B, C, D, E, G'!$A$5:$C$36,2),"")</f>
        <v/>
      </c>
      <c r="C26" s="14" t="str">
        <f>IFERROR(VLOOKUP(A26,'A, B, C, D, E, G'!$A$5:$C$36,3),"")</f>
        <v/>
      </c>
    </row>
    <row r="27" spans="1:7" ht="32.25" hidden="1" customHeight="1" x14ac:dyDescent="0.2">
      <c r="B27" s="2" t="str">
        <f>IFERROR(VLOOKUP(A27,'A, B, C, D, E, G'!$A$5:$C$36,2),"")</f>
        <v/>
      </c>
      <c r="C27" s="14" t="str">
        <f>IFERROR(VLOOKUP(A27,'A, B, C, D, E, G'!$A$5:$C$36,3),"")</f>
        <v/>
      </c>
    </row>
    <row r="28" spans="1:7" ht="32.25" hidden="1" customHeight="1" x14ac:dyDescent="0.2">
      <c r="B28" s="2" t="str">
        <f>IFERROR(VLOOKUP(A28,'A, B, C, D, E, G'!$A$5:$C$36,2),"")</f>
        <v/>
      </c>
      <c r="C28" s="14" t="str">
        <f>IFERROR(VLOOKUP(A28,'A, B, C, D, E, G'!$A$5:$C$36,3),"")</f>
        <v/>
      </c>
    </row>
    <row r="29" spans="1:7" ht="32.25" hidden="1" customHeight="1" x14ac:dyDescent="0.2">
      <c r="B29" s="2" t="str">
        <f>IFERROR(VLOOKUP(A29,'A, B, C, D, E, G'!$A$5:$C$36,2),"")</f>
        <v/>
      </c>
      <c r="C29" s="14" t="str">
        <f>IFERROR(VLOOKUP(A29,'A, B, C, D, E, G'!$A$5:$C$36,3),"")</f>
        <v/>
      </c>
    </row>
    <row r="30" spans="1:7" ht="32.25" hidden="1" customHeight="1" x14ac:dyDescent="0.2">
      <c r="B30" s="2" t="str">
        <f>IFERROR(VLOOKUP(A30,'A, B, C, D, E, G'!$A$5:$C$36,2),"")</f>
        <v/>
      </c>
      <c r="C30" s="14" t="str">
        <f>IFERROR(VLOOKUP(A30,'A, B, C, D, E, G'!$A$5:$C$36,3),"")</f>
        <v/>
      </c>
    </row>
    <row r="31" spans="1:7" ht="32.25" hidden="1" customHeight="1" x14ac:dyDescent="0.2">
      <c r="B31" s="2" t="str">
        <f>IFERROR(VLOOKUP(A31,'A, B, C, D, E, G'!$A$5:$C$36,2),"")</f>
        <v/>
      </c>
      <c r="C31" s="14" t="str">
        <f>IFERROR(VLOOKUP(A31,'A, B, C, D, E, G'!$A$5:$C$36,3),"")</f>
        <v/>
      </c>
    </row>
    <row r="32" spans="1:7" ht="32.25" hidden="1" customHeight="1" x14ac:dyDescent="0.2">
      <c r="B32" s="2" t="str">
        <f>IFERROR(VLOOKUP(A32,'A, B, C, D, E, G'!$A$5:$C$36,2),"")</f>
        <v/>
      </c>
      <c r="C32" s="14" t="str">
        <f>IFERROR(VLOOKUP(A32,'A, B, C, D, E, G'!$A$5:$C$36,3),"")</f>
        <v/>
      </c>
    </row>
    <row r="33" spans="2:3" ht="32.25" hidden="1" customHeight="1" x14ac:dyDescent="0.2">
      <c r="B33" s="2" t="str">
        <f>IFERROR(VLOOKUP(A33,'A, B, C, D, E, G'!$A$5:$C$36,2),"")</f>
        <v/>
      </c>
      <c r="C33" s="14" t="str">
        <f>IFERROR(VLOOKUP(A33,'A, B, C, D, E, G'!$A$5:$C$36,3),"")</f>
        <v/>
      </c>
    </row>
    <row r="34" spans="2:3" ht="32.25" hidden="1" customHeight="1" x14ac:dyDescent="0.2">
      <c r="B34" s="2" t="str">
        <f>IFERROR(VLOOKUP(A34,'A, B, C, D, E, G'!$A$5:$C$36,2),"")</f>
        <v/>
      </c>
      <c r="C34" s="14" t="str">
        <f>IFERROR(VLOOKUP(A34,'A, B, C, D, E, G'!$A$5:$C$36,3),"")</f>
        <v/>
      </c>
    </row>
    <row r="35" spans="2:3" ht="32.25" hidden="1" customHeight="1" x14ac:dyDescent="0.2">
      <c r="B35" s="2" t="str">
        <f>IFERROR(VLOOKUP(A35,'A, B, C, D, E, G'!$A$5:$C$36,2),"")</f>
        <v/>
      </c>
      <c r="C35" s="14" t="str">
        <f>IFERROR(VLOOKUP(A35,'A, B, C, D, E, G'!$A$5:$C$36,3),"")</f>
        <v/>
      </c>
    </row>
    <row r="36" spans="2:3" ht="32.25" hidden="1" customHeight="1" x14ac:dyDescent="0.2">
      <c r="B36" s="2" t="str">
        <f>IFERROR(VLOOKUP(A36,'A, B, C, D, E, G'!$A$5:$C$36,2),"")</f>
        <v/>
      </c>
      <c r="C36" s="14" t="str">
        <f>IFERROR(VLOOKUP(A36,'A, B, C, D, E, G'!$A$5:$C$36,3),"")</f>
        <v/>
      </c>
    </row>
    <row r="37" spans="2:3" ht="32.25" hidden="1" customHeight="1" x14ac:dyDescent="0.2">
      <c r="B37" s="2" t="str">
        <f>IFERROR(VLOOKUP(A37,'A, B, C, D, E, G'!$A$5:$C$36,2),"")</f>
        <v/>
      </c>
      <c r="C37" s="14" t="str">
        <f>IFERROR(VLOOKUP(A37,'A, B, C, D, E, G'!$A$5:$C$36,3),"")</f>
        <v/>
      </c>
    </row>
    <row r="38" spans="2:3" ht="32.25" hidden="1" customHeight="1" x14ac:dyDescent="0.2">
      <c r="C38" s="14"/>
    </row>
    <row r="39" spans="2:3" ht="32.25" hidden="1" customHeight="1" x14ac:dyDescent="0.2">
      <c r="C39" s="14"/>
    </row>
    <row r="40" spans="2:3" ht="32.25" hidden="1" customHeight="1" x14ac:dyDescent="0.2">
      <c r="C40" s="14"/>
    </row>
    <row r="41" spans="2:3" ht="32.25" hidden="1" customHeight="1" x14ac:dyDescent="0.2">
      <c r="C41" s="14"/>
    </row>
    <row r="42" spans="2:3" ht="32.25" hidden="1" customHeight="1" x14ac:dyDescent="0.2">
      <c r="C42" s="14"/>
    </row>
    <row r="43" spans="2:3" ht="32.25" hidden="1" customHeight="1" x14ac:dyDescent="0.2">
      <c r="C43" s="14"/>
    </row>
    <row r="44" spans="2:3" ht="32.25" hidden="1" customHeight="1" x14ac:dyDescent="0.2">
      <c r="C44" s="14"/>
    </row>
    <row r="45" spans="2:3" ht="32.25" hidden="1" customHeight="1" x14ac:dyDescent="0.2">
      <c r="C45" s="14"/>
    </row>
    <row r="46" spans="2:3" ht="32.25" hidden="1" customHeight="1" x14ac:dyDescent="0.2">
      <c r="C46" s="14"/>
    </row>
    <row r="47" spans="2:3" ht="32.25" hidden="1" customHeight="1" x14ac:dyDescent="0.25">
      <c r="B47" s="5"/>
      <c r="C47" s="14"/>
    </row>
    <row r="48" spans="2:3" ht="32.25" hidden="1" customHeight="1" x14ac:dyDescent="0.25">
      <c r="B48" s="5"/>
      <c r="C48" s="14"/>
    </row>
    <row r="49" spans="2:3" ht="32.25" hidden="1" customHeight="1" x14ac:dyDescent="0.25">
      <c r="B49" s="4"/>
      <c r="C49" s="14"/>
    </row>
    <row r="50" spans="2:3" ht="32.25" hidden="1" customHeight="1" x14ac:dyDescent="0.25">
      <c r="B50" s="5"/>
      <c r="C50" s="14"/>
    </row>
    <row r="51" spans="2:3" ht="32.25" hidden="1" customHeight="1" x14ac:dyDescent="0.25">
      <c r="B51" s="5"/>
      <c r="C51" s="14"/>
    </row>
    <row r="52" spans="2:3" ht="32.25" hidden="1" customHeight="1" x14ac:dyDescent="0.2">
      <c r="C52" s="14"/>
    </row>
    <row r="53" spans="2:3" ht="32.25" hidden="1" customHeight="1" x14ac:dyDescent="0.25">
      <c r="B53" s="5"/>
      <c r="C53" s="14"/>
    </row>
    <row r="54" spans="2:3" ht="32.25" hidden="1" customHeight="1" x14ac:dyDescent="0.25">
      <c r="B54" s="5"/>
      <c r="C54" s="14"/>
    </row>
    <row r="55" spans="2:3" ht="32.25" hidden="1" customHeight="1" x14ac:dyDescent="0.25">
      <c r="B55" s="4"/>
      <c r="C55" s="14"/>
    </row>
    <row r="56" spans="2:3" ht="32.25" hidden="1" customHeight="1" x14ac:dyDescent="0.25">
      <c r="B56" s="4"/>
      <c r="C56" s="14"/>
    </row>
    <row r="57" spans="2:3" ht="32.25" hidden="1" customHeight="1" x14ac:dyDescent="0.25">
      <c r="B57" s="5"/>
      <c r="C57" s="14"/>
    </row>
    <row r="58" spans="2:3" ht="32.25" hidden="1" customHeight="1" x14ac:dyDescent="0.25">
      <c r="B58" s="5"/>
      <c r="C58" s="14"/>
    </row>
    <row r="59" spans="2:3" ht="32.25" hidden="1" customHeight="1" x14ac:dyDescent="0.25">
      <c r="B59" s="5"/>
      <c r="C59" s="14"/>
    </row>
    <row r="60" spans="2:3" ht="32.25" hidden="1" customHeight="1" x14ac:dyDescent="0.25">
      <c r="B60" s="5"/>
      <c r="C60" s="14"/>
    </row>
    <row r="61" spans="2:3" ht="32.25" hidden="1" customHeight="1" x14ac:dyDescent="0.2">
      <c r="B61" s="8"/>
      <c r="C61" s="14"/>
    </row>
    <row r="62" spans="2:3" ht="32.25" hidden="1" customHeight="1" x14ac:dyDescent="0.2">
      <c r="C62" s="14"/>
    </row>
    <row r="63" spans="2:3" ht="32.25" hidden="1" customHeight="1" x14ac:dyDescent="0.2">
      <c r="B63" s="8"/>
      <c r="C63" s="14"/>
    </row>
    <row r="64" spans="2:3" ht="32.25" hidden="1" customHeight="1" x14ac:dyDescent="0.2">
      <c r="C64" s="14"/>
    </row>
    <row r="65" spans="2:3" ht="32.25" hidden="1" customHeight="1" x14ac:dyDescent="0.2">
      <c r="B65" s="12"/>
      <c r="C65" s="14"/>
    </row>
    <row r="66" spans="2:3" ht="32.25" hidden="1" customHeight="1" x14ac:dyDescent="0.2">
      <c r="B66" s="12"/>
      <c r="C66" s="14"/>
    </row>
    <row r="67" spans="2:3" ht="32.25" hidden="1" customHeight="1" x14ac:dyDescent="0.2">
      <c r="B67" s="12"/>
      <c r="C67" s="14"/>
    </row>
    <row r="68" spans="2:3" ht="32.25" hidden="1" customHeight="1" x14ac:dyDescent="0.2">
      <c r="B68" s="12"/>
      <c r="C68" s="14"/>
    </row>
    <row r="69" spans="2:3" ht="32.25" hidden="1" customHeight="1" x14ac:dyDescent="0.2">
      <c r="C69" s="14"/>
    </row>
    <row r="70" spans="2:3" ht="32.25" hidden="1" customHeight="1" x14ac:dyDescent="0.2">
      <c r="C70" s="14"/>
    </row>
    <row r="71" spans="2:3" ht="32.25" hidden="1" customHeight="1" x14ac:dyDescent="0.2">
      <c r="C71" s="14"/>
    </row>
    <row r="72" spans="2:3" ht="32.25" hidden="1" customHeight="1" x14ac:dyDescent="0.2">
      <c r="C72" s="14"/>
    </row>
    <row r="73" spans="2:3" ht="32.25" hidden="1" customHeight="1" x14ac:dyDescent="0.2">
      <c r="B73" s="12"/>
      <c r="C73" s="14"/>
    </row>
    <row r="74" spans="2:3" ht="32.25" hidden="1" customHeight="1" x14ac:dyDescent="0.2">
      <c r="B74" s="12"/>
      <c r="C74" s="14"/>
    </row>
    <row r="75" spans="2:3" ht="32.25" hidden="1" customHeight="1" x14ac:dyDescent="0.2">
      <c r="B75" s="12"/>
      <c r="C75" s="14"/>
    </row>
    <row r="76" spans="2:3" ht="32.25" hidden="1" customHeight="1" x14ac:dyDescent="0.2">
      <c r="B76" s="12"/>
      <c r="C76" s="14"/>
    </row>
    <row r="77" spans="2:3" ht="32.25" hidden="1" customHeight="1" x14ac:dyDescent="0.2">
      <c r="B77" s="12"/>
      <c r="C77" s="14"/>
    </row>
    <row r="78" spans="2:3" ht="32.25" hidden="1" customHeight="1" x14ac:dyDescent="0.2">
      <c r="B78" s="12"/>
      <c r="C78" s="14"/>
    </row>
    <row r="79" spans="2:3" ht="32.25" hidden="1" customHeight="1" x14ac:dyDescent="0.2">
      <c r="C79" s="14"/>
    </row>
    <row r="80" spans="2:3" ht="32.25" hidden="1" customHeight="1" x14ac:dyDescent="0.2">
      <c r="B80" s="12"/>
      <c r="C80" s="14"/>
    </row>
    <row r="81" spans="1:7" ht="32.25" hidden="1" customHeight="1" x14ac:dyDescent="0.2">
      <c r="B81" s="12"/>
      <c r="C81" s="14"/>
    </row>
    <row r="82" spans="1:7" ht="32.25" hidden="1" customHeight="1" x14ac:dyDescent="0.2">
      <c r="B82" s="12"/>
      <c r="C82" s="14"/>
    </row>
    <row r="83" spans="1:7" ht="32.25" hidden="1" customHeight="1" x14ac:dyDescent="0.2">
      <c r="B83" s="11"/>
      <c r="C83" s="14"/>
    </row>
    <row r="84" spans="1:7" ht="32.25" hidden="1" customHeight="1" x14ac:dyDescent="0.2">
      <c r="B84" s="6"/>
      <c r="C84" s="14"/>
    </row>
    <row r="85" spans="1:7" ht="32.25" hidden="1" customHeight="1" x14ac:dyDescent="0.2">
      <c r="B85" s="6"/>
      <c r="C85" s="14"/>
    </row>
    <row r="86" spans="1:7" ht="32.25" hidden="1" customHeight="1" x14ac:dyDescent="0.2">
      <c r="B86" s="6"/>
      <c r="C86" s="14"/>
    </row>
    <row r="87" spans="1:7" ht="32.25" hidden="1" customHeight="1" x14ac:dyDescent="0.2">
      <c r="B87" s="6"/>
      <c r="C87" s="14"/>
    </row>
    <row r="88" spans="1:7" ht="32.25" hidden="1" customHeight="1" x14ac:dyDescent="0.2">
      <c r="B88" s="6"/>
      <c r="C88" s="14"/>
    </row>
    <row r="89" spans="1:7" ht="32.25" hidden="1" customHeight="1" x14ac:dyDescent="0.2">
      <c r="B89" s="6"/>
      <c r="C89" s="14"/>
    </row>
    <row r="90" spans="1:7" ht="32.25" hidden="1" customHeight="1" x14ac:dyDescent="0.2">
      <c r="B90" s="6"/>
      <c r="C90" s="14"/>
    </row>
    <row r="91" spans="1:7" ht="32.25" hidden="1" customHeight="1" x14ac:dyDescent="0.2">
      <c r="B91" s="6"/>
      <c r="C91" s="14"/>
    </row>
    <row r="92" spans="1:7" ht="32.25" hidden="1" customHeight="1" x14ac:dyDescent="0.2">
      <c r="B92" s="6"/>
      <c r="C92" s="14"/>
    </row>
    <row r="93" spans="1:7" ht="32.25" hidden="1" customHeight="1" x14ac:dyDescent="0.2">
      <c r="A93" s="22"/>
      <c r="B93" s="29"/>
      <c r="C93" s="23"/>
      <c r="D93" s="22"/>
      <c r="E93" s="22"/>
      <c r="F93" s="22"/>
      <c r="G93" s="22"/>
    </row>
    <row r="94" spans="1:7" s="22" customFormat="1" hidden="1" x14ac:dyDescent="0.2">
      <c r="A94" s="33"/>
      <c r="B94" s="34" t="s">
        <v>118</v>
      </c>
      <c r="C94" s="34" t="s">
        <v>119</v>
      </c>
      <c r="D94" s="34" t="s">
        <v>120</v>
      </c>
      <c r="E94" s="34" t="s">
        <v>121</v>
      </c>
      <c r="F94" s="35" t="s">
        <v>122</v>
      </c>
    </row>
    <row r="95" spans="1:7" s="22" customFormat="1" x14ac:dyDescent="0.2">
      <c r="A95" s="33"/>
      <c r="B95" s="72"/>
      <c r="C95" s="34" t="s">
        <v>119</v>
      </c>
      <c r="D95" s="34" t="s">
        <v>120</v>
      </c>
      <c r="E95" s="34" t="s">
        <v>121</v>
      </c>
      <c r="F95" s="35" t="s">
        <v>122</v>
      </c>
    </row>
    <row r="96" spans="1:7" s="22" customFormat="1" x14ac:dyDescent="0.2">
      <c r="A96" s="30">
        <v>1</v>
      </c>
      <c r="B96" s="64" t="s">
        <v>140</v>
      </c>
      <c r="C96" s="54" t="s">
        <v>13</v>
      </c>
      <c r="D96" s="54" t="s">
        <v>13</v>
      </c>
      <c r="E96" s="54" t="s">
        <v>13</v>
      </c>
      <c r="F96" s="66" t="s">
        <v>13</v>
      </c>
      <c r="G96" s="67"/>
    </row>
    <row r="97" spans="1:7" s="22" customFormat="1" x14ac:dyDescent="0.2">
      <c r="A97" s="30">
        <v>2</v>
      </c>
      <c r="B97" s="64" t="s">
        <v>141</v>
      </c>
      <c r="C97" s="54" t="s">
        <v>13</v>
      </c>
      <c r="D97" s="54" t="s">
        <v>13</v>
      </c>
      <c r="E97" s="54" t="s">
        <v>13</v>
      </c>
      <c r="F97" s="66" t="s">
        <v>13</v>
      </c>
      <c r="G97" s="67"/>
    </row>
    <row r="98" spans="1:7" s="22" customFormat="1" x14ac:dyDescent="0.2">
      <c r="A98" s="30">
        <v>18</v>
      </c>
      <c r="B98" s="64" t="s">
        <v>142</v>
      </c>
      <c r="C98" s="54" t="s">
        <v>13</v>
      </c>
      <c r="D98" s="54" t="s">
        <v>13</v>
      </c>
      <c r="E98" s="54" t="s">
        <v>13</v>
      </c>
      <c r="F98" s="66" t="s">
        <v>13</v>
      </c>
      <c r="G98" s="67"/>
    </row>
    <row r="99" spans="1:7" s="22" customFormat="1" ht="15.75" hidden="1" customHeight="1" x14ac:dyDescent="0.2">
      <c r="A99" s="30">
        <v>19</v>
      </c>
      <c r="B99" s="64" t="s">
        <v>143</v>
      </c>
      <c r="C99" s="54" t="s">
        <v>13</v>
      </c>
      <c r="D99" s="54" t="s">
        <v>13</v>
      </c>
      <c r="E99" s="54" t="s">
        <v>13</v>
      </c>
      <c r="F99" s="66" t="s">
        <v>13</v>
      </c>
      <c r="G99" s="67"/>
    </row>
    <row r="100" spans="1:7" s="22" customFormat="1" x14ac:dyDescent="0.2">
      <c r="A100" s="30">
        <v>20</v>
      </c>
      <c r="B100" s="64" t="s">
        <v>144</v>
      </c>
      <c r="C100" s="54" t="s">
        <v>13</v>
      </c>
      <c r="D100" s="54" t="s">
        <v>13</v>
      </c>
      <c r="E100" s="54" t="s">
        <v>13</v>
      </c>
      <c r="F100" s="66" t="s">
        <v>13</v>
      </c>
      <c r="G100" s="67"/>
    </row>
    <row r="101" spans="1:7" s="22" customFormat="1" ht="32.25" customHeight="1" x14ac:dyDescent="0.2">
      <c r="A101" s="30">
        <v>21</v>
      </c>
      <c r="B101" s="64" t="s">
        <v>145</v>
      </c>
      <c r="C101" s="54" t="s">
        <v>13</v>
      </c>
      <c r="D101" s="54" t="s">
        <v>13</v>
      </c>
      <c r="E101" s="54" t="s">
        <v>13</v>
      </c>
      <c r="F101" s="66" t="s">
        <v>13</v>
      </c>
      <c r="G101" s="67"/>
    </row>
    <row r="102" spans="1:7" s="22" customFormat="1" hidden="1" x14ac:dyDescent="0.2">
      <c r="A102" s="30">
        <v>22</v>
      </c>
      <c r="B102" s="65"/>
      <c r="C102" s="54"/>
      <c r="D102" s="54"/>
      <c r="E102" s="54"/>
      <c r="F102" s="66"/>
      <c r="G102" s="68"/>
    </row>
    <row r="103" spans="1:7" s="22" customFormat="1" x14ac:dyDescent="0.2">
      <c r="A103" s="30">
        <v>23</v>
      </c>
      <c r="B103" s="64" t="s">
        <v>146</v>
      </c>
      <c r="C103" s="54" t="s">
        <v>13</v>
      </c>
      <c r="D103" s="54" t="s">
        <v>13</v>
      </c>
      <c r="E103" s="54" t="s">
        <v>13</v>
      </c>
      <c r="F103" s="66" t="s">
        <v>13</v>
      </c>
      <c r="G103" s="69"/>
    </row>
    <row r="104" spans="1:7" s="22" customFormat="1" ht="32.25" customHeight="1" x14ac:dyDescent="0.2">
      <c r="B104" s="22" t="str">
        <f>IFERROR(VLOOKUP(A104,'A, B, C, D, E, G'!$A$87:$B$107,2),"")</f>
        <v/>
      </c>
    </row>
    <row r="105" spans="1:7" s="22" customFormat="1" ht="32.25" customHeight="1" x14ac:dyDescent="0.2">
      <c r="B105" s="22" t="str">
        <f>IFERROR(VLOOKUP(A105,'A, B, C, D, E, G'!$A$87:$B$107,2),"")</f>
        <v/>
      </c>
    </row>
    <row r="106" spans="1:7" s="22" customFormat="1" ht="32.25" customHeight="1" x14ac:dyDescent="0.2">
      <c r="B106" s="22" t="str">
        <f>IFERROR(VLOOKUP(A106,'A, B, C, D, E, G'!$A$87:$B$107,2),"")</f>
        <v/>
      </c>
    </row>
    <row r="107" spans="1:7" s="22" customFormat="1" ht="32.25" customHeight="1" x14ac:dyDescent="0.2">
      <c r="B107" s="22" t="str">
        <f>IFERROR(VLOOKUP(A107,'A, B, C, D, E, G'!$A$87:$B$107,2),"")</f>
        <v/>
      </c>
    </row>
    <row r="108" spans="1:7" s="22" customFormat="1" ht="32.25" customHeight="1" x14ac:dyDescent="0.2">
      <c r="B108" s="22" t="str">
        <f>IFERROR(VLOOKUP(A108,'A, B, C, D, E, G'!$A$87:$B$107,2),"")</f>
        <v/>
      </c>
    </row>
    <row r="109" spans="1:7" s="22" customFormat="1" ht="32.25" customHeight="1" x14ac:dyDescent="0.2">
      <c r="B109" s="22" t="str">
        <f>IFERROR(VLOOKUP(A109,'A, B, C, D, E, G'!$A$87:$B$107,2),"")</f>
        <v/>
      </c>
    </row>
    <row r="110" spans="1:7" s="22" customFormat="1" ht="32.25" customHeight="1" x14ac:dyDescent="0.2">
      <c r="B110" s="22" t="str">
        <f>IFERROR(VLOOKUP(A110,'A, B, C, D, E, G'!$A$87:$B$107,2),"")</f>
        <v/>
      </c>
    </row>
    <row r="111" spans="1:7" s="22" customFormat="1" ht="32.25" customHeight="1" x14ac:dyDescent="0.2">
      <c r="B111" s="22" t="str">
        <f>IFERROR(VLOOKUP(A111,'A, B, C, D, E, G'!$A$87:$B$107,2),"")</f>
        <v/>
      </c>
    </row>
    <row r="112" spans="1:7" s="22" customFormat="1" ht="32.25" customHeight="1" x14ac:dyDescent="0.2">
      <c r="B112" s="22" t="str">
        <f>IFERROR(VLOOKUP(A112,'A, B, C, D, E, G'!$A$87:$B$107,2),"")</f>
        <v/>
      </c>
    </row>
    <row r="113" spans="2:2" s="22" customFormat="1" ht="32.25" customHeight="1" x14ac:dyDescent="0.2">
      <c r="B113" s="22" t="str">
        <f>IFERROR(VLOOKUP(A113,'A, B, C, D, E, G'!$A$87:$B$107,2),"")</f>
        <v/>
      </c>
    </row>
    <row r="114" spans="2:2" s="22" customFormat="1" ht="32.25" customHeight="1" x14ac:dyDescent="0.2">
      <c r="B114" s="22" t="str">
        <f>IFERROR(VLOOKUP(A114,'A, B, C, D, E, G'!$A$87:$B$107,2),"")</f>
        <v/>
      </c>
    </row>
    <row r="115" spans="2:2" s="22" customFormat="1" ht="32.25" customHeight="1" x14ac:dyDescent="0.2">
      <c r="B115" s="22" t="str">
        <f>IFERROR(VLOOKUP(A115,'A, B, C, D, E, G'!$A$87:$B$107,2),"")</f>
        <v/>
      </c>
    </row>
    <row r="116" spans="2:2" s="22" customFormat="1" ht="32.25" customHeight="1" x14ac:dyDescent="0.2">
      <c r="B116" s="22" t="str">
        <f>IFERROR(VLOOKUP(A116,'A, B, C, D, E, G'!$A$87:$B$107,2),"")</f>
        <v/>
      </c>
    </row>
    <row r="117" spans="2:2" s="22" customFormat="1" ht="32.25" customHeight="1" x14ac:dyDescent="0.2">
      <c r="B117" s="22" t="str">
        <f>IFERROR(VLOOKUP(A117,'A, B, C, D, E, G'!$A$87:$B$107,2),"")</f>
        <v/>
      </c>
    </row>
    <row r="118" spans="2:2" s="22" customFormat="1" ht="32.25" customHeight="1" x14ac:dyDescent="0.2"/>
    <row r="119" spans="2:2" s="22" customFormat="1" ht="32.25" customHeight="1" x14ac:dyDescent="0.2"/>
    <row r="120" spans="2:2" s="22" customFormat="1" ht="32.25" customHeight="1" x14ac:dyDescent="0.2"/>
    <row r="121" spans="2:2" s="22" customFormat="1" ht="32.25" customHeight="1" x14ac:dyDescent="0.2"/>
    <row r="122" spans="2:2" s="22" customFormat="1" ht="32.25" customHeight="1" x14ac:dyDescent="0.2"/>
    <row r="123" spans="2:2" s="22" customFormat="1" ht="32.25" customHeight="1" x14ac:dyDescent="0.2"/>
    <row r="124" spans="2:2" s="22" customFormat="1" ht="32.25" customHeight="1" x14ac:dyDescent="0.2"/>
    <row r="125" spans="2:2" s="22" customFormat="1" ht="32.25" customHeight="1" x14ac:dyDescent="0.2"/>
    <row r="126" spans="2:2" s="22" customFormat="1" ht="32.25" customHeight="1" x14ac:dyDescent="0.2"/>
    <row r="127" spans="2:2" s="22" customFormat="1" ht="32.25" customHeight="1" x14ac:dyDescent="0.2"/>
    <row r="128" spans="2:2" s="22" customFormat="1" ht="32.25" customHeight="1" x14ac:dyDescent="0.2"/>
    <row r="129" s="22" customFormat="1" ht="32.25" customHeight="1" x14ac:dyDescent="0.2"/>
    <row r="130" s="22" customFormat="1" ht="32.25" customHeight="1" x14ac:dyDescent="0.2"/>
    <row r="131" s="22" customFormat="1" ht="32.25" customHeight="1" x14ac:dyDescent="0.2"/>
    <row r="132" s="22" customFormat="1" ht="32.25" customHeight="1" x14ac:dyDescent="0.2"/>
    <row r="133" s="22" customFormat="1" ht="32.25" customHeight="1" x14ac:dyDescent="0.2"/>
    <row r="134" s="22" customFormat="1" ht="32.25" customHeight="1" x14ac:dyDescent="0.2"/>
    <row r="135" s="22" customFormat="1" ht="32.25" customHeight="1" x14ac:dyDescent="0.2"/>
    <row r="136" s="22" customFormat="1" ht="32.25" customHeight="1" x14ac:dyDescent="0.2"/>
    <row r="137" s="22" customFormat="1" ht="32.25" customHeight="1" x14ac:dyDescent="0.2"/>
    <row r="138" s="22" customFormat="1" ht="32.25" customHeight="1" x14ac:dyDescent="0.2"/>
    <row r="139" s="22" customFormat="1" ht="32.25" customHeight="1" x14ac:dyDescent="0.2"/>
    <row r="140" s="22" customFormat="1" ht="32.25" customHeight="1" x14ac:dyDescent="0.2"/>
    <row r="141" s="22" customFormat="1" ht="32.25" customHeight="1" x14ac:dyDescent="0.2"/>
    <row r="142" s="22" customFormat="1" ht="32.25" customHeight="1" x14ac:dyDescent="0.2"/>
    <row r="143" s="22" customFormat="1" ht="32.25" customHeight="1" x14ac:dyDescent="0.2"/>
    <row r="144" s="22" customFormat="1" ht="32.25" customHeight="1" x14ac:dyDescent="0.2"/>
    <row r="145" s="22" customFormat="1" ht="32.25" customHeight="1" x14ac:dyDescent="0.2"/>
    <row r="146" s="22" customFormat="1" ht="32.25" customHeight="1" x14ac:dyDescent="0.2"/>
    <row r="147" s="22" customFormat="1" ht="32.25" customHeight="1" x14ac:dyDescent="0.2"/>
    <row r="148" s="22" customFormat="1" ht="32.25" customHeight="1" x14ac:dyDescent="0.2"/>
    <row r="149" s="22" customFormat="1" ht="32.25" customHeight="1" x14ac:dyDescent="0.2"/>
    <row r="150" s="22" customFormat="1" ht="32.25" customHeight="1" x14ac:dyDescent="0.2"/>
    <row r="151" s="22" customFormat="1" ht="32.25" customHeight="1" x14ac:dyDescent="0.2"/>
    <row r="152" s="22" customFormat="1" ht="32.25" customHeight="1" x14ac:dyDescent="0.2"/>
    <row r="153" s="22" customFormat="1" ht="32.25" customHeight="1" x14ac:dyDescent="0.2"/>
    <row r="154" s="22" customFormat="1" ht="32.25" customHeight="1" x14ac:dyDescent="0.2"/>
    <row r="155" s="22" customFormat="1" ht="32.25" customHeight="1" x14ac:dyDescent="0.2"/>
    <row r="156" s="22" customFormat="1" ht="32.25" customHeight="1" x14ac:dyDescent="0.2"/>
    <row r="157" s="22" customFormat="1" ht="32.25" customHeight="1" x14ac:dyDescent="0.2"/>
    <row r="158" s="22" customFormat="1" ht="32.25" customHeight="1" x14ac:dyDescent="0.2"/>
    <row r="159" s="22" customFormat="1" ht="32.25" customHeight="1" x14ac:dyDescent="0.2"/>
    <row r="160" s="22" customFormat="1" ht="32.25" customHeight="1" x14ac:dyDescent="0.2"/>
    <row r="161" s="22" customFormat="1" ht="32.25" customHeight="1" x14ac:dyDescent="0.2"/>
    <row r="162" s="22" customFormat="1" ht="32.25" customHeight="1" x14ac:dyDescent="0.2"/>
    <row r="163" s="22" customFormat="1" ht="32.25" customHeight="1" x14ac:dyDescent="0.2"/>
    <row r="164" s="22" customFormat="1" ht="32.25" customHeight="1" x14ac:dyDescent="0.2"/>
    <row r="165" s="22" customFormat="1" ht="32.25" customHeight="1" x14ac:dyDescent="0.2"/>
    <row r="166" s="22" customFormat="1" ht="32.25" customHeight="1" x14ac:dyDescent="0.2"/>
    <row r="167" s="22" customFormat="1" ht="32.25" customHeight="1" x14ac:dyDescent="0.2"/>
    <row r="168" s="22" customFormat="1" ht="32.25" customHeight="1" x14ac:dyDescent="0.2"/>
    <row r="169" s="22" customFormat="1" ht="32.25" customHeight="1" x14ac:dyDescent="0.2"/>
    <row r="170" s="22" customFormat="1" ht="32.25" customHeight="1" x14ac:dyDescent="0.2"/>
    <row r="171" s="22" customFormat="1" ht="32.25" customHeight="1" x14ac:dyDescent="0.2"/>
    <row r="172" s="22" customFormat="1" ht="32.25" customHeight="1" x14ac:dyDescent="0.2"/>
    <row r="173" s="22" customFormat="1" ht="32.25" customHeight="1" x14ac:dyDescent="0.2"/>
    <row r="174" s="22" customFormat="1" ht="32.25" customHeight="1" x14ac:dyDescent="0.2"/>
    <row r="175" s="22" customFormat="1" ht="32.25" customHeight="1" x14ac:dyDescent="0.2"/>
    <row r="176" s="22" customFormat="1" ht="32.25" customHeight="1" x14ac:dyDescent="0.2"/>
    <row r="177" s="22" customFormat="1" ht="32.25" customHeight="1" x14ac:dyDescent="0.2"/>
    <row r="178" s="22" customFormat="1" ht="32.25" customHeight="1" x14ac:dyDescent="0.2"/>
    <row r="179" s="22" customFormat="1" ht="32.25" customHeight="1" x14ac:dyDescent="0.2"/>
    <row r="180" s="22" customFormat="1" ht="32.25" customHeight="1" x14ac:dyDescent="0.2"/>
    <row r="181" s="22" customFormat="1" ht="32.25" customHeight="1" x14ac:dyDescent="0.2"/>
    <row r="182" s="22" customFormat="1" ht="32.25" customHeight="1" x14ac:dyDescent="0.2"/>
    <row r="183" s="22" customFormat="1" ht="32.25" customHeight="1" x14ac:dyDescent="0.2"/>
    <row r="184" s="22" customFormat="1" ht="32.25" customHeight="1" x14ac:dyDescent="0.2"/>
    <row r="185" s="22" customFormat="1" ht="32.25" customHeight="1" x14ac:dyDescent="0.2"/>
    <row r="186" s="22" customFormat="1" ht="32.25" customHeight="1" x14ac:dyDescent="0.2"/>
    <row r="187" s="22" customFormat="1" ht="32.25" customHeight="1" x14ac:dyDescent="0.2"/>
    <row r="188" s="22" customFormat="1" ht="32.25" customHeight="1" x14ac:dyDescent="0.2"/>
    <row r="189" s="22" customFormat="1" ht="32.25" customHeight="1" x14ac:dyDescent="0.2"/>
    <row r="190" s="22" customFormat="1" ht="32.25" customHeight="1" x14ac:dyDescent="0.2"/>
    <row r="191" s="22" customFormat="1" ht="32.25" customHeight="1" x14ac:dyDescent="0.2"/>
    <row r="192" s="22" customFormat="1" ht="32.25" customHeight="1" x14ac:dyDescent="0.2"/>
    <row r="193" s="22" customFormat="1" ht="32.25" customHeight="1" x14ac:dyDescent="0.2"/>
    <row r="194" s="22" customFormat="1" ht="32.25" customHeight="1" x14ac:dyDescent="0.2"/>
    <row r="195" s="22" customFormat="1" ht="32.25" customHeight="1" x14ac:dyDescent="0.2"/>
    <row r="196" s="22" customFormat="1" ht="32.25" customHeight="1" x14ac:dyDescent="0.2"/>
    <row r="197" s="22" customFormat="1" ht="32.25" customHeight="1" x14ac:dyDescent="0.2"/>
    <row r="198" s="22" customFormat="1" ht="32.25" customHeight="1" x14ac:dyDescent="0.2"/>
    <row r="199" s="22" customFormat="1" ht="32.25" customHeight="1" x14ac:dyDescent="0.2"/>
    <row r="200" s="22" customFormat="1" ht="32.25" customHeight="1" x14ac:dyDescent="0.2"/>
    <row r="201" s="22" customFormat="1" ht="32.25" customHeight="1" x14ac:dyDescent="0.2"/>
    <row r="202" s="22" customFormat="1" ht="32.25" customHeight="1" x14ac:dyDescent="0.2"/>
    <row r="203" s="22" customFormat="1" ht="32.25" customHeight="1" x14ac:dyDescent="0.2"/>
    <row r="204" s="22" customFormat="1" ht="32.25" customHeight="1" x14ac:dyDescent="0.2"/>
    <row r="205" s="22" customFormat="1" ht="32.25" customHeight="1" x14ac:dyDescent="0.2"/>
    <row r="206" s="22" customFormat="1" ht="32.25" customHeight="1" x14ac:dyDescent="0.2"/>
    <row r="207" s="22" customFormat="1" ht="32.25" customHeight="1" x14ac:dyDescent="0.2"/>
    <row r="208" s="22" customFormat="1" ht="32.25" customHeight="1" x14ac:dyDescent="0.2"/>
    <row r="209" s="22" customFormat="1" ht="32.25" customHeight="1" x14ac:dyDescent="0.2"/>
    <row r="210" s="22" customFormat="1" ht="32.25" customHeight="1" x14ac:dyDescent="0.2"/>
    <row r="211" s="22" customFormat="1" ht="32.25" customHeight="1" x14ac:dyDescent="0.2"/>
    <row r="212" s="22" customFormat="1" ht="32.25" customHeight="1" x14ac:dyDescent="0.2"/>
    <row r="213" s="22" customFormat="1" ht="32.25" customHeight="1" x14ac:dyDescent="0.2"/>
    <row r="214" s="22" customFormat="1" ht="32.25" customHeight="1" x14ac:dyDescent="0.2"/>
    <row r="215" s="22" customFormat="1" ht="32.25" customHeight="1" x14ac:dyDescent="0.2"/>
    <row r="216" s="22" customFormat="1" ht="32.25" customHeight="1" x14ac:dyDescent="0.2"/>
    <row r="217" s="22" customFormat="1" ht="32.25" customHeight="1" x14ac:dyDescent="0.2"/>
    <row r="218" s="22" customFormat="1" ht="32.25" customHeight="1" x14ac:dyDescent="0.2"/>
    <row r="219" s="22" customFormat="1" ht="32.25" customHeight="1" x14ac:dyDescent="0.2"/>
    <row r="220" s="22" customFormat="1" ht="32.25" customHeight="1" x14ac:dyDescent="0.2"/>
    <row r="221" s="22" customFormat="1" ht="32.25" customHeight="1" x14ac:dyDescent="0.2"/>
    <row r="222" s="22" customFormat="1" ht="32.25" customHeight="1" x14ac:dyDescent="0.2"/>
    <row r="223" s="22" customFormat="1" ht="32.25" customHeight="1" x14ac:dyDescent="0.2"/>
    <row r="224" s="22" customFormat="1" ht="32.25" customHeight="1" x14ac:dyDescent="0.2"/>
    <row r="225" s="22" customFormat="1" ht="32.25" customHeight="1" x14ac:dyDescent="0.2"/>
    <row r="226" s="22" customFormat="1" ht="32.25" customHeight="1" x14ac:dyDescent="0.2"/>
    <row r="227" s="22" customFormat="1" ht="32.25" customHeight="1" x14ac:dyDescent="0.2"/>
    <row r="228" s="22" customFormat="1" ht="32.25" customHeight="1" x14ac:dyDescent="0.2"/>
    <row r="229" s="22" customFormat="1" ht="32.25" customHeight="1" x14ac:dyDescent="0.2"/>
    <row r="230" s="22" customFormat="1" ht="32.25" customHeight="1" x14ac:dyDescent="0.2"/>
    <row r="231" s="22" customFormat="1" ht="32.25" customHeight="1" x14ac:dyDescent="0.2"/>
    <row r="232" s="22" customFormat="1" ht="32.25" customHeight="1" x14ac:dyDescent="0.2"/>
    <row r="233" s="22" customFormat="1" ht="32.25" customHeight="1" x14ac:dyDescent="0.2"/>
    <row r="234" s="22" customFormat="1" ht="32.25" customHeight="1" x14ac:dyDescent="0.2"/>
    <row r="235" s="22" customFormat="1" ht="32.25" customHeight="1" x14ac:dyDescent="0.2"/>
    <row r="236" s="22" customFormat="1" ht="32.25" customHeight="1" x14ac:dyDescent="0.2"/>
    <row r="237" s="22" customFormat="1" ht="32.25" customHeight="1" x14ac:dyDescent="0.2"/>
    <row r="238" s="22" customFormat="1" ht="32.25" customHeight="1" x14ac:dyDescent="0.2"/>
    <row r="239" s="22" customFormat="1" ht="32.25" customHeight="1" x14ac:dyDescent="0.2"/>
    <row r="240" s="22" customFormat="1" ht="32.25" customHeight="1" x14ac:dyDescent="0.2"/>
    <row r="241" s="22" customFormat="1" ht="32.25" customHeight="1" x14ac:dyDescent="0.2"/>
    <row r="242" s="22" customFormat="1" ht="32.25" customHeight="1" x14ac:dyDescent="0.2"/>
    <row r="243" s="22" customFormat="1" ht="32.25" customHeight="1" x14ac:dyDescent="0.2"/>
    <row r="244" s="22" customFormat="1" ht="32.25" customHeight="1" x14ac:dyDescent="0.2"/>
    <row r="245" s="22" customFormat="1" ht="32.25" customHeight="1" x14ac:dyDescent="0.2"/>
    <row r="246" s="22" customFormat="1" ht="32.25" customHeight="1" x14ac:dyDescent="0.2"/>
    <row r="247" s="22" customFormat="1" ht="32.25" customHeight="1" x14ac:dyDescent="0.2"/>
    <row r="248" s="22" customFormat="1" ht="32.25" customHeight="1" x14ac:dyDescent="0.2"/>
    <row r="249" s="22" customFormat="1" ht="32.25" customHeight="1" x14ac:dyDescent="0.2"/>
    <row r="250" s="22" customFormat="1" ht="32.25" customHeight="1" x14ac:dyDescent="0.2"/>
    <row r="251" s="22" customFormat="1" ht="32.25" customHeight="1" x14ac:dyDescent="0.2"/>
    <row r="252" s="22" customFormat="1" ht="32.25" customHeight="1" x14ac:dyDescent="0.2"/>
    <row r="253" s="22" customFormat="1" ht="32.25" customHeight="1" x14ac:dyDescent="0.2"/>
    <row r="254" s="22" customFormat="1" ht="32.25" customHeight="1" x14ac:dyDescent="0.2"/>
    <row r="255" s="22" customFormat="1" ht="32.25" customHeight="1" x14ac:dyDescent="0.2"/>
    <row r="256" s="22" customFormat="1" ht="32.25" customHeight="1" x14ac:dyDescent="0.2"/>
    <row r="257" s="22" customFormat="1" ht="32.25" customHeight="1" x14ac:dyDescent="0.2"/>
    <row r="258" s="22" customFormat="1" ht="32.25" customHeight="1" x14ac:dyDescent="0.2"/>
    <row r="259" s="22" customFormat="1" ht="32.25" customHeight="1" x14ac:dyDescent="0.2"/>
    <row r="260" s="22" customFormat="1" ht="32.25" customHeight="1" x14ac:dyDescent="0.2"/>
    <row r="261" s="22" customFormat="1" ht="32.25" customHeight="1" x14ac:dyDescent="0.2"/>
    <row r="262" s="22" customFormat="1" ht="32.25" customHeight="1" x14ac:dyDescent="0.2"/>
    <row r="263" s="22" customFormat="1" ht="32.25" customHeight="1" x14ac:dyDescent="0.2"/>
    <row r="264" s="22" customFormat="1" ht="32.25" customHeight="1" x14ac:dyDescent="0.2"/>
    <row r="265" s="22" customFormat="1" ht="32.25" customHeight="1" x14ac:dyDescent="0.2"/>
    <row r="266" s="22" customFormat="1" ht="32.25" customHeight="1" x14ac:dyDescent="0.2"/>
    <row r="267" s="22" customFormat="1" ht="32.25" customHeight="1" x14ac:dyDescent="0.2"/>
    <row r="268" s="22" customFormat="1" ht="32.25" customHeight="1" x14ac:dyDescent="0.2"/>
    <row r="269" s="22" customFormat="1" ht="32.25" customHeight="1" x14ac:dyDescent="0.2"/>
    <row r="270" s="22" customFormat="1" ht="32.25" customHeight="1" x14ac:dyDescent="0.2"/>
    <row r="271" s="22" customFormat="1" ht="32.25" customHeight="1" x14ac:dyDescent="0.2"/>
    <row r="272" s="22" customFormat="1" ht="32.25" customHeight="1" x14ac:dyDescent="0.2"/>
    <row r="273" s="22" customFormat="1" ht="32.25" customHeight="1" x14ac:dyDescent="0.2"/>
    <row r="274" s="22" customFormat="1" ht="32.25" customHeight="1" x14ac:dyDescent="0.2"/>
    <row r="275" s="22" customFormat="1" ht="32.25" customHeight="1" x14ac:dyDescent="0.2"/>
    <row r="276" s="22" customFormat="1" ht="32.25" customHeight="1" x14ac:dyDescent="0.2"/>
    <row r="277" s="22" customFormat="1" ht="32.25" customHeight="1" x14ac:dyDescent="0.2"/>
    <row r="278" s="22" customFormat="1" ht="32.25" customHeight="1" x14ac:dyDescent="0.2"/>
    <row r="279" s="22" customFormat="1" ht="32.25" customHeight="1" x14ac:dyDescent="0.2"/>
    <row r="280" s="22" customFormat="1" ht="32.25" customHeight="1" x14ac:dyDescent="0.2"/>
    <row r="281" s="22" customFormat="1" ht="32.25" customHeight="1" x14ac:dyDescent="0.2"/>
    <row r="282" s="22" customFormat="1" ht="32.25" customHeight="1" x14ac:dyDescent="0.2"/>
    <row r="283" s="22" customFormat="1" ht="32.25" customHeight="1" x14ac:dyDescent="0.2"/>
    <row r="284" s="22" customFormat="1" ht="32.25" customHeight="1" x14ac:dyDescent="0.2"/>
    <row r="285" s="22" customFormat="1" ht="32.25" customHeight="1" x14ac:dyDescent="0.2"/>
    <row r="286" s="22" customFormat="1" ht="32.25" customHeight="1" x14ac:dyDescent="0.2"/>
    <row r="287" s="22" customFormat="1" ht="32.25" customHeight="1" x14ac:dyDescent="0.2"/>
    <row r="288" s="22" customFormat="1" ht="32.25" customHeight="1" x14ac:dyDescent="0.2"/>
    <row r="289" s="22" customFormat="1" ht="32.25" customHeight="1" x14ac:dyDescent="0.2"/>
    <row r="290" s="22" customFormat="1" ht="32.25" customHeight="1" x14ac:dyDescent="0.2"/>
    <row r="291" s="22" customFormat="1" ht="32.25" customHeight="1" x14ac:dyDescent="0.2"/>
    <row r="292" s="22" customFormat="1" ht="32.25" customHeight="1" x14ac:dyDescent="0.2"/>
    <row r="293" s="22" customFormat="1" ht="32.25" customHeight="1" x14ac:dyDescent="0.2"/>
    <row r="294" s="22" customFormat="1" ht="32.25" customHeight="1" x14ac:dyDescent="0.2"/>
    <row r="295" s="22" customFormat="1" ht="32.25" customHeight="1" x14ac:dyDescent="0.2"/>
    <row r="296" s="22" customFormat="1" ht="32.25" customHeight="1" x14ac:dyDescent="0.2"/>
    <row r="297" s="22" customFormat="1" ht="32.25" customHeight="1" x14ac:dyDescent="0.2"/>
    <row r="298" s="22" customFormat="1" ht="32.25" customHeight="1" x14ac:dyDescent="0.2"/>
    <row r="299" s="22" customFormat="1" ht="32.25" customHeight="1" x14ac:dyDescent="0.2"/>
    <row r="300" s="22" customFormat="1" ht="32.25" customHeight="1" x14ac:dyDescent="0.2"/>
    <row r="301" s="22" customFormat="1" ht="32.25" customHeight="1" x14ac:dyDescent="0.2"/>
    <row r="302" s="22" customFormat="1" ht="32.25" customHeight="1" x14ac:dyDescent="0.2"/>
    <row r="303" s="22" customFormat="1" ht="32.25" customHeight="1" x14ac:dyDescent="0.2"/>
    <row r="304" s="22" customFormat="1" ht="32.25" customHeight="1" x14ac:dyDescent="0.2"/>
    <row r="305" s="22" customFormat="1" ht="32.25" customHeight="1" x14ac:dyDescent="0.2"/>
    <row r="306" s="22" customFormat="1" ht="32.25" customHeight="1" x14ac:dyDescent="0.2"/>
    <row r="307" s="22" customFormat="1" ht="32.25" customHeight="1" x14ac:dyDescent="0.2"/>
    <row r="308" s="22" customFormat="1" ht="32.25" customHeight="1" x14ac:dyDescent="0.2"/>
    <row r="309" s="22" customFormat="1" ht="32.25" customHeight="1" x14ac:dyDescent="0.2"/>
    <row r="310" s="22" customFormat="1" ht="32.25" customHeight="1" x14ac:dyDescent="0.2"/>
    <row r="311" s="22" customFormat="1" ht="32.25" customHeight="1" x14ac:dyDescent="0.2"/>
    <row r="312" s="22" customFormat="1" ht="32.25" customHeight="1" x14ac:dyDescent="0.2"/>
    <row r="313" s="22" customFormat="1" ht="32.25" customHeight="1" x14ac:dyDescent="0.2"/>
    <row r="314" s="22" customFormat="1" ht="32.25" customHeight="1" x14ac:dyDescent="0.2"/>
    <row r="315" s="22" customFormat="1" ht="32.25" customHeight="1" x14ac:dyDescent="0.2"/>
    <row r="316" s="22" customFormat="1" ht="32.25" customHeight="1" x14ac:dyDescent="0.2"/>
    <row r="317" s="22" customFormat="1" ht="32.25" customHeight="1" x14ac:dyDescent="0.2"/>
    <row r="318" s="22" customFormat="1" ht="32.25" customHeight="1" x14ac:dyDescent="0.2"/>
    <row r="319" s="22" customFormat="1" ht="32.25" customHeight="1" x14ac:dyDescent="0.2"/>
    <row r="320" s="22" customFormat="1" ht="32.25" customHeight="1" x14ac:dyDescent="0.2"/>
    <row r="321" s="22" customFormat="1" ht="32.25" customHeight="1" x14ac:dyDescent="0.2"/>
    <row r="322" s="22" customFormat="1" ht="32.25" customHeight="1" x14ac:dyDescent="0.2"/>
    <row r="323" s="22" customFormat="1" ht="32.25" customHeight="1" x14ac:dyDescent="0.2"/>
    <row r="324" s="22" customFormat="1" ht="32.25" customHeight="1" x14ac:dyDescent="0.2"/>
    <row r="325" s="22" customFormat="1" ht="32.25" customHeight="1" x14ac:dyDescent="0.2"/>
    <row r="326" s="22" customFormat="1" ht="32.25" customHeight="1" x14ac:dyDescent="0.2"/>
    <row r="327" s="22" customFormat="1" ht="32.25" customHeight="1" x14ac:dyDescent="0.2"/>
    <row r="328" s="22" customFormat="1" ht="32.25" customHeight="1" x14ac:dyDescent="0.2"/>
    <row r="329" s="22" customFormat="1" ht="32.25" customHeight="1" x14ac:dyDescent="0.2"/>
    <row r="330" s="22" customFormat="1" ht="32.25" customHeight="1" x14ac:dyDescent="0.2"/>
    <row r="331" s="22" customFormat="1" ht="32.25" customHeight="1" x14ac:dyDescent="0.2"/>
    <row r="332" s="22" customFormat="1" ht="32.25" customHeight="1" x14ac:dyDescent="0.2"/>
    <row r="333" s="22" customFormat="1" ht="32.25" customHeight="1" x14ac:dyDescent="0.2"/>
    <row r="334" s="22" customFormat="1" ht="32.25" customHeight="1" x14ac:dyDescent="0.2"/>
    <row r="335" s="22" customFormat="1" ht="32.25" customHeight="1" x14ac:dyDescent="0.2"/>
    <row r="336" s="22" customFormat="1" ht="32.25" customHeight="1" x14ac:dyDescent="0.2"/>
    <row r="337" s="22" customFormat="1" ht="32.25" customHeight="1" x14ac:dyDescent="0.2"/>
    <row r="338" s="22" customFormat="1" ht="32.25" customHeight="1" x14ac:dyDescent="0.2"/>
    <row r="339" s="22" customFormat="1" ht="32.25" customHeight="1" x14ac:dyDescent="0.2"/>
    <row r="340" s="22" customFormat="1" ht="32.25" customHeight="1" x14ac:dyDescent="0.2"/>
    <row r="341" s="22" customFormat="1" ht="32.25" customHeight="1" x14ac:dyDescent="0.2"/>
    <row r="342" s="22" customFormat="1" ht="32.25" customHeight="1" x14ac:dyDescent="0.2"/>
    <row r="343" s="22" customFormat="1" ht="32.25" customHeight="1" x14ac:dyDescent="0.2"/>
    <row r="344" s="22" customFormat="1" ht="32.25" customHeight="1" x14ac:dyDescent="0.2"/>
    <row r="345" s="22" customFormat="1" ht="32.25" customHeight="1" x14ac:dyDescent="0.2"/>
    <row r="346" s="22" customFormat="1" ht="32.25" customHeight="1" x14ac:dyDescent="0.2"/>
    <row r="347" s="22" customFormat="1" ht="32.25" customHeight="1" x14ac:dyDescent="0.2"/>
    <row r="348" s="22" customFormat="1" ht="32.25" customHeight="1" x14ac:dyDescent="0.2"/>
    <row r="349" s="22" customFormat="1" ht="32.25" customHeight="1" x14ac:dyDescent="0.2"/>
    <row r="350" s="22" customFormat="1" ht="32.25" customHeight="1" x14ac:dyDescent="0.2"/>
    <row r="351" s="22" customFormat="1" ht="32.25" customHeight="1" x14ac:dyDescent="0.2"/>
    <row r="352" s="22" customFormat="1" ht="32.25" customHeight="1" x14ac:dyDescent="0.2"/>
    <row r="353" s="22" customFormat="1" ht="32.25" customHeight="1" x14ac:dyDescent="0.2"/>
    <row r="354" s="22" customFormat="1" ht="32.25" customHeight="1" x14ac:dyDescent="0.2"/>
    <row r="355" s="22" customFormat="1" ht="32.25" customHeight="1" x14ac:dyDescent="0.2"/>
    <row r="356" s="22" customFormat="1" ht="32.25" customHeight="1" x14ac:dyDescent="0.2"/>
    <row r="357" s="22" customFormat="1" ht="32.25" customHeight="1" x14ac:dyDescent="0.2"/>
    <row r="358" s="22" customFormat="1" ht="32.25" customHeight="1" x14ac:dyDescent="0.2"/>
    <row r="359" s="22" customFormat="1" ht="32.25" customHeight="1" x14ac:dyDescent="0.2"/>
    <row r="360" s="22" customFormat="1" ht="32.25" customHeight="1" x14ac:dyDescent="0.2"/>
    <row r="361" s="22" customFormat="1" ht="32.25" customHeight="1" x14ac:dyDescent="0.2"/>
    <row r="362" s="22" customFormat="1" ht="32.25" customHeight="1" x14ac:dyDescent="0.2"/>
    <row r="363" s="22" customFormat="1" ht="32.25" customHeight="1" x14ac:dyDescent="0.2"/>
    <row r="364" s="22" customFormat="1" ht="32.25" customHeight="1" x14ac:dyDescent="0.2"/>
    <row r="365" s="22" customFormat="1" ht="32.25" customHeight="1" x14ac:dyDescent="0.2"/>
    <row r="366" s="22" customFormat="1" ht="32.25" customHeight="1" x14ac:dyDescent="0.2"/>
    <row r="367" s="22" customFormat="1" ht="32.25" customHeight="1" x14ac:dyDescent="0.2"/>
    <row r="368" s="22" customFormat="1" ht="32.25" customHeight="1" x14ac:dyDescent="0.2"/>
    <row r="369" s="22" customFormat="1" ht="32.25" customHeight="1" x14ac:dyDescent="0.2"/>
    <row r="370" s="22" customFormat="1" ht="32.25" customHeight="1" x14ac:dyDescent="0.2"/>
    <row r="371" s="22" customFormat="1" ht="32.25" customHeight="1" x14ac:dyDescent="0.2"/>
    <row r="372" s="22" customFormat="1" ht="32.25" customHeight="1" x14ac:dyDescent="0.2"/>
    <row r="373" s="22" customFormat="1" ht="32.25" customHeight="1" x14ac:dyDescent="0.2"/>
    <row r="374" s="22" customFormat="1" ht="32.25" customHeight="1" x14ac:dyDescent="0.2"/>
    <row r="375" s="22" customFormat="1" ht="32.25" customHeight="1" x14ac:dyDescent="0.2"/>
    <row r="376" s="22" customFormat="1" ht="32.25" customHeight="1" x14ac:dyDescent="0.2"/>
    <row r="377" s="22" customFormat="1" ht="32.25" customHeight="1" x14ac:dyDescent="0.2"/>
    <row r="378" s="22" customFormat="1" ht="32.25" customHeight="1" x14ac:dyDescent="0.2"/>
    <row r="379" s="22" customFormat="1" ht="32.25" customHeight="1" x14ac:dyDescent="0.2"/>
    <row r="380" s="22" customFormat="1" ht="32.25" customHeight="1" x14ac:dyDescent="0.2"/>
    <row r="381" s="22" customFormat="1" ht="32.25" customHeight="1" x14ac:dyDescent="0.2"/>
    <row r="382" s="22" customFormat="1" ht="32.25" customHeight="1" x14ac:dyDescent="0.2"/>
    <row r="383" s="22" customFormat="1" ht="32.25" customHeight="1" x14ac:dyDescent="0.2"/>
    <row r="384" s="22" customFormat="1" ht="32.25" customHeight="1" x14ac:dyDescent="0.2"/>
    <row r="385" s="22" customFormat="1" ht="32.25" customHeight="1" x14ac:dyDescent="0.2"/>
    <row r="386" s="22" customFormat="1" ht="32.25" customHeight="1" x14ac:dyDescent="0.2"/>
    <row r="387" s="22" customFormat="1" ht="32.25" customHeight="1" x14ac:dyDescent="0.2"/>
    <row r="388" s="22" customFormat="1" ht="32.25" customHeight="1" x14ac:dyDescent="0.2"/>
    <row r="389" s="22" customFormat="1" ht="32.25" customHeight="1" x14ac:dyDescent="0.2"/>
    <row r="390" s="22" customFormat="1" ht="32.25" customHeight="1" x14ac:dyDescent="0.2"/>
    <row r="391" s="22" customFormat="1" ht="32.25" customHeight="1" x14ac:dyDescent="0.2"/>
    <row r="392" s="22" customFormat="1" ht="32.25" customHeight="1" x14ac:dyDescent="0.2"/>
    <row r="393" s="22" customFormat="1" ht="32.25" customHeight="1" x14ac:dyDescent="0.2"/>
    <row r="394" s="22" customFormat="1" ht="32.25" customHeight="1" x14ac:dyDescent="0.2"/>
    <row r="395" s="22" customFormat="1" ht="32.25" customHeight="1" x14ac:dyDescent="0.2"/>
    <row r="396" s="22" customFormat="1" ht="32.25" customHeight="1" x14ac:dyDescent="0.2"/>
    <row r="397" s="22" customFormat="1" ht="32.25" customHeight="1" x14ac:dyDescent="0.2"/>
    <row r="398" s="22" customFormat="1" ht="32.25" customHeight="1" x14ac:dyDescent="0.2"/>
    <row r="399" s="22" customFormat="1" ht="32.25" customHeight="1" x14ac:dyDescent="0.2"/>
    <row r="400" s="22" customFormat="1" ht="32.25" customHeight="1" x14ac:dyDescent="0.2"/>
    <row r="401" s="22" customFormat="1" ht="32.25" customHeight="1" x14ac:dyDescent="0.2"/>
    <row r="402" s="22" customFormat="1" ht="32.25" customHeight="1" x14ac:dyDescent="0.2"/>
    <row r="403" s="22" customFormat="1" ht="32.25" customHeight="1" x14ac:dyDescent="0.2"/>
    <row r="404" s="22" customFormat="1" ht="32.25" customHeight="1" x14ac:dyDescent="0.2"/>
    <row r="405" s="22" customFormat="1" ht="32.25" customHeight="1" x14ac:dyDescent="0.2"/>
    <row r="406" s="22" customFormat="1" ht="32.25" customHeight="1" x14ac:dyDescent="0.2"/>
    <row r="407" s="22" customFormat="1" ht="32.25" customHeight="1" x14ac:dyDescent="0.2"/>
    <row r="408" s="22" customFormat="1" ht="32.25" customHeight="1" x14ac:dyDescent="0.2"/>
    <row r="409" s="22" customFormat="1" ht="32.25" customHeight="1" x14ac:dyDescent="0.2"/>
    <row r="410" s="22" customFormat="1" ht="32.25" customHeight="1" x14ac:dyDescent="0.2"/>
    <row r="411" s="22" customFormat="1" ht="32.25" customHeight="1" x14ac:dyDescent="0.2"/>
    <row r="412" s="22" customFormat="1" ht="32.25" customHeight="1" x14ac:dyDescent="0.2"/>
    <row r="413" s="22" customFormat="1" ht="32.25" customHeight="1" x14ac:dyDescent="0.2"/>
    <row r="414" s="22" customFormat="1" ht="32.25" customHeight="1" x14ac:dyDescent="0.2"/>
    <row r="415" s="22" customFormat="1" ht="32.25" customHeight="1" x14ac:dyDescent="0.2"/>
    <row r="416" s="22" customFormat="1" ht="32.25" customHeight="1" x14ac:dyDescent="0.2"/>
    <row r="417" s="22" customFormat="1" ht="32.25" customHeight="1" x14ac:dyDescent="0.2"/>
    <row r="418" s="22" customFormat="1" ht="32.25" customHeight="1" x14ac:dyDescent="0.2"/>
    <row r="419" s="22" customFormat="1" ht="32.25" customHeight="1" x14ac:dyDescent="0.2"/>
    <row r="420" s="22" customFormat="1" ht="32.25" customHeight="1" x14ac:dyDescent="0.2"/>
    <row r="421" s="22" customFormat="1" ht="32.25" customHeight="1" x14ac:dyDescent="0.2"/>
    <row r="422" s="22" customFormat="1" ht="32.25" customHeight="1" x14ac:dyDescent="0.2"/>
    <row r="423" s="22" customFormat="1" ht="32.25" customHeight="1" x14ac:dyDescent="0.2"/>
    <row r="424" s="22" customFormat="1" ht="32.25" customHeight="1" x14ac:dyDescent="0.2"/>
    <row r="425" s="22" customFormat="1" ht="32.25" customHeight="1" x14ac:dyDescent="0.2"/>
    <row r="426" s="22" customFormat="1" ht="32.25" customHeight="1" x14ac:dyDescent="0.2"/>
    <row r="427" s="22" customFormat="1" ht="32.25" customHeight="1" x14ac:dyDescent="0.2"/>
    <row r="428" s="22" customFormat="1" ht="32.25" customHeight="1" x14ac:dyDescent="0.2"/>
    <row r="429" s="22" customFormat="1" ht="32.25" customHeight="1" x14ac:dyDescent="0.2"/>
    <row r="430" s="22" customFormat="1" ht="32.25" customHeight="1" x14ac:dyDescent="0.2"/>
    <row r="431" s="22" customFormat="1" ht="32.25" customHeight="1" x14ac:dyDescent="0.2"/>
    <row r="432" s="22" customFormat="1" ht="32.25" customHeight="1" x14ac:dyDescent="0.2"/>
    <row r="433" s="22" customFormat="1" ht="32.25" customHeight="1" x14ac:dyDescent="0.2"/>
    <row r="434" s="22" customFormat="1" ht="32.25" customHeight="1" x14ac:dyDescent="0.2"/>
    <row r="435" s="22" customFormat="1" ht="32.25" customHeight="1" x14ac:dyDescent="0.2"/>
    <row r="436" s="22" customFormat="1" ht="32.25" customHeight="1" x14ac:dyDescent="0.2"/>
    <row r="437" s="22" customFormat="1" ht="32.25" customHeight="1" x14ac:dyDescent="0.2"/>
    <row r="438" s="22" customFormat="1" ht="32.25" customHeight="1" x14ac:dyDescent="0.2"/>
    <row r="439" s="22" customFormat="1" ht="32.25" customHeight="1" x14ac:dyDescent="0.2"/>
    <row r="440" s="22" customFormat="1" ht="32.25" customHeight="1" x14ac:dyDescent="0.2"/>
    <row r="441" s="22" customFormat="1" ht="32.25" customHeight="1" x14ac:dyDescent="0.2"/>
    <row r="442" s="22" customFormat="1" ht="32.25" customHeight="1" x14ac:dyDescent="0.2"/>
    <row r="443" s="22" customFormat="1" ht="32.25" customHeight="1" x14ac:dyDescent="0.2"/>
    <row r="444" s="22" customFormat="1" ht="32.25" customHeight="1" x14ac:dyDescent="0.2"/>
    <row r="445" s="22" customFormat="1" ht="32.25" customHeight="1" x14ac:dyDescent="0.2"/>
    <row r="446" s="22" customFormat="1" ht="32.25" customHeight="1" x14ac:dyDescent="0.2"/>
    <row r="447" s="22" customFormat="1" ht="32.25" customHeight="1" x14ac:dyDescent="0.2"/>
    <row r="448" s="22" customFormat="1" ht="32.25" customHeight="1" x14ac:dyDescent="0.2"/>
    <row r="449" s="22" customFormat="1" ht="32.25" customHeight="1" x14ac:dyDescent="0.2"/>
    <row r="450" s="22" customFormat="1" ht="32.25" customHeight="1" x14ac:dyDescent="0.2"/>
    <row r="451" s="22" customFormat="1" ht="32.25" customHeight="1" x14ac:dyDescent="0.2"/>
    <row r="452" s="22" customFormat="1" ht="32.25" customHeight="1" x14ac:dyDescent="0.2"/>
    <row r="453" s="22" customFormat="1" ht="32.25" customHeight="1" x14ac:dyDescent="0.2"/>
    <row r="454" s="22" customFormat="1" ht="32.25" customHeight="1" x14ac:dyDescent="0.2"/>
    <row r="455" s="22" customFormat="1" ht="32.25" customHeight="1" x14ac:dyDescent="0.2"/>
    <row r="456" s="22" customFormat="1" ht="32.25" customHeight="1" x14ac:dyDescent="0.2"/>
    <row r="457" s="22" customFormat="1" ht="32.25" customHeight="1" x14ac:dyDescent="0.2"/>
    <row r="458" s="22" customFormat="1" ht="32.25" customHeight="1" x14ac:dyDescent="0.2"/>
    <row r="459" s="22" customFormat="1" ht="32.25" customHeight="1" x14ac:dyDescent="0.2"/>
    <row r="460" s="22" customFormat="1" ht="32.25" customHeight="1" x14ac:dyDescent="0.2"/>
    <row r="461" s="22" customFormat="1" ht="32.25" customHeight="1" x14ac:dyDescent="0.2"/>
    <row r="462" s="22" customFormat="1" ht="32.25" customHeight="1" x14ac:dyDescent="0.2"/>
    <row r="463" s="22" customFormat="1" ht="32.25" customHeight="1" x14ac:dyDescent="0.2"/>
    <row r="464" s="22" customFormat="1" ht="32.25" customHeight="1" x14ac:dyDescent="0.2"/>
    <row r="465" s="22" customFormat="1" ht="32.25" customHeight="1" x14ac:dyDescent="0.2"/>
    <row r="466" s="22" customFormat="1" ht="32.25" customHeight="1" x14ac:dyDescent="0.2"/>
    <row r="467" s="22" customFormat="1" ht="32.25" customHeight="1" x14ac:dyDescent="0.2"/>
    <row r="468" s="22" customFormat="1" ht="32.25" customHeight="1" x14ac:dyDescent="0.2"/>
    <row r="469" s="22" customFormat="1" ht="32.25" customHeight="1" x14ac:dyDescent="0.2"/>
    <row r="470" ht="32.25" customHeight="1" x14ac:dyDescent="0.2"/>
    <row r="471" ht="32.25" customHeight="1" x14ac:dyDescent="0.2"/>
    <row r="472" ht="32.25" customHeight="1" x14ac:dyDescent="0.2"/>
    <row r="473" ht="32.25" customHeight="1" x14ac:dyDescent="0.2"/>
    <row r="474" ht="32.25" customHeight="1" x14ac:dyDescent="0.2"/>
    <row r="475" ht="32.25" customHeight="1" x14ac:dyDescent="0.2"/>
    <row r="476" ht="32.25" customHeight="1" x14ac:dyDescent="0.2"/>
    <row r="477" ht="32.25" customHeight="1" x14ac:dyDescent="0.2"/>
    <row r="478" ht="32.25" customHeight="1" x14ac:dyDescent="0.2"/>
    <row r="479" ht="32.25" customHeight="1" x14ac:dyDescent="0.2"/>
    <row r="480" ht="32.25" customHeight="1" x14ac:dyDescent="0.2"/>
    <row r="481" ht="32.25" customHeight="1" x14ac:dyDescent="0.2"/>
    <row r="482" ht="32.25" customHeight="1" x14ac:dyDescent="0.2"/>
    <row r="483" ht="32.25" customHeight="1" x14ac:dyDescent="0.2"/>
    <row r="484" ht="32.25" customHeight="1" x14ac:dyDescent="0.2"/>
    <row r="485" ht="32.25" customHeight="1" x14ac:dyDescent="0.2"/>
    <row r="486" ht="32.25" customHeight="1" x14ac:dyDescent="0.2"/>
    <row r="487" ht="32.25" customHeight="1" x14ac:dyDescent="0.2"/>
    <row r="488" ht="32.25" customHeight="1" x14ac:dyDescent="0.2"/>
    <row r="489" ht="32.25" customHeight="1" x14ac:dyDescent="0.2"/>
    <row r="490" ht="32.25" customHeight="1" x14ac:dyDescent="0.2"/>
    <row r="491" ht="32.25" customHeight="1" x14ac:dyDescent="0.2"/>
    <row r="492" ht="32.25" customHeight="1" x14ac:dyDescent="0.2"/>
    <row r="493" ht="32.25" customHeight="1" x14ac:dyDescent="0.2"/>
    <row r="494" ht="32.25" customHeight="1" x14ac:dyDescent="0.2"/>
    <row r="495" ht="32.25" customHeight="1" x14ac:dyDescent="0.2"/>
    <row r="496" ht="32.25" customHeight="1" x14ac:dyDescent="0.2"/>
    <row r="497" ht="32.25" customHeight="1" x14ac:dyDescent="0.2"/>
    <row r="498" ht="32.25" customHeight="1" x14ac:dyDescent="0.2"/>
    <row r="499" ht="32.25" customHeight="1" x14ac:dyDescent="0.2"/>
    <row r="500" ht="32.25" customHeight="1" x14ac:dyDescent="0.2"/>
    <row r="501" ht="32.25" customHeight="1" x14ac:dyDescent="0.2"/>
    <row r="502" ht="32.25" customHeight="1" x14ac:dyDescent="0.2"/>
    <row r="503" ht="32.25" customHeight="1" x14ac:dyDescent="0.2"/>
    <row r="504" ht="32.25" customHeight="1" x14ac:dyDescent="0.2"/>
    <row r="505" ht="32.25" customHeight="1" x14ac:dyDescent="0.2"/>
    <row r="506" ht="32.25" customHeight="1" x14ac:dyDescent="0.2"/>
    <row r="507" ht="32.25" customHeight="1" x14ac:dyDescent="0.2"/>
    <row r="508" ht="32.25" customHeight="1" x14ac:dyDescent="0.2"/>
    <row r="509" ht="32.25" customHeight="1" x14ac:dyDescent="0.2"/>
    <row r="510" ht="32.25" customHeight="1" x14ac:dyDescent="0.2"/>
    <row r="511" ht="32.25" customHeight="1" x14ac:dyDescent="0.2"/>
    <row r="512" ht="32.25" customHeight="1" x14ac:dyDescent="0.2"/>
    <row r="513" ht="32.25" customHeight="1" x14ac:dyDescent="0.2"/>
    <row r="514" ht="32.25" customHeight="1" x14ac:dyDescent="0.2"/>
    <row r="515" ht="32.25" customHeight="1" x14ac:dyDescent="0.2"/>
    <row r="516" ht="32.25" customHeight="1" x14ac:dyDescent="0.2"/>
    <row r="517" ht="32.25" customHeight="1" x14ac:dyDescent="0.2"/>
    <row r="518" ht="32.25" customHeight="1" x14ac:dyDescent="0.2"/>
    <row r="519" ht="32.25" customHeight="1" x14ac:dyDescent="0.2"/>
    <row r="520" ht="32.25" customHeight="1" x14ac:dyDescent="0.2"/>
    <row r="521" ht="32.25" customHeight="1" x14ac:dyDescent="0.2"/>
    <row r="522" ht="32.25" customHeight="1" x14ac:dyDescent="0.2"/>
    <row r="523" ht="32.25" customHeight="1" x14ac:dyDescent="0.2"/>
    <row r="524" ht="32.25" customHeight="1" x14ac:dyDescent="0.2"/>
    <row r="525" ht="32.25" customHeight="1" x14ac:dyDescent="0.2"/>
    <row r="526" ht="32.25" customHeight="1" x14ac:dyDescent="0.2"/>
    <row r="527" ht="32.25" customHeight="1" x14ac:dyDescent="0.2"/>
    <row r="528" ht="32.25" customHeight="1" x14ac:dyDescent="0.2"/>
    <row r="529" ht="32.25" customHeight="1" x14ac:dyDescent="0.2"/>
    <row r="530" ht="32.25" customHeight="1" x14ac:dyDescent="0.2"/>
    <row r="531" ht="32.25" customHeight="1" x14ac:dyDescent="0.2"/>
    <row r="532" ht="32.25" customHeight="1" x14ac:dyDescent="0.2"/>
    <row r="533" ht="32.25" customHeight="1" x14ac:dyDescent="0.2"/>
    <row r="534" ht="32.25" customHeight="1" x14ac:dyDescent="0.2"/>
    <row r="535" ht="32.25" customHeight="1" x14ac:dyDescent="0.2"/>
    <row r="536" ht="32.25" customHeight="1" x14ac:dyDescent="0.2"/>
    <row r="537" ht="32.25" customHeight="1" x14ac:dyDescent="0.2"/>
    <row r="538" ht="32.25" customHeight="1" x14ac:dyDescent="0.2"/>
    <row r="539" ht="32.25" customHeight="1" x14ac:dyDescent="0.2"/>
    <row r="540" ht="32.25" customHeight="1" x14ac:dyDescent="0.2"/>
    <row r="541" ht="32.25" customHeight="1" x14ac:dyDescent="0.2"/>
    <row r="542" ht="32.25" customHeight="1" x14ac:dyDescent="0.2"/>
    <row r="543" ht="32.25" customHeight="1" x14ac:dyDescent="0.2"/>
    <row r="544" ht="32.25" customHeight="1" x14ac:dyDescent="0.2"/>
    <row r="545" ht="32.25" customHeight="1" x14ac:dyDescent="0.2"/>
    <row r="546" ht="32.25" customHeight="1" x14ac:dyDescent="0.2"/>
    <row r="547" ht="32.25" customHeight="1" x14ac:dyDescent="0.2"/>
    <row r="548" ht="32.25" customHeight="1" x14ac:dyDescent="0.2"/>
    <row r="549" ht="32.25" customHeight="1" x14ac:dyDescent="0.2"/>
    <row r="550" ht="32.25" customHeight="1" x14ac:dyDescent="0.2"/>
    <row r="551" ht="32.25" customHeight="1" x14ac:dyDescent="0.2"/>
    <row r="552" ht="32.25" customHeight="1" x14ac:dyDescent="0.2"/>
    <row r="553" ht="32.25" customHeight="1" x14ac:dyDescent="0.2"/>
    <row r="554" ht="32.25" customHeight="1" x14ac:dyDescent="0.2"/>
    <row r="555" ht="32.25" customHeight="1" x14ac:dyDescent="0.2"/>
    <row r="556" ht="32.25" customHeight="1" x14ac:dyDescent="0.2"/>
    <row r="557" ht="32.25" customHeight="1" x14ac:dyDescent="0.2"/>
    <row r="558" ht="32.25" customHeight="1" x14ac:dyDescent="0.2"/>
    <row r="559" ht="32.25" customHeight="1" x14ac:dyDescent="0.2"/>
    <row r="560" ht="32.25" customHeight="1" x14ac:dyDescent="0.2"/>
    <row r="561" ht="32.25" customHeight="1" x14ac:dyDescent="0.2"/>
    <row r="562" ht="32.25" customHeight="1" x14ac:dyDescent="0.2"/>
    <row r="563" ht="32.25" customHeight="1" x14ac:dyDescent="0.2"/>
    <row r="564" ht="32.25" customHeight="1" x14ac:dyDescent="0.2"/>
    <row r="565" ht="32.25" customHeight="1" x14ac:dyDescent="0.2"/>
    <row r="566" ht="32.25" customHeight="1" x14ac:dyDescent="0.2"/>
    <row r="567" ht="32.25" customHeight="1" x14ac:dyDescent="0.2"/>
    <row r="568" ht="32.25" customHeight="1" x14ac:dyDescent="0.2"/>
    <row r="569" ht="32.25" customHeight="1" x14ac:dyDescent="0.2"/>
    <row r="570" ht="32.25" customHeight="1" x14ac:dyDescent="0.2"/>
    <row r="571" ht="32.25" customHeight="1" x14ac:dyDescent="0.2"/>
    <row r="572" ht="32.25" customHeight="1" x14ac:dyDescent="0.2"/>
    <row r="573" ht="32.25" customHeight="1" x14ac:dyDescent="0.2"/>
    <row r="574" ht="32.25" customHeight="1" x14ac:dyDescent="0.2"/>
    <row r="575" ht="32.25" customHeight="1" x14ac:dyDescent="0.2"/>
    <row r="576" ht="32.25" customHeight="1" x14ac:dyDescent="0.2"/>
    <row r="577" ht="32.25" customHeight="1" x14ac:dyDescent="0.2"/>
    <row r="578" ht="32.25" customHeight="1" x14ac:dyDescent="0.2"/>
    <row r="579" ht="32.25" customHeight="1" x14ac:dyDescent="0.2"/>
    <row r="580" ht="32.25" customHeight="1" x14ac:dyDescent="0.2"/>
    <row r="581" ht="32.25" customHeight="1" x14ac:dyDescent="0.2"/>
    <row r="582" ht="32.25" customHeight="1" x14ac:dyDescent="0.2"/>
    <row r="583" ht="32.25" customHeight="1" x14ac:dyDescent="0.2"/>
    <row r="584" ht="32.25" customHeight="1" x14ac:dyDescent="0.2"/>
    <row r="585" ht="32.25" customHeight="1" x14ac:dyDescent="0.2"/>
    <row r="586" ht="32.25" customHeight="1" x14ac:dyDescent="0.2"/>
    <row r="587" ht="32.25" customHeight="1" x14ac:dyDescent="0.2"/>
    <row r="588" ht="32.25" customHeight="1" x14ac:dyDescent="0.2"/>
    <row r="589" ht="32.25" customHeight="1" x14ac:dyDescent="0.2"/>
    <row r="590" ht="32.25" customHeight="1" x14ac:dyDescent="0.2"/>
    <row r="591" ht="32.25" customHeight="1" x14ac:dyDescent="0.2"/>
    <row r="592" ht="32.25" customHeight="1" x14ac:dyDescent="0.2"/>
    <row r="593" ht="32.25" customHeight="1" x14ac:dyDescent="0.2"/>
    <row r="594" ht="32.25" customHeight="1" x14ac:dyDescent="0.2"/>
    <row r="595" ht="32.25" customHeight="1" x14ac:dyDescent="0.2"/>
    <row r="596" ht="32.25" customHeight="1" x14ac:dyDescent="0.2"/>
    <row r="597" ht="32.25" customHeight="1" x14ac:dyDescent="0.2"/>
    <row r="598" ht="32.25" customHeight="1" x14ac:dyDescent="0.2"/>
    <row r="599" ht="32.25" customHeight="1" x14ac:dyDescent="0.2"/>
    <row r="600" ht="32.25" customHeight="1" x14ac:dyDescent="0.2"/>
    <row r="601" ht="32.25" customHeight="1" x14ac:dyDescent="0.2"/>
    <row r="602" ht="32.25" customHeight="1" x14ac:dyDescent="0.2"/>
    <row r="603" ht="32.25" customHeight="1" x14ac:dyDescent="0.2"/>
    <row r="604" ht="32.25" customHeight="1" x14ac:dyDescent="0.2"/>
    <row r="605" ht="32.25" customHeight="1" x14ac:dyDescent="0.2"/>
    <row r="606" ht="32.25" customHeight="1" x14ac:dyDescent="0.2"/>
    <row r="607" ht="32.25" customHeight="1" x14ac:dyDescent="0.2"/>
    <row r="608" ht="32.25" customHeight="1" x14ac:dyDescent="0.2"/>
    <row r="609" ht="32.25" customHeight="1" x14ac:dyDescent="0.2"/>
    <row r="610" ht="32.25" customHeight="1" x14ac:dyDescent="0.2"/>
    <row r="611" ht="32.25" customHeight="1" x14ac:dyDescent="0.2"/>
    <row r="612" ht="32.25" customHeight="1" x14ac:dyDescent="0.2"/>
    <row r="613" ht="32.25" customHeight="1" x14ac:dyDescent="0.2"/>
    <row r="614" ht="32.25" customHeight="1" x14ac:dyDescent="0.2"/>
    <row r="615" ht="32.25" customHeight="1" x14ac:dyDescent="0.2"/>
    <row r="616" ht="32.25" customHeight="1" x14ac:dyDescent="0.2"/>
    <row r="617" ht="32.25" customHeight="1" x14ac:dyDescent="0.2"/>
    <row r="618" ht="32.25" customHeight="1" x14ac:dyDescent="0.2"/>
    <row r="619" ht="32.25" customHeight="1" x14ac:dyDescent="0.2"/>
    <row r="620" ht="32.25" customHeight="1" x14ac:dyDescent="0.2"/>
    <row r="621" ht="32.25" customHeight="1" x14ac:dyDescent="0.2"/>
    <row r="622" ht="32.25" customHeight="1" x14ac:dyDescent="0.2"/>
    <row r="623" ht="32.25" customHeight="1" x14ac:dyDescent="0.2"/>
    <row r="624" ht="32.25" customHeight="1" x14ac:dyDescent="0.2"/>
    <row r="625" ht="32.25" customHeight="1" x14ac:dyDescent="0.2"/>
    <row r="626" ht="32.25" customHeight="1" x14ac:dyDescent="0.2"/>
    <row r="627" ht="32.25" customHeight="1" x14ac:dyDescent="0.2"/>
    <row r="628" ht="32.25" customHeight="1" x14ac:dyDescent="0.2"/>
    <row r="629" ht="32.25" customHeight="1" x14ac:dyDescent="0.2"/>
    <row r="630" ht="32.25" customHeight="1" x14ac:dyDescent="0.2"/>
    <row r="631" ht="32.25" customHeight="1" x14ac:dyDescent="0.2"/>
    <row r="632" ht="32.25" customHeight="1" x14ac:dyDescent="0.2"/>
    <row r="633" ht="32.25" customHeight="1" x14ac:dyDescent="0.2"/>
    <row r="634" ht="32.25" customHeight="1" x14ac:dyDescent="0.2"/>
    <row r="635" ht="32.25" customHeight="1" x14ac:dyDescent="0.2"/>
    <row r="636" ht="32.25" customHeight="1" x14ac:dyDescent="0.2"/>
    <row r="637" ht="32.25" customHeight="1" x14ac:dyDescent="0.2"/>
    <row r="638" ht="32.25" customHeight="1" x14ac:dyDescent="0.2"/>
    <row r="639" ht="32.25" customHeight="1" x14ac:dyDescent="0.2"/>
    <row r="640" ht="32.25" customHeight="1" x14ac:dyDescent="0.2"/>
    <row r="641" ht="32.25" customHeight="1" x14ac:dyDescent="0.2"/>
    <row r="642" ht="32.25" customHeight="1" x14ac:dyDescent="0.2"/>
    <row r="643" ht="32.25" customHeight="1" x14ac:dyDescent="0.2"/>
    <row r="644" ht="32.25" customHeight="1" x14ac:dyDescent="0.2"/>
    <row r="645" ht="32.25" customHeight="1" x14ac:dyDescent="0.2"/>
    <row r="646" ht="32.25" customHeight="1" x14ac:dyDescent="0.2"/>
    <row r="647" ht="32.25" customHeight="1" x14ac:dyDescent="0.2"/>
    <row r="648" ht="32.25" customHeight="1" x14ac:dyDescent="0.2"/>
    <row r="649" ht="32.25" customHeight="1" x14ac:dyDescent="0.2"/>
    <row r="650" ht="32.25" customHeight="1" x14ac:dyDescent="0.2"/>
    <row r="651" ht="32.25" customHeight="1" x14ac:dyDescent="0.2"/>
    <row r="652" ht="32.25" customHeight="1" x14ac:dyDescent="0.2"/>
    <row r="653" ht="32.25" customHeight="1" x14ac:dyDescent="0.2"/>
    <row r="654" ht="32.25" customHeight="1" x14ac:dyDescent="0.2"/>
    <row r="655" ht="32.25" customHeight="1" x14ac:dyDescent="0.2"/>
    <row r="656" ht="32.25" customHeight="1" x14ac:dyDescent="0.2"/>
    <row r="657" ht="32.25" customHeight="1" x14ac:dyDescent="0.2"/>
    <row r="658" ht="32.25" customHeight="1" x14ac:dyDescent="0.2"/>
    <row r="659" ht="32.25" customHeight="1" x14ac:dyDescent="0.2"/>
    <row r="660" ht="32.25" customHeight="1" x14ac:dyDescent="0.2"/>
    <row r="661" ht="32.25" customHeight="1" x14ac:dyDescent="0.2"/>
    <row r="662" ht="32.25" customHeight="1" x14ac:dyDescent="0.2"/>
    <row r="663" ht="32.25" customHeight="1" x14ac:dyDescent="0.2"/>
    <row r="664" ht="32.25" customHeight="1" x14ac:dyDescent="0.2"/>
    <row r="665" ht="32.25" customHeight="1" x14ac:dyDescent="0.2"/>
    <row r="666" ht="32.25" customHeight="1" x14ac:dyDescent="0.2"/>
    <row r="667" ht="32.25" customHeight="1" x14ac:dyDescent="0.2"/>
    <row r="668" ht="32.25" customHeight="1" x14ac:dyDescent="0.2"/>
    <row r="669" ht="32.25" customHeight="1" x14ac:dyDescent="0.2"/>
    <row r="670" ht="32.25" customHeight="1" x14ac:dyDescent="0.2"/>
    <row r="671" ht="32.25" customHeight="1" x14ac:dyDescent="0.2"/>
    <row r="672" ht="32.25" customHeight="1" x14ac:dyDescent="0.2"/>
    <row r="673" ht="32.25" customHeight="1" x14ac:dyDescent="0.2"/>
    <row r="674" ht="32.25" customHeight="1" x14ac:dyDescent="0.2"/>
    <row r="675" ht="32.25" customHeight="1" x14ac:dyDescent="0.2"/>
    <row r="676" ht="32.25" customHeight="1" x14ac:dyDescent="0.2"/>
    <row r="677" ht="32.25" customHeight="1" x14ac:dyDescent="0.2"/>
    <row r="678" ht="32.25" customHeight="1" x14ac:dyDescent="0.2"/>
    <row r="679" ht="32.25" customHeight="1" x14ac:dyDescent="0.2"/>
    <row r="680" ht="32.25" customHeight="1" x14ac:dyDescent="0.2"/>
    <row r="681" ht="32.25" customHeight="1" x14ac:dyDescent="0.2"/>
    <row r="682" ht="32.25" customHeight="1" x14ac:dyDescent="0.2"/>
    <row r="683" ht="32.25" customHeight="1" x14ac:dyDescent="0.2"/>
    <row r="684" ht="32.25" customHeight="1" x14ac:dyDescent="0.2"/>
    <row r="685" ht="32.25" customHeight="1" x14ac:dyDescent="0.2"/>
    <row r="686" ht="32.25" customHeight="1" x14ac:dyDescent="0.2"/>
    <row r="687" ht="32.25" customHeight="1" x14ac:dyDescent="0.2"/>
    <row r="688" ht="32.25" customHeight="1" x14ac:dyDescent="0.2"/>
    <row r="689" ht="32.25" customHeight="1" x14ac:dyDescent="0.2"/>
    <row r="690" ht="32.25" customHeight="1" x14ac:dyDescent="0.2"/>
    <row r="691" ht="32.25" customHeight="1" x14ac:dyDescent="0.2"/>
    <row r="692" ht="32.25" customHeight="1" x14ac:dyDescent="0.2"/>
    <row r="693" ht="32.25" customHeight="1" x14ac:dyDescent="0.2"/>
    <row r="694" ht="32.25" customHeight="1" x14ac:dyDescent="0.2"/>
    <row r="695" ht="32.25" customHeight="1" x14ac:dyDescent="0.2"/>
    <row r="696" ht="32.25" customHeight="1" x14ac:dyDescent="0.2"/>
    <row r="697" ht="32.25" customHeight="1" x14ac:dyDescent="0.2"/>
    <row r="698" ht="32.25" customHeight="1" x14ac:dyDescent="0.2"/>
    <row r="699" ht="32.25" customHeight="1" x14ac:dyDescent="0.2"/>
    <row r="700" ht="32.25" customHeight="1" x14ac:dyDescent="0.2"/>
    <row r="701" ht="32.25" customHeight="1" x14ac:dyDescent="0.2"/>
    <row r="702" ht="32.25" customHeight="1" x14ac:dyDescent="0.2"/>
    <row r="703" ht="32.25" customHeight="1" x14ac:dyDescent="0.2"/>
    <row r="704" ht="32.25" customHeight="1" x14ac:dyDescent="0.2"/>
    <row r="705" ht="32.25" customHeight="1" x14ac:dyDescent="0.2"/>
    <row r="706" ht="32.25" customHeight="1" x14ac:dyDescent="0.2"/>
    <row r="707" ht="32.25" customHeight="1" x14ac:dyDescent="0.2"/>
    <row r="708" ht="32.25" customHeight="1" x14ac:dyDescent="0.2"/>
    <row r="709" ht="32.25" customHeight="1" x14ac:dyDescent="0.2"/>
    <row r="710" ht="32.25" customHeight="1" x14ac:dyDescent="0.2"/>
    <row r="711" ht="32.25" customHeight="1" x14ac:dyDescent="0.2"/>
    <row r="712" ht="32.25" customHeight="1" x14ac:dyDescent="0.2"/>
    <row r="713" ht="32.25" customHeight="1" x14ac:dyDescent="0.2"/>
    <row r="714" ht="32.25" customHeight="1" x14ac:dyDescent="0.2"/>
    <row r="715" ht="32.25" customHeight="1" x14ac:dyDescent="0.2"/>
    <row r="716" ht="32.25" customHeight="1" x14ac:dyDescent="0.2"/>
    <row r="717" ht="32.25" customHeight="1" x14ac:dyDescent="0.2"/>
    <row r="718" ht="32.25" customHeight="1" x14ac:dyDescent="0.2"/>
    <row r="719" ht="32.25" customHeight="1" x14ac:dyDescent="0.2"/>
    <row r="720" ht="32.25" customHeight="1" x14ac:dyDescent="0.2"/>
    <row r="721" ht="32.25" customHeight="1" x14ac:dyDescent="0.2"/>
    <row r="722" ht="32.25" customHeight="1" x14ac:dyDescent="0.2"/>
    <row r="723" ht="32.25" customHeight="1" x14ac:dyDescent="0.2"/>
    <row r="724" ht="32.25" customHeight="1" x14ac:dyDescent="0.2"/>
    <row r="725" ht="32.25" customHeight="1" x14ac:dyDescent="0.2"/>
    <row r="726" ht="32.25" customHeight="1" x14ac:dyDescent="0.2"/>
    <row r="727" ht="32.25" customHeight="1" x14ac:dyDescent="0.2"/>
    <row r="728" ht="32.25" customHeight="1" x14ac:dyDescent="0.2"/>
    <row r="729" ht="32.25" customHeight="1" x14ac:dyDescent="0.2"/>
    <row r="730" ht="32.25" customHeight="1" x14ac:dyDescent="0.2"/>
    <row r="731" ht="32.25" customHeight="1" x14ac:dyDescent="0.2"/>
    <row r="732" ht="32.25" customHeight="1" x14ac:dyDescent="0.2"/>
    <row r="733" ht="32.25" customHeight="1" x14ac:dyDescent="0.2"/>
    <row r="734" ht="32.25" customHeight="1" x14ac:dyDescent="0.2"/>
    <row r="735" ht="32.25" customHeight="1" x14ac:dyDescent="0.2"/>
    <row r="736" ht="32.25" customHeight="1" x14ac:dyDescent="0.2"/>
    <row r="737" ht="32.25" customHeight="1" x14ac:dyDescent="0.2"/>
    <row r="738" ht="32.25" customHeight="1" x14ac:dyDescent="0.2"/>
    <row r="739" ht="32.25" customHeight="1" x14ac:dyDescent="0.2"/>
    <row r="740" ht="32.25" customHeight="1" x14ac:dyDescent="0.2"/>
    <row r="741" ht="32.25" customHeight="1" x14ac:dyDescent="0.2"/>
    <row r="742" ht="32.25" customHeight="1" x14ac:dyDescent="0.2"/>
    <row r="743" ht="32.25" customHeight="1" x14ac:dyDescent="0.2"/>
    <row r="744" ht="32.25" customHeight="1" x14ac:dyDescent="0.2"/>
    <row r="745" ht="32.25" customHeight="1" x14ac:dyDescent="0.2"/>
    <row r="746" ht="32.25" customHeight="1" x14ac:dyDescent="0.2"/>
    <row r="747" ht="32.25" customHeight="1" x14ac:dyDescent="0.2"/>
    <row r="748" ht="32.25" customHeight="1" x14ac:dyDescent="0.2"/>
    <row r="749" ht="32.25" customHeight="1" x14ac:dyDescent="0.2"/>
    <row r="750" ht="32.25" customHeight="1" x14ac:dyDescent="0.2"/>
    <row r="751" ht="32.25" customHeight="1" x14ac:dyDescent="0.2"/>
    <row r="752" ht="32.25" customHeight="1" x14ac:dyDescent="0.2"/>
    <row r="753" ht="32.25" customHeight="1" x14ac:dyDescent="0.2"/>
  </sheetData>
  <sheetProtection algorithmName="SHA-512" hashValue="DhtHyK9dDJpw2JaO0KTdUgFmt/rkCulXTejacO+Keb9LB41HxTEW95J/DXA1yVNlVsIQCkwinAeu1CmgbIkWOQ==" saltValue="Z3a5v6Xx/gX8WKfryfOW5g==" spinCount="100000" sheet="1" objects="1" scenarios="1" selectLockedCells="1"/>
  <dataConsolidate>
    <dataRefs count="2">
      <dataRef ref="A3:A44" sheet="A, B, C, D, E, G"/>
      <dataRef ref="C3:C44" sheet="A, B, C, D, E, G"/>
    </dataRefs>
  </dataConsolidate>
  <mergeCells count="17">
    <mergeCell ref="C17:G17"/>
    <mergeCell ref="C6:G6"/>
    <mergeCell ref="C7:G7"/>
    <mergeCell ref="C8:G8"/>
    <mergeCell ref="C9:G9"/>
    <mergeCell ref="C10:G10"/>
    <mergeCell ref="C11:G11"/>
    <mergeCell ref="C12:G12"/>
    <mergeCell ref="C13:G13"/>
    <mergeCell ref="C14:G14"/>
    <mergeCell ref="C15:G15"/>
    <mergeCell ref="C16:G16"/>
    <mergeCell ref="C18:G18"/>
    <mergeCell ref="C19:G19"/>
    <mergeCell ref="C20:G20"/>
    <mergeCell ref="C21:G21"/>
    <mergeCell ref="C22:G22"/>
  </mergeCells>
  <pageMargins left="0.25" right="0.25" top="0.75" bottom="0.75" header="0.3" footer="0.3"/>
  <pageSetup paperSize="9" scale="65" orientation="landscape" verticalDpi="36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CB753"/>
  <sheetViews>
    <sheetView view="pageBreakPreview" zoomScale="60" zoomScaleNormal="80" workbookViewId="0">
      <selection activeCell="C9" sqref="C9:G9"/>
    </sheetView>
  </sheetViews>
  <sheetFormatPr defaultColWidth="9.140625" defaultRowHeight="15.75" x14ac:dyDescent="0.2"/>
  <cols>
    <col min="1" max="1" width="3.7109375" style="2" bestFit="1" customWidth="1"/>
    <col min="2" max="2" width="146.42578125" style="2" bestFit="1" customWidth="1"/>
    <col min="3" max="3" width="18" style="2" customWidth="1"/>
    <col min="4" max="4" width="18.140625" style="2" bestFit="1" customWidth="1"/>
    <col min="5" max="5" width="19" style="2" bestFit="1" customWidth="1"/>
    <col min="6" max="6" width="18.140625" style="2" bestFit="1" customWidth="1"/>
    <col min="7" max="7" width="77.7109375" style="2" customWidth="1"/>
    <col min="8" max="8" width="10.5703125" style="22" bestFit="1" customWidth="1"/>
    <col min="9" max="9" width="12.85546875" style="22" bestFit="1" customWidth="1"/>
    <col min="10" max="10" width="17.85546875" style="22" bestFit="1" customWidth="1"/>
    <col min="11" max="80" width="9.140625" style="22"/>
    <col min="81" max="16384" width="9.140625" style="2"/>
  </cols>
  <sheetData>
    <row r="1" spans="1:80" s="1" customFormat="1" x14ac:dyDescent="0.25">
      <c r="A1" s="43"/>
      <c r="B1" s="44" t="s">
        <v>147</v>
      </c>
      <c r="C1" s="45"/>
      <c r="D1" s="45"/>
      <c r="E1" s="45"/>
      <c r="F1" s="45"/>
      <c r="G1" s="46"/>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53"/>
      <c r="BJ1" s="53"/>
      <c r="BK1" s="53"/>
      <c r="BL1" s="53"/>
      <c r="BM1" s="53"/>
      <c r="BN1" s="53"/>
      <c r="BO1" s="53"/>
      <c r="BP1" s="53"/>
      <c r="BQ1" s="53"/>
      <c r="BR1" s="53"/>
      <c r="BS1" s="53"/>
      <c r="BT1" s="53"/>
      <c r="BU1" s="53"/>
      <c r="BV1" s="53"/>
      <c r="BW1" s="53"/>
      <c r="BX1" s="53"/>
      <c r="BY1" s="53"/>
      <c r="BZ1" s="53"/>
      <c r="CA1" s="53"/>
      <c r="CB1" s="53"/>
    </row>
    <row r="2" spans="1:80" x14ac:dyDescent="0.2">
      <c r="A2" s="47"/>
      <c r="B2" s="21" t="s">
        <v>115</v>
      </c>
      <c r="C2" s="22"/>
      <c r="D2" s="22"/>
      <c r="E2" s="22"/>
      <c r="F2" s="22"/>
      <c r="G2" s="22"/>
    </row>
    <row r="3" spans="1:80" x14ac:dyDescent="0.25">
      <c r="A3" s="49"/>
      <c r="B3" s="50" t="s">
        <v>116</v>
      </c>
      <c r="C3" s="51"/>
      <c r="D3" s="51"/>
      <c r="E3" s="51"/>
      <c r="F3" s="51"/>
      <c r="G3" s="22"/>
    </row>
    <row r="4" spans="1:80" x14ac:dyDescent="0.2">
      <c r="A4" s="33"/>
      <c r="B4" s="40" t="s">
        <v>118</v>
      </c>
      <c r="C4" s="41"/>
      <c r="D4" s="41"/>
      <c r="E4" s="41"/>
      <c r="F4" s="41"/>
      <c r="G4" s="71"/>
    </row>
    <row r="5" spans="1:80" hidden="1" x14ac:dyDescent="0.2">
      <c r="A5" s="36"/>
      <c r="B5" s="37"/>
      <c r="C5" s="37"/>
      <c r="D5" s="38"/>
      <c r="E5" s="38"/>
      <c r="F5" s="38"/>
      <c r="G5" s="70"/>
    </row>
    <row r="6" spans="1:80" ht="32.25" hidden="1" customHeight="1" x14ac:dyDescent="0.2">
      <c r="A6" s="30">
        <v>1</v>
      </c>
      <c r="B6" s="30" t="str">
        <f>IFERROR(VLOOKUP(A6,'A, B, C, D, E, G'!$A$5:$C$36,2),"")</f>
        <v>Afval- / Prullenbakken</v>
      </c>
      <c r="C6" s="175" t="str">
        <f>IFERROR(VLOOKUP(A6,'A, B, C, D, E, G'!$A$5:$C$36,3),"")</f>
        <v>Binnenzijde bak of zak dient leeg te zijn; behoeft niet vlekvrij te zijn, maar geen aangekoekt vuil en voorzien van een passende zak. De buitenzijde dient stof-, streep-, en vlekvrij te zijn.</v>
      </c>
      <c r="D6" s="176"/>
      <c r="E6" s="176"/>
      <c r="F6" s="176"/>
      <c r="G6" s="177"/>
    </row>
    <row r="7" spans="1:80" hidden="1" x14ac:dyDescent="0.2">
      <c r="A7" s="30">
        <v>3</v>
      </c>
      <c r="B7" s="30" t="str">
        <f>IFERROR(VLOOKUP(A7,'A, B, C, D, E, G'!$A$5:$C$36,2),"")</f>
        <v>Banken hard</v>
      </c>
      <c r="C7" s="174" t="str">
        <f>IFERROR(VLOOKUP(A7,'A, B, C, D, E, G'!$A$5:$C$36,3),"")</f>
        <v>Hierop mag licht stof aanwezig zijn, dient vrij te zijn van vlekken (ook schopstrepen)</v>
      </c>
      <c r="D7" s="174"/>
      <c r="E7" s="174"/>
      <c r="F7" s="174"/>
      <c r="G7" s="174"/>
    </row>
    <row r="8" spans="1:80" hidden="1" x14ac:dyDescent="0.2">
      <c r="A8" s="30">
        <v>7</v>
      </c>
      <c r="B8" s="30" t="str">
        <f>IFERROR(VLOOKUP(A8,'A, B, C, D, E, G'!$A$5:$C$36,2),"")</f>
        <v>Deur (incl. glas en sponning) en deurstopper</v>
      </c>
      <c r="C8" s="174" t="str">
        <f>IFERROR(VLOOKUP(A8,'A, B, C, D, E, G'!$A$5:$C$36,3),"")</f>
        <v>Dient stof-, vlek- en vingertastvrij te zijn en ontdaan van schopstrepen.</v>
      </c>
      <c r="D8" s="174"/>
      <c r="E8" s="174"/>
      <c r="F8" s="174"/>
      <c r="G8" s="174"/>
    </row>
    <row r="9" spans="1:80" hidden="1" x14ac:dyDescent="0.2">
      <c r="A9" s="30">
        <v>11</v>
      </c>
      <c r="B9" s="30" t="str">
        <f>IFERROR(VLOOKUP(A9,'A, B, C, D, E, G'!$A$5:$C$36,2),"")</f>
        <v>Handdoekautomaat/zeepdispencers</v>
      </c>
      <c r="C9" s="174" t="str">
        <f>IFERROR(VLOOKUP(A9,'A, B, C, D, E, G'!$A$5:$C$36,3),"")</f>
        <v>Dienen stof- en vlekvrij te zijn en geen aangekoekt vuil te bevatten.</v>
      </c>
      <c r="D9" s="174"/>
      <c r="E9" s="174"/>
      <c r="F9" s="174"/>
      <c r="G9" s="174"/>
    </row>
    <row r="10" spans="1:80" hidden="1" x14ac:dyDescent="0.2">
      <c r="A10" s="30">
        <v>14</v>
      </c>
      <c r="B10" s="30" t="str">
        <f>IFERROR(VLOOKUP(A10,'A, B, C, D, E, G'!$A$5:$C$36,2),"")</f>
        <v>Kasten (laag) / lockers</v>
      </c>
      <c r="C10" s="174" t="str">
        <f>IFERROR(VLOOKUP(A10,'A, B, C, D, E, G'!$A$5:$C$36,3),"")</f>
        <v>Voorzijde en bovenzijde dient vlek-, stof- en vingertastvrij te zijn.</v>
      </c>
      <c r="D10" s="174"/>
      <c r="E10" s="174"/>
      <c r="F10" s="174"/>
      <c r="G10" s="174"/>
    </row>
    <row r="11" spans="1:80" hidden="1" x14ac:dyDescent="0.2">
      <c r="A11" s="30">
        <v>17</v>
      </c>
      <c r="B11" s="30" t="str">
        <f>IFERROR(VLOOKUP(A11,'A, B, C, D, E, G'!$A$5:$C$36,2),"")</f>
        <v>Monitor, beeldscherm, televisie</v>
      </c>
      <c r="C11" s="174" t="str">
        <f>IFERROR(VLOOKUP(A11,'A, B, C, D, E, G'!$A$5:$C$36,3),"")</f>
        <v>Dient stof- en spinragvrij te zijn.</v>
      </c>
      <c r="D11" s="174"/>
      <c r="E11" s="174"/>
      <c r="F11" s="174"/>
      <c r="G11" s="174"/>
    </row>
    <row r="12" spans="1:80" ht="15.75" hidden="1" customHeight="1" x14ac:dyDescent="0.2">
      <c r="A12" s="30">
        <v>18</v>
      </c>
      <c r="B12" s="30" t="str">
        <f>IFERROR(VLOOKUP(A12,'A, B, C, D, E, G'!$A$5:$C$36,2),"")</f>
        <v>Monitor, beeldscherm, televisie</v>
      </c>
      <c r="C12" s="174" t="str">
        <f>IFERROR(VLOOKUP(A12,'A, B, C, D, E, G'!$A$5:$C$36,3),"")</f>
        <v>Dient stof- en spinragvrij te zijn.</v>
      </c>
      <c r="D12" s="174"/>
      <c r="E12" s="174"/>
      <c r="F12" s="174"/>
      <c r="G12" s="174"/>
    </row>
    <row r="13" spans="1:80" hidden="1" x14ac:dyDescent="0.2">
      <c r="A13" s="30">
        <v>22</v>
      </c>
      <c r="B13" s="30" t="str">
        <f>IFERROR(VLOOKUP(A13,'A, B, C, D, E, G'!$A$5:$C$36,2),"")</f>
        <v>Radiatoren/ convectorkasten</v>
      </c>
      <c r="C13" s="174" t="str">
        <f>IFERROR(VLOOKUP(A13,'A, B, C, D, E, G'!$A$5:$C$36,3),"")</f>
        <v>Licht stof mag aanwezig zijn, is ontdaan van schopstrepen en vlekken, los vuil wat tussen radiator en wand is dient verwijderd te worden.</v>
      </c>
      <c r="D13" s="174"/>
      <c r="E13" s="174"/>
      <c r="F13" s="174"/>
      <c r="G13" s="174"/>
    </row>
    <row r="14" spans="1:80" hidden="1" x14ac:dyDescent="0.2">
      <c r="A14" s="30">
        <v>23</v>
      </c>
      <c r="B14" s="30" t="str">
        <f>IFERROR(VLOOKUP(A14,'A, B, C, D, E, G'!$A$5:$C$36,2),"")</f>
        <v>Randen, richels, kapstokken, schakelaars, contactdozen, plinten, kozijnen, kabelgoten, buizen en leidingen, vensterbanken, brandblusser en slanghaspel</v>
      </c>
      <c r="C14" s="174" t="str">
        <f>IFERROR(VLOOKUP(A14,'A, B, C, D, E, G'!$A$5:$C$36,3),"")</f>
        <v>Hierop mag licht stof aanwezig zijn, dient vrij te zijn van vlekken (ook schopstrepen) tot een hoogte van 2,10 m</v>
      </c>
      <c r="D14" s="174"/>
      <c r="E14" s="174"/>
      <c r="F14" s="174"/>
      <c r="G14" s="174"/>
    </row>
    <row r="15" spans="1:80" hidden="1" x14ac:dyDescent="0.2">
      <c r="A15" s="30">
        <v>24</v>
      </c>
      <c r="B15" s="30" t="str">
        <f>IFERROR(VLOOKUP(A15,'A, B, C, D, E, G'!$A$5:$C$36,2),"")</f>
        <v>Separatie- / Balustradeglas</v>
      </c>
      <c r="C15" s="174" t="str">
        <f>IFERROR(VLOOKUP(A15,'A, B, C, D, E, G'!$A$5:$C$36,3),"")</f>
        <v>Dient vrij te zijn van vlekken, stof, vingertasten, gehecht vuil en strepen.</v>
      </c>
      <c r="D15" s="174"/>
      <c r="E15" s="174"/>
      <c r="F15" s="174"/>
      <c r="G15" s="174"/>
    </row>
    <row r="16" spans="1:80" hidden="1" x14ac:dyDescent="0.2">
      <c r="A16" s="30">
        <v>26</v>
      </c>
      <c r="B16" s="30" t="str">
        <f>IFERROR(VLOOKUP(A16,'A, B, C, D, E, G'!$A$5:$C$36,2),"")</f>
        <v>Tafel, bureau (incl. ladenblok)</v>
      </c>
      <c r="C16" s="174" t="str">
        <f>IFERROR(VLOOKUP(A16,'A, B, C, D, E, G'!$A$5:$C$36,3),"")</f>
        <v>De boven- en voorzijde dient stof-, vlek- en vingertastenvrij te zijn. Op de tafelpoten mag licht stof aanwezig zijn.</v>
      </c>
      <c r="D16" s="174"/>
      <c r="E16" s="174"/>
      <c r="F16" s="174"/>
      <c r="G16" s="174"/>
    </row>
    <row r="17" spans="1:7" ht="32.25" hidden="1" customHeight="1" x14ac:dyDescent="0.2">
      <c r="A17" s="30">
        <v>28</v>
      </c>
      <c r="B17" s="30" t="s">
        <v>139</v>
      </c>
      <c r="C17" s="174" t="str">
        <f>IFERROR(VLOOKUP(A17,'A, B, C, D, E, G'!$A$5:$C$36,3),"")</f>
        <v>Op de vloer mag geen zichtbaar vuil, vlekken, gehecht vuil en stof(randen) aanwezig zijn. Vlekken en kauwgom dienen verwijderd te zijn. De vloer dient egaal te zijn zonder verstoringen, zoals methodefouten en residu. Dienen stof- en vlekvrij te zijn.</v>
      </c>
      <c r="D17" s="174"/>
      <c r="E17" s="174"/>
      <c r="F17" s="174"/>
      <c r="G17" s="174"/>
    </row>
    <row r="18" spans="1:7" hidden="1" x14ac:dyDescent="0.2">
      <c r="A18" s="30">
        <v>30</v>
      </c>
      <c r="B18" s="30" t="str">
        <f>IFERROR(VLOOKUP(A18,'A, B, C, D, E, G'!$A$5:$C$36,2),"")</f>
        <v xml:space="preserve">Wanden </v>
      </c>
      <c r="C18" s="174" t="str">
        <f>IFERROR(VLOOKUP(A18,'A, B, C, D, E, G'!$A$5:$C$36,3),"")</f>
        <v>Dienen stof- en vlekvrij te zijn.</v>
      </c>
      <c r="D18" s="174"/>
      <c r="E18" s="174"/>
      <c r="F18" s="174"/>
      <c r="G18" s="174"/>
    </row>
    <row r="19" spans="1:7" hidden="1" x14ac:dyDescent="0.2">
      <c r="A19" s="30">
        <v>32</v>
      </c>
      <c r="B19" s="30" t="str">
        <f>IFERROR(VLOOKUP(A19,'A, B, C, D, E, G'!$A$5:$C$36,2),"")</f>
        <v>Zitelementen (stoel/ bank/ kruk)</v>
      </c>
      <c r="C19" s="174" t="str">
        <f>IFERROR(VLOOKUP(A19,'A, B, C, D, E, G'!$A$5:$C$36,3),"")</f>
        <v>Op de stoelpoten mag licht stof aanwezig zijn. Het zitvlak en de leuning moeten vrij zijn van stof, vlekken en losliggend vuil</v>
      </c>
      <c r="D19" s="174"/>
      <c r="E19" s="174"/>
      <c r="F19" s="174"/>
      <c r="G19" s="174"/>
    </row>
    <row r="20" spans="1:7" ht="32.25" hidden="1" customHeight="1" x14ac:dyDescent="0.2">
      <c r="A20" s="30"/>
      <c r="B20" s="30" t="str">
        <f>IFERROR(VLOOKUP(A20,'A, B, C, D, E, G'!$A$5:$C$36,2),"")</f>
        <v/>
      </c>
      <c r="C20" s="174" t="str">
        <f>IFERROR(VLOOKUP(A20,'A, B, C, D, E, G'!$A$5:$C$36,3),"")</f>
        <v/>
      </c>
      <c r="D20" s="174"/>
      <c r="E20" s="174"/>
      <c r="F20" s="174"/>
      <c r="G20" s="174"/>
    </row>
    <row r="21" spans="1:7" ht="32.25" hidden="1" customHeight="1" x14ac:dyDescent="0.2">
      <c r="A21" s="30"/>
      <c r="B21" s="30" t="str">
        <f>IFERROR(VLOOKUP(A21,'A, B, C, D, E, G'!$A$5:$C$36,2),"")</f>
        <v/>
      </c>
      <c r="C21" s="174" t="str">
        <f>IFERROR(VLOOKUP(A21,'A, B, C, D, E, G'!$A$5:$C$36,3),"")</f>
        <v/>
      </c>
      <c r="D21" s="174"/>
      <c r="E21" s="174"/>
      <c r="F21" s="174"/>
      <c r="G21" s="174"/>
    </row>
    <row r="22" spans="1:7" ht="32.25" hidden="1" customHeight="1" x14ac:dyDescent="0.2">
      <c r="A22" s="30"/>
      <c r="B22" s="30" t="str">
        <f>IFERROR(VLOOKUP(A22,'A, B, C, D, E, G'!$A$5:$C$36,2),"")</f>
        <v/>
      </c>
      <c r="C22" s="174" t="str">
        <f>IFERROR(VLOOKUP(A22,'A, B, C, D, E, G'!$A$5:$C$36,3),"")</f>
        <v/>
      </c>
      <c r="D22" s="174"/>
      <c r="E22" s="174"/>
      <c r="F22" s="174"/>
      <c r="G22" s="174"/>
    </row>
    <row r="23" spans="1:7" ht="32.25" hidden="1" customHeight="1" x14ac:dyDescent="0.2">
      <c r="B23" s="2" t="str">
        <f>IFERROR(VLOOKUP(A23,'A, B, C, D, E, G'!$A$5:$C$36,2),"")</f>
        <v/>
      </c>
      <c r="C23" s="14" t="str">
        <f>IFERROR(VLOOKUP(A23,'A, B, C, D, E, G'!$A$5:$C$36,3),"")</f>
        <v/>
      </c>
    </row>
    <row r="24" spans="1:7" ht="32.25" hidden="1" customHeight="1" x14ac:dyDescent="0.2">
      <c r="B24" s="2" t="str">
        <f>IFERROR(VLOOKUP(A24,'A, B, C, D, E, G'!$A$5:$C$36,2),"")</f>
        <v/>
      </c>
      <c r="C24" s="14" t="str">
        <f>IFERROR(VLOOKUP(A24,'A, B, C, D, E, G'!$A$5:$C$36,3),"")</f>
        <v/>
      </c>
    </row>
    <row r="25" spans="1:7" ht="32.25" hidden="1" customHeight="1" x14ac:dyDescent="0.2">
      <c r="B25" s="2" t="str">
        <f>IFERROR(VLOOKUP(A25,'A, B, C, D, E, G'!$A$5:$C$36,2),"")</f>
        <v/>
      </c>
      <c r="C25" s="14" t="str">
        <f>IFERROR(VLOOKUP(A25,'A, B, C, D, E, G'!$A$5:$C$36,3),"")</f>
        <v/>
      </c>
    </row>
    <row r="26" spans="1:7" ht="32.25" hidden="1" customHeight="1" x14ac:dyDescent="0.2">
      <c r="B26" s="2" t="str">
        <f>IFERROR(VLOOKUP(A26,'A, B, C, D, E, G'!$A$5:$C$36,2),"")</f>
        <v/>
      </c>
      <c r="C26" s="14" t="str">
        <f>IFERROR(VLOOKUP(A26,'A, B, C, D, E, G'!$A$5:$C$36,3),"")</f>
        <v/>
      </c>
    </row>
    <row r="27" spans="1:7" ht="32.25" hidden="1" customHeight="1" x14ac:dyDescent="0.2">
      <c r="B27" s="2" t="str">
        <f>IFERROR(VLOOKUP(A27,'A, B, C, D, E, G'!$A$5:$C$36,2),"")</f>
        <v/>
      </c>
      <c r="C27" s="14" t="str">
        <f>IFERROR(VLOOKUP(A27,'A, B, C, D, E, G'!$A$5:$C$36,3),"")</f>
        <v/>
      </c>
    </row>
    <row r="28" spans="1:7" ht="32.25" hidden="1" customHeight="1" x14ac:dyDescent="0.2">
      <c r="B28" s="2" t="str">
        <f>IFERROR(VLOOKUP(A28,'A, B, C, D, E, G'!$A$5:$C$36,2),"")</f>
        <v/>
      </c>
      <c r="C28" s="14" t="str">
        <f>IFERROR(VLOOKUP(A28,'A, B, C, D, E, G'!$A$5:$C$36,3),"")</f>
        <v/>
      </c>
    </row>
    <row r="29" spans="1:7" ht="32.25" hidden="1" customHeight="1" x14ac:dyDescent="0.2">
      <c r="B29" s="2" t="str">
        <f>IFERROR(VLOOKUP(A29,'A, B, C, D, E, G'!$A$5:$C$36,2),"")</f>
        <v/>
      </c>
      <c r="C29" s="14" t="str">
        <f>IFERROR(VLOOKUP(A29,'A, B, C, D, E, G'!$A$5:$C$36,3),"")</f>
        <v/>
      </c>
    </row>
    <row r="30" spans="1:7" ht="32.25" hidden="1" customHeight="1" x14ac:dyDescent="0.2">
      <c r="B30" s="2" t="str">
        <f>IFERROR(VLOOKUP(A30,'A, B, C, D, E, G'!$A$5:$C$36,2),"")</f>
        <v/>
      </c>
      <c r="C30" s="14" t="str">
        <f>IFERROR(VLOOKUP(A30,'A, B, C, D, E, G'!$A$5:$C$36,3),"")</f>
        <v/>
      </c>
    </row>
    <row r="31" spans="1:7" ht="32.25" hidden="1" customHeight="1" x14ac:dyDescent="0.2">
      <c r="B31" s="2" t="str">
        <f>IFERROR(VLOOKUP(A31,'A, B, C, D, E, G'!$A$5:$C$36,2),"")</f>
        <v/>
      </c>
      <c r="C31" s="14" t="str">
        <f>IFERROR(VLOOKUP(A31,'A, B, C, D, E, G'!$A$5:$C$36,3),"")</f>
        <v/>
      </c>
    </row>
    <row r="32" spans="1:7" ht="32.25" hidden="1" customHeight="1" x14ac:dyDescent="0.2">
      <c r="B32" s="2" t="str">
        <f>IFERROR(VLOOKUP(A32,'A, B, C, D, E, G'!$A$5:$C$36,2),"")</f>
        <v/>
      </c>
      <c r="C32" s="14" t="str">
        <f>IFERROR(VLOOKUP(A32,'A, B, C, D, E, G'!$A$5:$C$36,3),"")</f>
        <v/>
      </c>
    </row>
    <row r="33" spans="2:3" ht="32.25" hidden="1" customHeight="1" x14ac:dyDescent="0.2">
      <c r="B33" s="2" t="str">
        <f>IFERROR(VLOOKUP(A33,'A, B, C, D, E, G'!$A$5:$C$36,2),"")</f>
        <v/>
      </c>
      <c r="C33" s="14" t="str">
        <f>IFERROR(VLOOKUP(A33,'A, B, C, D, E, G'!$A$5:$C$36,3),"")</f>
        <v/>
      </c>
    </row>
    <row r="34" spans="2:3" ht="32.25" hidden="1" customHeight="1" x14ac:dyDescent="0.2">
      <c r="B34" s="2" t="str">
        <f>IFERROR(VLOOKUP(A34,'A, B, C, D, E, G'!$A$5:$C$36,2),"")</f>
        <v/>
      </c>
      <c r="C34" s="14" t="str">
        <f>IFERROR(VLOOKUP(A34,'A, B, C, D, E, G'!$A$5:$C$36,3),"")</f>
        <v/>
      </c>
    </row>
    <row r="35" spans="2:3" ht="32.25" hidden="1" customHeight="1" x14ac:dyDescent="0.2">
      <c r="B35" s="2" t="str">
        <f>IFERROR(VLOOKUP(A35,'A, B, C, D, E, G'!$A$5:$C$36,2),"")</f>
        <v/>
      </c>
      <c r="C35" s="14" t="str">
        <f>IFERROR(VLOOKUP(A35,'A, B, C, D, E, G'!$A$5:$C$36,3),"")</f>
        <v/>
      </c>
    </row>
    <row r="36" spans="2:3" ht="32.25" hidden="1" customHeight="1" x14ac:dyDescent="0.2">
      <c r="B36" s="2" t="str">
        <f>IFERROR(VLOOKUP(A36,'A, B, C, D, E, G'!$A$5:$C$36,2),"")</f>
        <v/>
      </c>
      <c r="C36" s="14" t="str">
        <f>IFERROR(VLOOKUP(A36,'A, B, C, D, E, G'!$A$5:$C$36,3),"")</f>
        <v/>
      </c>
    </row>
    <row r="37" spans="2:3" ht="32.25" hidden="1" customHeight="1" x14ac:dyDescent="0.2">
      <c r="B37" s="2" t="str">
        <f>IFERROR(VLOOKUP(A37,'A, B, C, D, E, G'!$A$5:$C$36,2),"")</f>
        <v/>
      </c>
      <c r="C37" s="14" t="str">
        <f>IFERROR(VLOOKUP(A37,'A, B, C, D, E, G'!$A$5:$C$36,3),"")</f>
        <v/>
      </c>
    </row>
    <row r="38" spans="2:3" ht="32.25" hidden="1" customHeight="1" x14ac:dyDescent="0.2">
      <c r="C38" s="14"/>
    </row>
    <row r="39" spans="2:3" ht="32.25" hidden="1" customHeight="1" x14ac:dyDescent="0.2">
      <c r="C39" s="14"/>
    </row>
    <row r="40" spans="2:3" ht="32.25" hidden="1" customHeight="1" x14ac:dyDescent="0.2">
      <c r="C40" s="14"/>
    </row>
    <row r="41" spans="2:3" ht="32.25" hidden="1" customHeight="1" x14ac:dyDescent="0.2">
      <c r="C41" s="14"/>
    </row>
    <row r="42" spans="2:3" ht="32.25" hidden="1" customHeight="1" x14ac:dyDescent="0.2">
      <c r="C42" s="14"/>
    </row>
    <row r="43" spans="2:3" ht="32.25" hidden="1" customHeight="1" x14ac:dyDescent="0.2">
      <c r="C43" s="14"/>
    </row>
    <row r="44" spans="2:3" ht="32.25" hidden="1" customHeight="1" x14ac:dyDescent="0.2">
      <c r="C44" s="14"/>
    </row>
    <row r="45" spans="2:3" ht="32.25" hidden="1" customHeight="1" x14ac:dyDescent="0.2">
      <c r="C45" s="14"/>
    </row>
    <row r="46" spans="2:3" ht="32.25" hidden="1" customHeight="1" x14ac:dyDescent="0.2">
      <c r="C46" s="14"/>
    </row>
    <row r="47" spans="2:3" ht="32.25" hidden="1" customHeight="1" x14ac:dyDescent="0.25">
      <c r="B47" s="5"/>
      <c r="C47" s="14"/>
    </row>
    <row r="48" spans="2:3" ht="32.25" hidden="1" customHeight="1" x14ac:dyDescent="0.25">
      <c r="B48" s="5"/>
      <c r="C48" s="14"/>
    </row>
    <row r="49" spans="2:3" ht="32.25" hidden="1" customHeight="1" x14ac:dyDescent="0.25">
      <c r="B49" s="4"/>
      <c r="C49" s="14"/>
    </row>
    <row r="50" spans="2:3" ht="32.25" hidden="1" customHeight="1" x14ac:dyDescent="0.25">
      <c r="B50" s="5"/>
      <c r="C50" s="14"/>
    </row>
    <row r="51" spans="2:3" ht="32.25" hidden="1" customHeight="1" x14ac:dyDescent="0.25">
      <c r="B51" s="5"/>
      <c r="C51" s="14"/>
    </row>
    <row r="52" spans="2:3" ht="32.25" hidden="1" customHeight="1" x14ac:dyDescent="0.2">
      <c r="C52" s="14"/>
    </row>
    <row r="53" spans="2:3" ht="32.25" hidden="1" customHeight="1" x14ac:dyDescent="0.25">
      <c r="B53" s="5"/>
      <c r="C53" s="14"/>
    </row>
    <row r="54" spans="2:3" ht="32.25" hidden="1" customHeight="1" x14ac:dyDescent="0.25">
      <c r="B54" s="5"/>
      <c r="C54" s="14"/>
    </row>
    <row r="55" spans="2:3" ht="32.25" hidden="1" customHeight="1" x14ac:dyDescent="0.25">
      <c r="B55" s="4"/>
      <c r="C55" s="14"/>
    </row>
    <row r="56" spans="2:3" ht="32.25" hidden="1" customHeight="1" x14ac:dyDescent="0.25">
      <c r="B56" s="4"/>
      <c r="C56" s="14"/>
    </row>
    <row r="57" spans="2:3" ht="32.25" hidden="1" customHeight="1" x14ac:dyDescent="0.25">
      <c r="B57" s="5"/>
      <c r="C57" s="14"/>
    </row>
    <row r="58" spans="2:3" ht="32.25" hidden="1" customHeight="1" x14ac:dyDescent="0.25">
      <c r="B58" s="5"/>
      <c r="C58" s="14"/>
    </row>
    <row r="59" spans="2:3" ht="32.25" hidden="1" customHeight="1" x14ac:dyDescent="0.25">
      <c r="B59" s="5"/>
      <c r="C59" s="14"/>
    </row>
    <row r="60" spans="2:3" ht="32.25" hidden="1" customHeight="1" x14ac:dyDescent="0.25">
      <c r="B60" s="5"/>
      <c r="C60" s="14"/>
    </row>
    <row r="61" spans="2:3" ht="32.25" hidden="1" customHeight="1" x14ac:dyDescent="0.2">
      <c r="B61" s="8"/>
      <c r="C61" s="14"/>
    </row>
    <row r="62" spans="2:3" ht="32.25" hidden="1" customHeight="1" x14ac:dyDescent="0.2">
      <c r="C62" s="14"/>
    </row>
    <row r="63" spans="2:3" ht="32.25" hidden="1" customHeight="1" x14ac:dyDescent="0.2">
      <c r="B63" s="8"/>
      <c r="C63" s="14"/>
    </row>
    <row r="64" spans="2:3" ht="32.25" hidden="1" customHeight="1" x14ac:dyDescent="0.2">
      <c r="C64" s="14"/>
    </row>
    <row r="65" spans="2:3" ht="32.25" hidden="1" customHeight="1" x14ac:dyDescent="0.2">
      <c r="B65" s="12"/>
      <c r="C65" s="14"/>
    </row>
    <row r="66" spans="2:3" ht="32.25" hidden="1" customHeight="1" x14ac:dyDescent="0.2">
      <c r="B66" s="12"/>
      <c r="C66" s="14"/>
    </row>
    <row r="67" spans="2:3" ht="32.25" hidden="1" customHeight="1" x14ac:dyDescent="0.2">
      <c r="B67" s="12"/>
      <c r="C67" s="14"/>
    </row>
    <row r="68" spans="2:3" ht="32.25" hidden="1" customHeight="1" x14ac:dyDescent="0.2">
      <c r="B68" s="12"/>
      <c r="C68" s="14"/>
    </row>
    <row r="69" spans="2:3" ht="32.25" hidden="1" customHeight="1" x14ac:dyDescent="0.2">
      <c r="C69" s="14"/>
    </row>
    <row r="70" spans="2:3" ht="32.25" hidden="1" customHeight="1" x14ac:dyDescent="0.2">
      <c r="C70" s="14"/>
    </row>
    <row r="71" spans="2:3" ht="32.25" hidden="1" customHeight="1" x14ac:dyDescent="0.2">
      <c r="C71" s="14"/>
    </row>
    <row r="72" spans="2:3" ht="32.25" hidden="1" customHeight="1" x14ac:dyDescent="0.2">
      <c r="C72" s="14"/>
    </row>
    <row r="73" spans="2:3" ht="32.25" hidden="1" customHeight="1" x14ac:dyDescent="0.2">
      <c r="B73" s="12"/>
      <c r="C73" s="14"/>
    </row>
    <row r="74" spans="2:3" ht="32.25" hidden="1" customHeight="1" x14ac:dyDescent="0.2">
      <c r="B74" s="12"/>
      <c r="C74" s="14"/>
    </row>
    <row r="75" spans="2:3" ht="32.25" hidden="1" customHeight="1" x14ac:dyDescent="0.2">
      <c r="B75" s="12"/>
      <c r="C75" s="14"/>
    </row>
    <row r="76" spans="2:3" ht="32.25" hidden="1" customHeight="1" x14ac:dyDescent="0.2">
      <c r="B76" s="12"/>
      <c r="C76" s="14"/>
    </row>
    <row r="77" spans="2:3" ht="32.25" hidden="1" customHeight="1" x14ac:dyDescent="0.2">
      <c r="B77" s="12"/>
      <c r="C77" s="14"/>
    </row>
    <row r="78" spans="2:3" ht="32.25" hidden="1" customHeight="1" x14ac:dyDescent="0.2">
      <c r="B78" s="12"/>
      <c r="C78" s="14"/>
    </row>
    <row r="79" spans="2:3" ht="32.25" hidden="1" customHeight="1" x14ac:dyDescent="0.2">
      <c r="C79" s="14"/>
    </row>
    <row r="80" spans="2:3" ht="32.25" hidden="1" customHeight="1" x14ac:dyDescent="0.2">
      <c r="B80" s="12"/>
      <c r="C80" s="14"/>
    </row>
    <row r="81" spans="1:7" ht="32.25" hidden="1" customHeight="1" x14ac:dyDescent="0.2">
      <c r="B81" s="12"/>
      <c r="C81" s="14"/>
    </row>
    <row r="82" spans="1:7" ht="32.25" hidden="1" customHeight="1" x14ac:dyDescent="0.2">
      <c r="B82" s="12"/>
      <c r="C82" s="14"/>
    </row>
    <row r="83" spans="1:7" ht="32.25" hidden="1" customHeight="1" x14ac:dyDescent="0.2">
      <c r="B83" s="11"/>
      <c r="C83" s="14"/>
    </row>
    <row r="84" spans="1:7" ht="32.25" hidden="1" customHeight="1" x14ac:dyDescent="0.2">
      <c r="B84" s="6"/>
      <c r="C84" s="14"/>
    </row>
    <row r="85" spans="1:7" ht="32.25" hidden="1" customHeight="1" x14ac:dyDescent="0.2">
      <c r="B85" s="6"/>
      <c r="C85" s="14"/>
    </row>
    <row r="86" spans="1:7" ht="32.25" hidden="1" customHeight="1" x14ac:dyDescent="0.2">
      <c r="B86" s="6"/>
      <c r="C86" s="14"/>
    </row>
    <row r="87" spans="1:7" ht="32.25" hidden="1" customHeight="1" x14ac:dyDescent="0.2">
      <c r="B87" s="6"/>
      <c r="C87" s="14"/>
    </row>
    <row r="88" spans="1:7" ht="32.25" hidden="1" customHeight="1" x14ac:dyDescent="0.2">
      <c r="B88" s="6"/>
      <c r="C88" s="14"/>
    </row>
    <row r="89" spans="1:7" ht="32.25" hidden="1" customHeight="1" x14ac:dyDescent="0.2">
      <c r="B89" s="6"/>
      <c r="C89" s="14"/>
    </row>
    <row r="90" spans="1:7" ht="32.25" hidden="1" customHeight="1" x14ac:dyDescent="0.2">
      <c r="B90" s="6"/>
      <c r="C90" s="14"/>
    </row>
    <row r="91" spans="1:7" ht="32.25" hidden="1" customHeight="1" x14ac:dyDescent="0.2">
      <c r="B91" s="6"/>
      <c r="C91" s="14"/>
    </row>
    <row r="92" spans="1:7" ht="32.25" hidden="1" customHeight="1" x14ac:dyDescent="0.2">
      <c r="B92" s="6"/>
      <c r="C92" s="14"/>
    </row>
    <row r="93" spans="1:7" ht="32.25" hidden="1" customHeight="1" x14ac:dyDescent="0.2">
      <c r="A93" s="22"/>
      <c r="B93" s="29"/>
      <c r="C93" s="23"/>
      <c r="D93" s="22"/>
      <c r="E93" s="22"/>
      <c r="F93" s="22"/>
      <c r="G93" s="22"/>
    </row>
    <row r="94" spans="1:7" hidden="1" x14ac:dyDescent="0.2">
      <c r="A94" s="33"/>
      <c r="B94" s="34" t="s">
        <v>118</v>
      </c>
      <c r="C94" s="34" t="s">
        <v>119</v>
      </c>
      <c r="D94" s="34" t="s">
        <v>120</v>
      </c>
      <c r="E94" s="34" t="s">
        <v>121</v>
      </c>
      <c r="F94" s="35" t="s">
        <v>122</v>
      </c>
      <c r="G94" s="22"/>
    </row>
    <row r="95" spans="1:7" x14ac:dyDescent="0.2">
      <c r="A95" s="33"/>
      <c r="B95" s="72"/>
      <c r="C95" s="34" t="s">
        <v>119</v>
      </c>
      <c r="D95" s="34" t="s">
        <v>120</v>
      </c>
      <c r="E95" s="34" t="s">
        <v>121</v>
      </c>
      <c r="F95" s="35" t="s">
        <v>122</v>
      </c>
      <c r="G95" s="22"/>
    </row>
    <row r="96" spans="1:7" x14ac:dyDescent="0.2">
      <c r="A96" s="30">
        <v>1</v>
      </c>
      <c r="B96" s="64" t="s">
        <v>148</v>
      </c>
      <c r="C96" s="64"/>
      <c r="D96" s="64"/>
      <c r="E96" s="64"/>
      <c r="F96" s="73"/>
      <c r="G96" s="67"/>
    </row>
    <row r="97" spans="1:7" x14ac:dyDescent="0.2">
      <c r="A97" s="30">
        <v>2</v>
      </c>
      <c r="B97" s="64" t="s">
        <v>149</v>
      </c>
      <c r="C97" s="64"/>
      <c r="D97" s="64"/>
      <c r="E97" s="64"/>
      <c r="F97" s="73"/>
      <c r="G97" s="67"/>
    </row>
    <row r="98" spans="1:7" x14ac:dyDescent="0.2">
      <c r="A98" s="30">
        <v>18</v>
      </c>
      <c r="B98" s="64" t="s">
        <v>150</v>
      </c>
      <c r="C98" s="64"/>
      <c r="D98" s="64"/>
      <c r="E98" s="64"/>
      <c r="F98" s="73"/>
      <c r="G98" s="67"/>
    </row>
    <row r="99" spans="1:7" ht="15.75" hidden="1" customHeight="1" x14ac:dyDescent="0.2">
      <c r="A99" s="30">
        <v>19</v>
      </c>
      <c r="B99" s="64" t="s">
        <v>151</v>
      </c>
      <c r="C99" s="64"/>
      <c r="D99" s="64"/>
      <c r="E99" s="64"/>
      <c r="F99" s="73"/>
      <c r="G99" s="67"/>
    </row>
    <row r="100" spans="1:7" x14ac:dyDescent="0.2">
      <c r="A100" s="30"/>
      <c r="B100" s="65"/>
      <c r="C100" s="65"/>
      <c r="D100" s="65"/>
      <c r="E100" s="65"/>
      <c r="F100" s="74"/>
      <c r="G100" s="68"/>
    </row>
    <row r="101" spans="1:7" x14ac:dyDescent="0.2">
      <c r="A101" s="30"/>
      <c r="B101" s="64" t="s">
        <v>152</v>
      </c>
      <c r="C101" s="64"/>
      <c r="D101" s="64"/>
      <c r="E101" s="64"/>
      <c r="F101" s="73"/>
      <c r="G101" s="67"/>
    </row>
    <row r="102" spans="1:7" ht="15.75" hidden="1" customHeight="1" x14ac:dyDescent="0.2">
      <c r="A102" s="30"/>
      <c r="B102" s="64" t="s">
        <v>153</v>
      </c>
      <c r="C102" s="64"/>
      <c r="D102" s="64"/>
      <c r="E102" s="64"/>
      <c r="F102" s="73"/>
      <c r="G102" s="67"/>
    </row>
    <row r="103" spans="1:7" x14ac:dyDescent="0.2">
      <c r="A103" s="30"/>
      <c r="B103" s="64" t="s">
        <v>154</v>
      </c>
      <c r="C103" s="64"/>
      <c r="D103" s="64"/>
      <c r="E103" s="64"/>
      <c r="F103" s="73"/>
      <c r="G103" s="67"/>
    </row>
    <row r="104" spans="1:7" s="22" customFormat="1" ht="32.25" hidden="1" customHeight="1" x14ac:dyDescent="0.2">
      <c r="B104" s="64" t="s">
        <v>155</v>
      </c>
      <c r="C104" s="64"/>
      <c r="D104" s="64"/>
      <c r="E104" s="64"/>
      <c r="F104" s="73"/>
      <c r="G104" s="67"/>
    </row>
    <row r="105" spans="1:7" s="22" customFormat="1" x14ac:dyDescent="0.2">
      <c r="B105" s="65"/>
      <c r="C105" s="65"/>
      <c r="D105" s="65"/>
      <c r="E105" s="65"/>
      <c r="F105" s="74"/>
      <c r="G105" s="68"/>
    </row>
    <row r="106" spans="1:7" s="22" customFormat="1" x14ac:dyDescent="0.2">
      <c r="B106" s="63" t="s">
        <v>156</v>
      </c>
      <c r="C106" s="63"/>
      <c r="D106" s="63"/>
      <c r="E106" s="63"/>
      <c r="F106" s="75"/>
      <c r="G106" s="69"/>
    </row>
    <row r="107" spans="1:7" s="22" customFormat="1" x14ac:dyDescent="0.2">
      <c r="B107" s="64" t="s">
        <v>157</v>
      </c>
      <c r="C107" s="64"/>
      <c r="D107" s="64"/>
      <c r="E107" s="64"/>
      <c r="F107" s="73"/>
      <c r="G107" s="67"/>
    </row>
    <row r="108" spans="1:7" s="22" customFormat="1" x14ac:dyDescent="0.2">
      <c r="B108" s="64" t="s">
        <v>158</v>
      </c>
      <c r="C108" s="64"/>
      <c r="D108" s="64"/>
      <c r="E108" s="64"/>
      <c r="F108" s="73"/>
      <c r="G108" s="67"/>
    </row>
    <row r="109" spans="1:7" s="22" customFormat="1" ht="32.25" hidden="1" customHeight="1" x14ac:dyDescent="0.2">
      <c r="B109" s="64" t="s">
        <v>155</v>
      </c>
      <c r="C109" s="64"/>
      <c r="D109" s="64"/>
      <c r="E109" s="64"/>
      <c r="F109" s="73"/>
      <c r="G109" s="67"/>
    </row>
    <row r="110" spans="1:7" s="22" customFormat="1" ht="32.25" customHeight="1" x14ac:dyDescent="0.2">
      <c r="B110" s="22" t="str">
        <f>IFERROR(VLOOKUP(A110,'A, B, C, D, E, G'!$A$87:$B$107,2),"")</f>
        <v/>
      </c>
      <c r="G110" s="47"/>
    </row>
    <row r="111" spans="1:7" s="22" customFormat="1" ht="32.25" customHeight="1" x14ac:dyDescent="0.2">
      <c r="B111" s="22" t="str">
        <f>IFERROR(VLOOKUP(A111,'A, B, C, D, E, G'!$A$87:$B$107,2),"")</f>
        <v/>
      </c>
      <c r="G111" s="47"/>
    </row>
    <row r="112" spans="1:7" s="22" customFormat="1" ht="32.25" customHeight="1" x14ac:dyDescent="0.2">
      <c r="B112" s="22" t="str">
        <f>IFERROR(VLOOKUP(A112,'A, B, C, D, E, G'!$A$87:$B$107,2),"")</f>
        <v/>
      </c>
    </row>
    <row r="113" spans="2:2" s="22" customFormat="1" ht="32.25" customHeight="1" x14ac:dyDescent="0.2">
      <c r="B113" s="22" t="str">
        <f>IFERROR(VLOOKUP(A113,'A, B, C, D, E, G'!$A$87:$B$107,2),"")</f>
        <v/>
      </c>
    </row>
    <row r="114" spans="2:2" s="22" customFormat="1" ht="32.25" customHeight="1" x14ac:dyDescent="0.2">
      <c r="B114" s="22" t="str">
        <f>IFERROR(VLOOKUP(A114,'A, B, C, D, E, G'!$A$87:$B$107,2),"")</f>
        <v/>
      </c>
    </row>
    <row r="115" spans="2:2" s="22" customFormat="1" ht="32.25" customHeight="1" x14ac:dyDescent="0.2">
      <c r="B115" s="22" t="str">
        <f>IFERROR(VLOOKUP(A115,'A, B, C, D, E, G'!$A$87:$B$107,2),"")</f>
        <v/>
      </c>
    </row>
    <row r="116" spans="2:2" s="22" customFormat="1" ht="32.25" customHeight="1" x14ac:dyDescent="0.2">
      <c r="B116" s="22" t="str">
        <f>IFERROR(VLOOKUP(A116,'A, B, C, D, E, G'!$A$87:$B$107,2),"")</f>
        <v/>
      </c>
    </row>
    <row r="117" spans="2:2" s="22" customFormat="1" ht="32.25" customHeight="1" x14ac:dyDescent="0.2">
      <c r="B117" s="22" t="str">
        <f>IFERROR(VLOOKUP(A117,'A, B, C, D, E, G'!$A$87:$B$107,2),"")</f>
        <v/>
      </c>
    </row>
    <row r="118" spans="2:2" s="22" customFormat="1" ht="32.25" customHeight="1" x14ac:dyDescent="0.2"/>
    <row r="119" spans="2:2" s="22" customFormat="1" ht="32.25" customHeight="1" x14ac:dyDescent="0.2"/>
    <row r="120" spans="2:2" s="22" customFormat="1" ht="32.25" customHeight="1" x14ac:dyDescent="0.2"/>
    <row r="121" spans="2:2" s="22" customFormat="1" ht="32.25" customHeight="1" x14ac:dyDescent="0.2"/>
    <row r="122" spans="2:2" s="22" customFormat="1" ht="32.25" customHeight="1" x14ac:dyDescent="0.2"/>
    <row r="123" spans="2:2" s="22" customFormat="1" ht="32.25" customHeight="1" x14ac:dyDescent="0.2"/>
    <row r="124" spans="2:2" s="22" customFormat="1" ht="32.25" customHeight="1" x14ac:dyDescent="0.2"/>
    <row r="125" spans="2:2" s="22" customFormat="1" ht="32.25" customHeight="1" x14ac:dyDescent="0.2"/>
    <row r="126" spans="2:2" s="22" customFormat="1" ht="32.25" customHeight="1" x14ac:dyDescent="0.2"/>
    <row r="127" spans="2:2" s="22" customFormat="1" ht="32.25" customHeight="1" x14ac:dyDescent="0.2"/>
    <row r="128" spans="2:2" s="22" customFormat="1" ht="32.25" customHeight="1" x14ac:dyDescent="0.2"/>
    <row r="129" s="22" customFormat="1" ht="32.25" customHeight="1" x14ac:dyDescent="0.2"/>
    <row r="130" s="22" customFormat="1" ht="32.25" customHeight="1" x14ac:dyDescent="0.2"/>
    <row r="131" s="22" customFormat="1" ht="32.25" customHeight="1" x14ac:dyDescent="0.2"/>
    <row r="132" s="22" customFormat="1" ht="32.25" customHeight="1" x14ac:dyDescent="0.2"/>
    <row r="133" s="22" customFormat="1" ht="32.25" customHeight="1" x14ac:dyDescent="0.2"/>
    <row r="134" s="22" customFormat="1" ht="32.25" customHeight="1" x14ac:dyDescent="0.2"/>
    <row r="135" s="22" customFormat="1" ht="32.25" customHeight="1" x14ac:dyDescent="0.2"/>
    <row r="136" s="22" customFormat="1" ht="32.25" customHeight="1" x14ac:dyDescent="0.2"/>
    <row r="137" s="22" customFormat="1" ht="32.25" customHeight="1" x14ac:dyDescent="0.2"/>
    <row r="138" s="22" customFormat="1" ht="32.25" customHeight="1" x14ac:dyDescent="0.2"/>
    <row r="139" s="22" customFormat="1" ht="32.25" customHeight="1" x14ac:dyDescent="0.2"/>
    <row r="140" s="22" customFormat="1" ht="32.25" customHeight="1" x14ac:dyDescent="0.2"/>
    <row r="141" s="22" customFormat="1" ht="32.25" customHeight="1" x14ac:dyDescent="0.2"/>
    <row r="142" s="22" customFormat="1" ht="32.25" customHeight="1" x14ac:dyDescent="0.2"/>
    <row r="143" s="22" customFormat="1" ht="32.25" customHeight="1" x14ac:dyDescent="0.2"/>
    <row r="144" s="22" customFormat="1" ht="32.25" customHeight="1" x14ac:dyDescent="0.2"/>
    <row r="145" s="22" customFormat="1" ht="32.25" customHeight="1" x14ac:dyDescent="0.2"/>
    <row r="146" s="22" customFormat="1" ht="32.25" customHeight="1" x14ac:dyDescent="0.2"/>
    <row r="147" s="22" customFormat="1" ht="32.25" customHeight="1" x14ac:dyDescent="0.2"/>
    <row r="148" s="22" customFormat="1" ht="32.25" customHeight="1" x14ac:dyDescent="0.2"/>
    <row r="149" s="22" customFormat="1" ht="32.25" customHeight="1" x14ac:dyDescent="0.2"/>
    <row r="150" s="22" customFormat="1" ht="32.25" customHeight="1" x14ac:dyDescent="0.2"/>
    <row r="151" s="22" customFormat="1" ht="32.25" customHeight="1" x14ac:dyDescent="0.2"/>
    <row r="152" s="22" customFormat="1" ht="32.25" customHeight="1" x14ac:dyDescent="0.2"/>
    <row r="153" s="22" customFormat="1" ht="32.25" customHeight="1" x14ac:dyDescent="0.2"/>
    <row r="154" s="22" customFormat="1" ht="32.25" customHeight="1" x14ac:dyDescent="0.2"/>
    <row r="155" s="22" customFormat="1" ht="32.25" customHeight="1" x14ac:dyDescent="0.2"/>
    <row r="156" s="22" customFormat="1" ht="32.25" customHeight="1" x14ac:dyDescent="0.2"/>
    <row r="157" s="22" customFormat="1" ht="32.25" customHeight="1" x14ac:dyDescent="0.2"/>
    <row r="158" s="22" customFormat="1" ht="32.25" customHeight="1" x14ac:dyDescent="0.2"/>
    <row r="159" s="22" customFormat="1" ht="32.25" customHeight="1" x14ac:dyDescent="0.2"/>
    <row r="160" s="22" customFormat="1" ht="32.25" customHeight="1" x14ac:dyDescent="0.2"/>
    <row r="161" s="22" customFormat="1" ht="32.25" customHeight="1" x14ac:dyDescent="0.2"/>
    <row r="162" s="22" customFormat="1" ht="32.25" customHeight="1" x14ac:dyDescent="0.2"/>
    <row r="163" s="22" customFormat="1" ht="32.25" customHeight="1" x14ac:dyDescent="0.2"/>
    <row r="164" s="22" customFormat="1" ht="32.25" customHeight="1" x14ac:dyDescent="0.2"/>
    <row r="165" s="22" customFormat="1" ht="32.25" customHeight="1" x14ac:dyDescent="0.2"/>
    <row r="166" s="22" customFormat="1" ht="32.25" customHeight="1" x14ac:dyDescent="0.2"/>
    <row r="167" s="22" customFormat="1" ht="32.25" customHeight="1" x14ac:dyDescent="0.2"/>
    <row r="168" s="22" customFormat="1" ht="32.25" customHeight="1" x14ac:dyDescent="0.2"/>
    <row r="169" s="22" customFormat="1" ht="32.25" customHeight="1" x14ac:dyDescent="0.2"/>
    <row r="170" s="22" customFormat="1" ht="32.25" customHeight="1" x14ac:dyDescent="0.2"/>
    <row r="171" s="22" customFormat="1" ht="32.25" customHeight="1" x14ac:dyDescent="0.2"/>
    <row r="172" s="22" customFormat="1" ht="32.25" customHeight="1" x14ac:dyDescent="0.2"/>
    <row r="173" s="22" customFormat="1" ht="32.25" customHeight="1" x14ac:dyDescent="0.2"/>
    <row r="174" s="22" customFormat="1" ht="32.25" customHeight="1" x14ac:dyDescent="0.2"/>
    <row r="175" s="22" customFormat="1" ht="32.25" customHeight="1" x14ac:dyDescent="0.2"/>
    <row r="176" s="22" customFormat="1" ht="32.25" customHeight="1" x14ac:dyDescent="0.2"/>
    <row r="177" s="22" customFormat="1" ht="32.25" customHeight="1" x14ac:dyDescent="0.2"/>
    <row r="178" s="22" customFormat="1" ht="32.25" customHeight="1" x14ac:dyDescent="0.2"/>
    <row r="179" s="22" customFormat="1" ht="32.25" customHeight="1" x14ac:dyDescent="0.2"/>
    <row r="180" s="22" customFormat="1" ht="32.25" customHeight="1" x14ac:dyDescent="0.2"/>
    <row r="181" s="22" customFormat="1" ht="32.25" customHeight="1" x14ac:dyDescent="0.2"/>
    <row r="182" s="22" customFormat="1" ht="32.25" customHeight="1" x14ac:dyDescent="0.2"/>
    <row r="183" s="22" customFormat="1" ht="32.25" customHeight="1" x14ac:dyDescent="0.2"/>
    <row r="184" s="22" customFormat="1" ht="32.25" customHeight="1" x14ac:dyDescent="0.2"/>
    <row r="185" s="22" customFormat="1" ht="32.25" customHeight="1" x14ac:dyDescent="0.2"/>
    <row r="186" s="22" customFormat="1" ht="32.25" customHeight="1" x14ac:dyDescent="0.2"/>
    <row r="187" s="22" customFormat="1" ht="32.25" customHeight="1" x14ac:dyDescent="0.2"/>
    <row r="188" s="22" customFormat="1" ht="32.25" customHeight="1" x14ac:dyDescent="0.2"/>
    <row r="189" s="22" customFormat="1" ht="32.25" customHeight="1" x14ac:dyDescent="0.2"/>
    <row r="190" s="22" customFormat="1" ht="32.25" customHeight="1" x14ac:dyDescent="0.2"/>
    <row r="191" s="22" customFormat="1" ht="32.25" customHeight="1" x14ac:dyDescent="0.2"/>
    <row r="192" s="22" customFormat="1" ht="32.25" customHeight="1" x14ac:dyDescent="0.2"/>
    <row r="193" s="22" customFormat="1" ht="32.25" customHeight="1" x14ac:dyDescent="0.2"/>
    <row r="194" s="22" customFormat="1" ht="32.25" customHeight="1" x14ac:dyDescent="0.2"/>
    <row r="195" s="22" customFormat="1" ht="32.25" customHeight="1" x14ac:dyDescent="0.2"/>
    <row r="196" s="22" customFormat="1" ht="32.25" customHeight="1" x14ac:dyDescent="0.2"/>
    <row r="197" s="22" customFormat="1" ht="32.25" customHeight="1" x14ac:dyDescent="0.2"/>
    <row r="198" s="22" customFormat="1" ht="32.25" customHeight="1" x14ac:dyDescent="0.2"/>
    <row r="199" s="22" customFormat="1" ht="32.25" customHeight="1" x14ac:dyDescent="0.2"/>
    <row r="200" s="22" customFormat="1" ht="32.25" customHeight="1" x14ac:dyDescent="0.2"/>
    <row r="201" s="22" customFormat="1" ht="32.25" customHeight="1" x14ac:dyDescent="0.2"/>
    <row r="202" s="22" customFormat="1" ht="32.25" customHeight="1" x14ac:dyDescent="0.2"/>
    <row r="203" s="22" customFormat="1" ht="32.25" customHeight="1" x14ac:dyDescent="0.2"/>
    <row r="204" s="22" customFormat="1" ht="32.25" customHeight="1" x14ac:dyDescent="0.2"/>
    <row r="205" s="22" customFormat="1" ht="32.25" customHeight="1" x14ac:dyDescent="0.2"/>
    <row r="206" s="22" customFormat="1" ht="32.25" customHeight="1" x14ac:dyDescent="0.2"/>
    <row r="207" s="22" customFormat="1" ht="32.25" customHeight="1" x14ac:dyDescent="0.2"/>
    <row r="208" s="22" customFormat="1" ht="32.25" customHeight="1" x14ac:dyDescent="0.2"/>
    <row r="209" s="22" customFormat="1" ht="32.25" customHeight="1" x14ac:dyDescent="0.2"/>
    <row r="210" s="22" customFormat="1" ht="32.25" customHeight="1" x14ac:dyDescent="0.2"/>
    <row r="211" s="22" customFormat="1" ht="32.25" customHeight="1" x14ac:dyDescent="0.2"/>
    <row r="212" s="22" customFormat="1" ht="32.25" customHeight="1" x14ac:dyDescent="0.2"/>
    <row r="213" s="22" customFormat="1" ht="32.25" customHeight="1" x14ac:dyDescent="0.2"/>
    <row r="214" s="22" customFormat="1" ht="32.25" customHeight="1" x14ac:dyDescent="0.2"/>
    <row r="215" s="22" customFormat="1" ht="32.25" customHeight="1" x14ac:dyDescent="0.2"/>
    <row r="216" s="22" customFormat="1" ht="32.25" customHeight="1" x14ac:dyDescent="0.2"/>
    <row r="217" s="22" customFormat="1" ht="32.25" customHeight="1" x14ac:dyDescent="0.2"/>
    <row r="218" s="22" customFormat="1" ht="32.25" customHeight="1" x14ac:dyDescent="0.2"/>
    <row r="219" s="22" customFormat="1" ht="32.25" customHeight="1" x14ac:dyDescent="0.2"/>
    <row r="220" s="22" customFormat="1" ht="32.25" customHeight="1" x14ac:dyDescent="0.2"/>
    <row r="221" s="22" customFormat="1" ht="32.25" customHeight="1" x14ac:dyDescent="0.2"/>
    <row r="222" s="22" customFormat="1" ht="32.25" customHeight="1" x14ac:dyDescent="0.2"/>
    <row r="223" s="22" customFormat="1" ht="32.25" customHeight="1" x14ac:dyDescent="0.2"/>
    <row r="224" s="22" customFormat="1" ht="32.25" customHeight="1" x14ac:dyDescent="0.2"/>
    <row r="225" s="22" customFormat="1" ht="32.25" customHeight="1" x14ac:dyDescent="0.2"/>
    <row r="226" s="22" customFormat="1" ht="32.25" customHeight="1" x14ac:dyDescent="0.2"/>
    <row r="227" s="22" customFormat="1" ht="32.25" customHeight="1" x14ac:dyDescent="0.2"/>
    <row r="228" s="22" customFormat="1" ht="32.25" customHeight="1" x14ac:dyDescent="0.2"/>
    <row r="229" s="22" customFormat="1" ht="32.25" customHeight="1" x14ac:dyDescent="0.2"/>
    <row r="230" s="22" customFormat="1" ht="32.25" customHeight="1" x14ac:dyDescent="0.2"/>
    <row r="231" s="22" customFormat="1" ht="32.25" customHeight="1" x14ac:dyDescent="0.2"/>
    <row r="232" s="22" customFormat="1" ht="32.25" customHeight="1" x14ac:dyDescent="0.2"/>
    <row r="233" s="22" customFormat="1" ht="32.25" customHeight="1" x14ac:dyDescent="0.2"/>
    <row r="234" s="22" customFormat="1" ht="32.25" customHeight="1" x14ac:dyDescent="0.2"/>
    <row r="235" s="22" customFormat="1" ht="32.25" customHeight="1" x14ac:dyDescent="0.2"/>
    <row r="236" s="22" customFormat="1" ht="32.25" customHeight="1" x14ac:dyDescent="0.2"/>
    <row r="237" s="22" customFormat="1" ht="32.25" customHeight="1" x14ac:dyDescent="0.2"/>
    <row r="238" s="22" customFormat="1" ht="32.25" customHeight="1" x14ac:dyDescent="0.2"/>
    <row r="239" s="22" customFormat="1" ht="32.25" customHeight="1" x14ac:dyDescent="0.2"/>
    <row r="240" s="22" customFormat="1" ht="32.25" customHeight="1" x14ac:dyDescent="0.2"/>
    <row r="241" s="22" customFormat="1" ht="32.25" customHeight="1" x14ac:dyDescent="0.2"/>
    <row r="242" s="22" customFormat="1" ht="32.25" customHeight="1" x14ac:dyDescent="0.2"/>
    <row r="243" s="22" customFormat="1" ht="32.25" customHeight="1" x14ac:dyDescent="0.2"/>
    <row r="244" s="22" customFormat="1" ht="32.25" customHeight="1" x14ac:dyDescent="0.2"/>
    <row r="245" s="22" customFormat="1" ht="32.25" customHeight="1" x14ac:dyDescent="0.2"/>
    <row r="246" s="22" customFormat="1" ht="32.25" customHeight="1" x14ac:dyDescent="0.2"/>
    <row r="247" s="22" customFormat="1" ht="32.25" customHeight="1" x14ac:dyDescent="0.2"/>
    <row r="248" s="22" customFormat="1" ht="32.25" customHeight="1" x14ac:dyDescent="0.2"/>
    <row r="249" s="22" customFormat="1" ht="32.25" customHeight="1" x14ac:dyDescent="0.2"/>
    <row r="250" s="22" customFormat="1" ht="32.25" customHeight="1" x14ac:dyDescent="0.2"/>
    <row r="251" s="22" customFormat="1" ht="32.25" customHeight="1" x14ac:dyDescent="0.2"/>
    <row r="252" s="22" customFormat="1" ht="32.25" customHeight="1" x14ac:dyDescent="0.2"/>
    <row r="253" s="22" customFormat="1" ht="32.25" customHeight="1" x14ac:dyDescent="0.2"/>
    <row r="254" s="22" customFormat="1" ht="32.25" customHeight="1" x14ac:dyDescent="0.2"/>
    <row r="255" s="22" customFormat="1" ht="32.25" customHeight="1" x14ac:dyDescent="0.2"/>
    <row r="256" s="22" customFormat="1" ht="32.25" customHeight="1" x14ac:dyDescent="0.2"/>
    <row r="257" s="22" customFormat="1" ht="32.25" customHeight="1" x14ac:dyDescent="0.2"/>
    <row r="258" s="22" customFormat="1" ht="32.25" customHeight="1" x14ac:dyDescent="0.2"/>
    <row r="259" s="22" customFormat="1" ht="32.25" customHeight="1" x14ac:dyDescent="0.2"/>
    <row r="260" s="22" customFormat="1" ht="32.25" customHeight="1" x14ac:dyDescent="0.2"/>
    <row r="261" s="22" customFormat="1" ht="32.25" customHeight="1" x14ac:dyDescent="0.2"/>
    <row r="262" s="22" customFormat="1" ht="32.25" customHeight="1" x14ac:dyDescent="0.2"/>
    <row r="263" s="22" customFormat="1" ht="32.25" customHeight="1" x14ac:dyDescent="0.2"/>
    <row r="264" s="22" customFormat="1" ht="32.25" customHeight="1" x14ac:dyDescent="0.2"/>
    <row r="265" s="22" customFormat="1" ht="32.25" customHeight="1" x14ac:dyDescent="0.2"/>
    <row r="266" s="22" customFormat="1" ht="32.25" customHeight="1" x14ac:dyDescent="0.2"/>
    <row r="267" s="22" customFormat="1" ht="32.25" customHeight="1" x14ac:dyDescent="0.2"/>
    <row r="268" s="22" customFormat="1" ht="32.25" customHeight="1" x14ac:dyDescent="0.2"/>
    <row r="269" s="22" customFormat="1" ht="32.25" customHeight="1" x14ac:dyDescent="0.2"/>
    <row r="270" s="22" customFormat="1" ht="32.25" customHeight="1" x14ac:dyDescent="0.2"/>
    <row r="271" s="22" customFormat="1" ht="32.25" customHeight="1" x14ac:dyDescent="0.2"/>
    <row r="272" s="22" customFormat="1" ht="32.25" customHeight="1" x14ac:dyDescent="0.2"/>
    <row r="273" s="22" customFormat="1" ht="32.25" customHeight="1" x14ac:dyDescent="0.2"/>
    <row r="274" s="22" customFormat="1" ht="32.25" customHeight="1" x14ac:dyDescent="0.2"/>
    <row r="275" s="22" customFormat="1" ht="32.25" customHeight="1" x14ac:dyDescent="0.2"/>
    <row r="276" s="22" customFormat="1" ht="32.25" customHeight="1" x14ac:dyDescent="0.2"/>
    <row r="277" s="22" customFormat="1" ht="32.25" customHeight="1" x14ac:dyDescent="0.2"/>
    <row r="278" s="22" customFormat="1" ht="32.25" customHeight="1" x14ac:dyDescent="0.2"/>
    <row r="279" s="22" customFormat="1" ht="32.25" customHeight="1" x14ac:dyDescent="0.2"/>
    <row r="280" s="22" customFormat="1" ht="32.25" customHeight="1" x14ac:dyDescent="0.2"/>
    <row r="281" s="22" customFormat="1" ht="32.25" customHeight="1" x14ac:dyDescent="0.2"/>
    <row r="282" s="22" customFormat="1" ht="32.25" customHeight="1" x14ac:dyDescent="0.2"/>
    <row r="283" s="22" customFormat="1" ht="32.25" customHeight="1" x14ac:dyDescent="0.2"/>
    <row r="284" s="22" customFormat="1" ht="32.25" customHeight="1" x14ac:dyDescent="0.2"/>
    <row r="285" s="22" customFormat="1" ht="32.25" customHeight="1" x14ac:dyDescent="0.2"/>
    <row r="286" s="22" customFormat="1" ht="32.25" customHeight="1" x14ac:dyDescent="0.2"/>
    <row r="287" s="22" customFormat="1" ht="32.25" customHeight="1" x14ac:dyDescent="0.2"/>
    <row r="288" s="22" customFormat="1" ht="32.25" customHeight="1" x14ac:dyDescent="0.2"/>
    <row r="289" s="22" customFormat="1" ht="32.25" customHeight="1" x14ac:dyDescent="0.2"/>
    <row r="290" s="22" customFormat="1" ht="32.25" customHeight="1" x14ac:dyDescent="0.2"/>
    <row r="291" s="22" customFormat="1" ht="32.25" customHeight="1" x14ac:dyDescent="0.2"/>
    <row r="292" s="22" customFormat="1" ht="32.25" customHeight="1" x14ac:dyDescent="0.2"/>
    <row r="293" s="22" customFormat="1" ht="32.25" customHeight="1" x14ac:dyDescent="0.2"/>
    <row r="294" s="22" customFormat="1" ht="32.25" customHeight="1" x14ac:dyDescent="0.2"/>
    <row r="295" s="22" customFormat="1" ht="32.25" customHeight="1" x14ac:dyDescent="0.2"/>
    <row r="296" s="22" customFormat="1" ht="32.25" customHeight="1" x14ac:dyDescent="0.2"/>
    <row r="297" s="22" customFormat="1" ht="32.25" customHeight="1" x14ac:dyDescent="0.2"/>
    <row r="298" s="22" customFormat="1" ht="32.25" customHeight="1" x14ac:dyDescent="0.2"/>
    <row r="299" s="22" customFormat="1" ht="32.25" customHeight="1" x14ac:dyDescent="0.2"/>
    <row r="300" s="22" customFormat="1" ht="32.25" customHeight="1" x14ac:dyDescent="0.2"/>
    <row r="301" s="22" customFormat="1" ht="32.25" customHeight="1" x14ac:dyDescent="0.2"/>
    <row r="302" s="22" customFormat="1" ht="32.25" customHeight="1" x14ac:dyDescent="0.2"/>
    <row r="303" s="22" customFormat="1" ht="32.25" customHeight="1" x14ac:dyDescent="0.2"/>
    <row r="304" s="22" customFormat="1" ht="32.25" customHeight="1" x14ac:dyDescent="0.2"/>
    <row r="305" s="22" customFormat="1" ht="32.25" customHeight="1" x14ac:dyDescent="0.2"/>
    <row r="306" s="22" customFormat="1" ht="32.25" customHeight="1" x14ac:dyDescent="0.2"/>
    <row r="307" s="22" customFormat="1" ht="32.25" customHeight="1" x14ac:dyDescent="0.2"/>
    <row r="308" s="22" customFormat="1" ht="32.25" customHeight="1" x14ac:dyDescent="0.2"/>
    <row r="309" s="22" customFormat="1" ht="32.25" customHeight="1" x14ac:dyDescent="0.2"/>
    <row r="310" s="22" customFormat="1" ht="32.25" customHeight="1" x14ac:dyDescent="0.2"/>
    <row r="311" s="22" customFormat="1" ht="32.25" customHeight="1" x14ac:dyDescent="0.2"/>
    <row r="312" s="22" customFormat="1" ht="32.25" customHeight="1" x14ac:dyDescent="0.2"/>
    <row r="313" s="22" customFormat="1" ht="32.25" customHeight="1" x14ac:dyDescent="0.2"/>
    <row r="314" s="22" customFormat="1" ht="32.25" customHeight="1" x14ac:dyDescent="0.2"/>
    <row r="315" s="22" customFormat="1" ht="32.25" customHeight="1" x14ac:dyDescent="0.2"/>
    <row r="316" s="22" customFormat="1" ht="32.25" customHeight="1" x14ac:dyDescent="0.2"/>
    <row r="317" s="22" customFormat="1" ht="32.25" customHeight="1" x14ac:dyDescent="0.2"/>
    <row r="318" s="22" customFormat="1" ht="32.25" customHeight="1" x14ac:dyDescent="0.2"/>
    <row r="319" s="22" customFormat="1" ht="32.25" customHeight="1" x14ac:dyDescent="0.2"/>
    <row r="320" s="22" customFormat="1" ht="32.25" customHeight="1" x14ac:dyDescent="0.2"/>
    <row r="321" s="22" customFormat="1" ht="32.25" customHeight="1" x14ac:dyDescent="0.2"/>
    <row r="322" s="22" customFormat="1" ht="32.25" customHeight="1" x14ac:dyDescent="0.2"/>
    <row r="323" s="22" customFormat="1" ht="32.25" customHeight="1" x14ac:dyDescent="0.2"/>
    <row r="324" s="22" customFormat="1" ht="32.25" customHeight="1" x14ac:dyDescent="0.2"/>
    <row r="325" s="22" customFormat="1" ht="32.25" customHeight="1" x14ac:dyDescent="0.2"/>
    <row r="326" s="22" customFormat="1" ht="32.25" customHeight="1" x14ac:dyDescent="0.2"/>
    <row r="327" s="22" customFormat="1" ht="32.25" customHeight="1" x14ac:dyDescent="0.2"/>
    <row r="328" s="22" customFormat="1" ht="32.25" customHeight="1" x14ac:dyDescent="0.2"/>
    <row r="329" s="22" customFormat="1" ht="32.25" customHeight="1" x14ac:dyDescent="0.2"/>
    <row r="330" s="22" customFormat="1" ht="32.25" customHeight="1" x14ac:dyDescent="0.2"/>
    <row r="331" s="22" customFormat="1" ht="32.25" customHeight="1" x14ac:dyDescent="0.2"/>
    <row r="332" s="22" customFormat="1" ht="32.25" customHeight="1" x14ac:dyDescent="0.2"/>
    <row r="333" s="22" customFormat="1" ht="32.25" customHeight="1" x14ac:dyDescent="0.2"/>
    <row r="334" s="22" customFormat="1" ht="32.25" customHeight="1" x14ac:dyDescent="0.2"/>
    <row r="335" s="22" customFormat="1" ht="32.25" customHeight="1" x14ac:dyDescent="0.2"/>
    <row r="336" s="22" customFormat="1" ht="32.25" customHeight="1" x14ac:dyDescent="0.2"/>
    <row r="337" s="22" customFormat="1" ht="32.25" customHeight="1" x14ac:dyDescent="0.2"/>
    <row r="338" s="22" customFormat="1" ht="32.25" customHeight="1" x14ac:dyDescent="0.2"/>
    <row r="339" s="22" customFormat="1" ht="32.25" customHeight="1" x14ac:dyDescent="0.2"/>
    <row r="340" s="22" customFormat="1" ht="32.25" customHeight="1" x14ac:dyDescent="0.2"/>
    <row r="341" s="22" customFormat="1" ht="32.25" customHeight="1" x14ac:dyDescent="0.2"/>
    <row r="342" s="22" customFormat="1" ht="32.25" customHeight="1" x14ac:dyDescent="0.2"/>
    <row r="343" s="22" customFormat="1" ht="32.25" customHeight="1" x14ac:dyDescent="0.2"/>
    <row r="344" s="22" customFormat="1" ht="32.25" customHeight="1" x14ac:dyDescent="0.2"/>
    <row r="345" s="22" customFormat="1" ht="32.25" customHeight="1" x14ac:dyDescent="0.2"/>
    <row r="346" s="22" customFormat="1" ht="32.25" customHeight="1" x14ac:dyDescent="0.2"/>
    <row r="347" s="22" customFormat="1" ht="32.25" customHeight="1" x14ac:dyDescent="0.2"/>
    <row r="348" s="22" customFormat="1" ht="32.25" customHeight="1" x14ac:dyDescent="0.2"/>
    <row r="349" s="22" customFormat="1" ht="32.25" customHeight="1" x14ac:dyDescent="0.2"/>
    <row r="350" s="22" customFormat="1" ht="32.25" customHeight="1" x14ac:dyDescent="0.2"/>
    <row r="351" s="22" customFormat="1" ht="32.25" customHeight="1" x14ac:dyDescent="0.2"/>
    <row r="352" s="22" customFormat="1" ht="32.25" customHeight="1" x14ac:dyDescent="0.2"/>
    <row r="353" s="22" customFormat="1" ht="32.25" customHeight="1" x14ac:dyDescent="0.2"/>
    <row r="354" s="22" customFormat="1" ht="32.25" customHeight="1" x14ac:dyDescent="0.2"/>
    <row r="355" s="22" customFormat="1" ht="32.25" customHeight="1" x14ac:dyDescent="0.2"/>
    <row r="356" s="22" customFormat="1" ht="32.25" customHeight="1" x14ac:dyDescent="0.2"/>
    <row r="357" s="22" customFormat="1" ht="32.25" customHeight="1" x14ac:dyDescent="0.2"/>
    <row r="358" s="22" customFormat="1" ht="32.25" customHeight="1" x14ac:dyDescent="0.2"/>
    <row r="359" s="22" customFormat="1" ht="32.25" customHeight="1" x14ac:dyDescent="0.2"/>
    <row r="360" s="22" customFormat="1" ht="32.25" customHeight="1" x14ac:dyDescent="0.2"/>
    <row r="361" s="22" customFormat="1" ht="32.25" customHeight="1" x14ac:dyDescent="0.2"/>
    <row r="362" s="22" customFormat="1" ht="32.25" customHeight="1" x14ac:dyDescent="0.2"/>
    <row r="363" s="22" customFormat="1" ht="32.25" customHeight="1" x14ac:dyDescent="0.2"/>
    <row r="364" s="22" customFormat="1" ht="32.25" customHeight="1" x14ac:dyDescent="0.2"/>
    <row r="365" s="22" customFormat="1" ht="32.25" customHeight="1" x14ac:dyDescent="0.2"/>
    <row r="366" s="22" customFormat="1" ht="32.25" customHeight="1" x14ac:dyDescent="0.2"/>
    <row r="367" s="22" customFormat="1" ht="32.25" customHeight="1" x14ac:dyDescent="0.2"/>
    <row r="368" s="22" customFormat="1" ht="32.25" customHeight="1" x14ac:dyDescent="0.2"/>
    <row r="369" s="22" customFormat="1" ht="32.25" customHeight="1" x14ac:dyDescent="0.2"/>
    <row r="370" s="22" customFormat="1" ht="32.25" customHeight="1" x14ac:dyDescent="0.2"/>
    <row r="371" s="22" customFormat="1" ht="32.25" customHeight="1" x14ac:dyDescent="0.2"/>
    <row r="372" s="22" customFormat="1" ht="32.25" customHeight="1" x14ac:dyDescent="0.2"/>
    <row r="373" s="22" customFormat="1" ht="32.25" customHeight="1" x14ac:dyDescent="0.2"/>
    <row r="374" s="22" customFormat="1" ht="32.25" customHeight="1" x14ac:dyDescent="0.2"/>
    <row r="375" s="22" customFormat="1" ht="32.25" customHeight="1" x14ac:dyDescent="0.2"/>
    <row r="376" s="22" customFormat="1" ht="32.25" customHeight="1" x14ac:dyDescent="0.2"/>
    <row r="377" s="22" customFormat="1" ht="32.25" customHeight="1" x14ac:dyDescent="0.2"/>
    <row r="378" s="22" customFormat="1" ht="32.25" customHeight="1" x14ac:dyDescent="0.2"/>
    <row r="379" s="22" customFormat="1" ht="32.25" customHeight="1" x14ac:dyDescent="0.2"/>
    <row r="380" s="22" customFormat="1" ht="32.25" customHeight="1" x14ac:dyDescent="0.2"/>
    <row r="381" s="22" customFormat="1" ht="32.25" customHeight="1" x14ac:dyDescent="0.2"/>
    <row r="382" s="22" customFormat="1" ht="32.25" customHeight="1" x14ac:dyDescent="0.2"/>
    <row r="383" s="22" customFormat="1" ht="32.25" customHeight="1" x14ac:dyDescent="0.2"/>
    <row r="384" s="22" customFormat="1" ht="32.25" customHeight="1" x14ac:dyDescent="0.2"/>
    <row r="385" s="22" customFormat="1" ht="32.25" customHeight="1" x14ac:dyDescent="0.2"/>
    <row r="386" s="22" customFormat="1" ht="32.25" customHeight="1" x14ac:dyDescent="0.2"/>
    <row r="387" s="22" customFormat="1" ht="32.25" customHeight="1" x14ac:dyDescent="0.2"/>
    <row r="388" s="22" customFormat="1" ht="32.25" customHeight="1" x14ac:dyDescent="0.2"/>
    <row r="389" s="22" customFormat="1" ht="32.25" customHeight="1" x14ac:dyDescent="0.2"/>
    <row r="390" s="22" customFormat="1" ht="32.25" customHeight="1" x14ac:dyDescent="0.2"/>
    <row r="391" s="22" customFormat="1" ht="32.25" customHeight="1" x14ac:dyDescent="0.2"/>
    <row r="392" s="22" customFormat="1" ht="32.25" customHeight="1" x14ac:dyDescent="0.2"/>
    <row r="393" s="22" customFormat="1" ht="32.25" customHeight="1" x14ac:dyDescent="0.2"/>
    <row r="394" s="22" customFormat="1" ht="32.25" customHeight="1" x14ac:dyDescent="0.2"/>
    <row r="395" s="22" customFormat="1" ht="32.25" customHeight="1" x14ac:dyDescent="0.2"/>
    <row r="396" s="22" customFormat="1" ht="32.25" customHeight="1" x14ac:dyDescent="0.2"/>
    <row r="397" s="22" customFormat="1" ht="32.25" customHeight="1" x14ac:dyDescent="0.2"/>
    <row r="398" s="22" customFormat="1" ht="32.25" customHeight="1" x14ac:dyDescent="0.2"/>
    <row r="399" s="22" customFormat="1" ht="32.25" customHeight="1" x14ac:dyDescent="0.2"/>
    <row r="400" s="22" customFormat="1" ht="32.25" customHeight="1" x14ac:dyDescent="0.2"/>
    <row r="401" s="22" customFormat="1" ht="32.25" customHeight="1" x14ac:dyDescent="0.2"/>
    <row r="402" s="22" customFormat="1" ht="32.25" customHeight="1" x14ac:dyDescent="0.2"/>
    <row r="403" s="22" customFormat="1" ht="32.25" customHeight="1" x14ac:dyDescent="0.2"/>
    <row r="404" s="22" customFormat="1" ht="32.25" customHeight="1" x14ac:dyDescent="0.2"/>
    <row r="405" s="22" customFormat="1" ht="32.25" customHeight="1" x14ac:dyDescent="0.2"/>
    <row r="406" s="22" customFormat="1" ht="32.25" customHeight="1" x14ac:dyDescent="0.2"/>
    <row r="407" s="22" customFormat="1" ht="32.25" customHeight="1" x14ac:dyDescent="0.2"/>
    <row r="408" s="22" customFormat="1" ht="32.25" customHeight="1" x14ac:dyDescent="0.2"/>
    <row r="409" s="22" customFormat="1" ht="32.25" customHeight="1" x14ac:dyDescent="0.2"/>
    <row r="410" s="22" customFormat="1" ht="32.25" customHeight="1" x14ac:dyDescent="0.2"/>
    <row r="411" s="22" customFormat="1" ht="32.25" customHeight="1" x14ac:dyDescent="0.2"/>
    <row r="412" s="22" customFormat="1" ht="32.25" customHeight="1" x14ac:dyDescent="0.2"/>
    <row r="413" s="22" customFormat="1" ht="32.25" customHeight="1" x14ac:dyDescent="0.2"/>
    <row r="414" s="22" customFormat="1" ht="32.25" customHeight="1" x14ac:dyDescent="0.2"/>
    <row r="415" s="22" customFormat="1" ht="32.25" customHeight="1" x14ac:dyDescent="0.2"/>
    <row r="416" s="22" customFormat="1" ht="32.25" customHeight="1" x14ac:dyDescent="0.2"/>
    <row r="417" s="22" customFormat="1" ht="32.25" customHeight="1" x14ac:dyDescent="0.2"/>
    <row r="418" s="22" customFormat="1" ht="32.25" customHeight="1" x14ac:dyDescent="0.2"/>
    <row r="419" s="22" customFormat="1" ht="32.25" customHeight="1" x14ac:dyDescent="0.2"/>
    <row r="420" s="22" customFormat="1" ht="32.25" customHeight="1" x14ac:dyDescent="0.2"/>
    <row r="421" s="22" customFormat="1" ht="32.25" customHeight="1" x14ac:dyDescent="0.2"/>
    <row r="422" s="22" customFormat="1" ht="32.25" customHeight="1" x14ac:dyDescent="0.2"/>
    <row r="423" s="22" customFormat="1" ht="32.25" customHeight="1" x14ac:dyDescent="0.2"/>
    <row r="424" s="22" customFormat="1" ht="32.25" customHeight="1" x14ac:dyDescent="0.2"/>
    <row r="425" s="22" customFormat="1" ht="32.25" customHeight="1" x14ac:dyDescent="0.2"/>
    <row r="426" s="22" customFormat="1" ht="32.25" customHeight="1" x14ac:dyDescent="0.2"/>
    <row r="427" s="22" customFormat="1" ht="32.25" customHeight="1" x14ac:dyDescent="0.2"/>
    <row r="428" s="22" customFormat="1" ht="32.25" customHeight="1" x14ac:dyDescent="0.2"/>
    <row r="429" s="22" customFormat="1" ht="32.25" customHeight="1" x14ac:dyDescent="0.2"/>
    <row r="430" s="22" customFormat="1" ht="32.25" customHeight="1" x14ac:dyDescent="0.2"/>
    <row r="431" s="22" customFormat="1" ht="32.25" customHeight="1" x14ac:dyDescent="0.2"/>
    <row r="432" s="22" customFormat="1" ht="32.25" customHeight="1" x14ac:dyDescent="0.2"/>
    <row r="433" s="22" customFormat="1" ht="32.25" customHeight="1" x14ac:dyDescent="0.2"/>
    <row r="434" s="22" customFormat="1" ht="32.25" customHeight="1" x14ac:dyDescent="0.2"/>
    <row r="435" s="22" customFormat="1" ht="32.25" customHeight="1" x14ac:dyDescent="0.2"/>
    <row r="436" s="22" customFormat="1" ht="32.25" customHeight="1" x14ac:dyDescent="0.2"/>
    <row r="437" s="22" customFormat="1" ht="32.25" customHeight="1" x14ac:dyDescent="0.2"/>
    <row r="438" s="22" customFormat="1" ht="32.25" customHeight="1" x14ac:dyDescent="0.2"/>
    <row r="439" s="22" customFormat="1" ht="32.25" customHeight="1" x14ac:dyDescent="0.2"/>
    <row r="440" s="22" customFormat="1" ht="32.25" customHeight="1" x14ac:dyDescent="0.2"/>
    <row r="441" s="22" customFormat="1" ht="32.25" customHeight="1" x14ac:dyDescent="0.2"/>
    <row r="442" s="22" customFormat="1" ht="32.25" customHeight="1" x14ac:dyDescent="0.2"/>
    <row r="443" s="22" customFormat="1" ht="32.25" customHeight="1" x14ac:dyDescent="0.2"/>
    <row r="444" s="22" customFormat="1" ht="32.25" customHeight="1" x14ac:dyDescent="0.2"/>
    <row r="445" s="22" customFormat="1" ht="32.25" customHeight="1" x14ac:dyDescent="0.2"/>
    <row r="446" s="22" customFormat="1" ht="32.25" customHeight="1" x14ac:dyDescent="0.2"/>
    <row r="447" s="22" customFormat="1" ht="32.25" customHeight="1" x14ac:dyDescent="0.2"/>
    <row r="448" s="22" customFormat="1" ht="32.25" customHeight="1" x14ac:dyDescent="0.2"/>
    <row r="449" s="22" customFormat="1" ht="32.25" customHeight="1" x14ac:dyDescent="0.2"/>
    <row r="450" s="22" customFormat="1" ht="32.25" customHeight="1" x14ac:dyDescent="0.2"/>
    <row r="451" s="22" customFormat="1" ht="32.25" customHeight="1" x14ac:dyDescent="0.2"/>
    <row r="452" s="22" customFormat="1" ht="32.25" customHeight="1" x14ac:dyDescent="0.2"/>
    <row r="453" s="22" customFormat="1" ht="32.25" customHeight="1" x14ac:dyDescent="0.2"/>
    <row r="454" s="22" customFormat="1" ht="32.25" customHeight="1" x14ac:dyDescent="0.2"/>
    <row r="455" s="22" customFormat="1" ht="32.25" customHeight="1" x14ac:dyDescent="0.2"/>
    <row r="456" s="22" customFormat="1" ht="32.25" customHeight="1" x14ac:dyDescent="0.2"/>
    <row r="457" s="22" customFormat="1" ht="32.25" customHeight="1" x14ac:dyDescent="0.2"/>
    <row r="458" s="22" customFormat="1" ht="32.25" customHeight="1" x14ac:dyDescent="0.2"/>
    <row r="459" s="22" customFormat="1" ht="32.25" customHeight="1" x14ac:dyDescent="0.2"/>
    <row r="460" s="22" customFormat="1" ht="32.25" customHeight="1" x14ac:dyDescent="0.2"/>
    <row r="461" s="22" customFormat="1" ht="32.25" customHeight="1" x14ac:dyDescent="0.2"/>
    <row r="462" s="22" customFormat="1" ht="32.25" customHeight="1" x14ac:dyDescent="0.2"/>
    <row r="463" s="22" customFormat="1" ht="32.25" customHeight="1" x14ac:dyDescent="0.2"/>
    <row r="464" s="22" customFormat="1" ht="32.25" customHeight="1" x14ac:dyDescent="0.2"/>
    <row r="465" s="22" customFormat="1" ht="32.25" customHeight="1" x14ac:dyDescent="0.2"/>
    <row r="466" s="22" customFormat="1" ht="32.25" customHeight="1" x14ac:dyDescent="0.2"/>
    <row r="467" s="22" customFormat="1" ht="32.25" customHeight="1" x14ac:dyDescent="0.2"/>
    <row r="468" s="22" customFormat="1" ht="32.25" customHeight="1" x14ac:dyDescent="0.2"/>
    <row r="469" s="22" customFormat="1" ht="32.25" customHeight="1" x14ac:dyDescent="0.2"/>
    <row r="470" ht="32.25" customHeight="1" x14ac:dyDescent="0.2"/>
    <row r="471" ht="32.25" customHeight="1" x14ac:dyDescent="0.2"/>
    <row r="472" ht="32.25" customHeight="1" x14ac:dyDescent="0.2"/>
    <row r="473" ht="32.25" customHeight="1" x14ac:dyDescent="0.2"/>
    <row r="474" ht="32.25" customHeight="1" x14ac:dyDescent="0.2"/>
    <row r="475" ht="32.25" customHeight="1" x14ac:dyDescent="0.2"/>
    <row r="476" ht="32.25" customHeight="1" x14ac:dyDescent="0.2"/>
    <row r="477" ht="32.25" customHeight="1" x14ac:dyDescent="0.2"/>
    <row r="478" ht="32.25" customHeight="1" x14ac:dyDescent="0.2"/>
    <row r="479" ht="32.25" customHeight="1" x14ac:dyDescent="0.2"/>
    <row r="480" ht="32.25" customHeight="1" x14ac:dyDescent="0.2"/>
    <row r="481" ht="32.25" customHeight="1" x14ac:dyDescent="0.2"/>
    <row r="482" ht="32.25" customHeight="1" x14ac:dyDescent="0.2"/>
    <row r="483" ht="32.25" customHeight="1" x14ac:dyDescent="0.2"/>
    <row r="484" ht="32.25" customHeight="1" x14ac:dyDescent="0.2"/>
    <row r="485" ht="32.25" customHeight="1" x14ac:dyDescent="0.2"/>
    <row r="486" ht="32.25" customHeight="1" x14ac:dyDescent="0.2"/>
    <row r="487" ht="32.25" customHeight="1" x14ac:dyDescent="0.2"/>
    <row r="488" ht="32.25" customHeight="1" x14ac:dyDescent="0.2"/>
    <row r="489" ht="32.25" customHeight="1" x14ac:dyDescent="0.2"/>
    <row r="490" ht="32.25" customHeight="1" x14ac:dyDescent="0.2"/>
    <row r="491" ht="32.25" customHeight="1" x14ac:dyDescent="0.2"/>
    <row r="492" ht="32.25" customHeight="1" x14ac:dyDescent="0.2"/>
    <row r="493" ht="32.25" customHeight="1" x14ac:dyDescent="0.2"/>
    <row r="494" ht="32.25" customHeight="1" x14ac:dyDescent="0.2"/>
    <row r="495" ht="32.25" customHeight="1" x14ac:dyDescent="0.2"/>
    <row r="496" ht="32.25" customHeight="1" x14ac:dyDescent="0.2"/>
    <row r="497" ht="32.25" customHeight="1" x14ac:dyDescent="0.2"/>
    <row r="498" ht="32.25" customHeight="1" x14ac:dyDescent="0.2"/>
    <row r="499" ht="32.25" customHeight="1" x14ac:dyDescent="0.2"/>
    <row r="500" ht="32.25" customHeight="1" x14ac:dyDescent="0.2"/>
    <row r="501" ht="32.25" customHeight="1" x14ac:dyDescent="0.2"/>
    <row r="502" ht="32.25" customHeight="1" x14ac:dyDescent="0.2"/>
    <row r="503" ht="32.25" customHeight="1" x14ac:dyDescent="0.2"/>
    <row r="504" ht="32.25" customHeight="1" x14ac:dyDescent="0.2"/>
    <row r="505" ht="32.25" customHeight="1" x14ac:dyDescent="0.2"/>
    <row r="506" ht="32.25" customHeight="1" x14ac:dyDescent="0.2"/>
    <row r="507" ht="32.25" customHeight="1" x14ac:dyDescent="0.2"/>
    <row r="508" ht="32.25" customHeight="1" x14ac:dyDescent="0.2"/>
    <row r="509" ht="32.25" customHeight="1" x14ac:dyDescent="0.2"/>
    <row r="510" ht="32.25" customHeight="1" x14ac:dyDescent="0.2"/>
    <row r="511" ht="32.25" customHeight="1" x14ac:dyDescent="0.2"/>
    <row r="512" ht="32.25" customHeight="1" x14ac:dyDescent="0.2"/>
    <row r="513" ht="32.25" customHeight="1" x14ac:dyDescent="0.2"/>
    <row r="514" ht="32.25" customHeight="1" x14ac:dyDescent="0.2"/>
    <row r="515" ht="32.25" customHeight="1" x14ac:dyDescent="0.2"/>
    <row r="516" ht="32.25" customHeight="1" x14ac:dyDescent="0.2"/>
    <row r="517" ht="32.25" customHeight="1" x14ac:dyDescent="0.2"/>
    <row r="518" ht="32.25" customHeight="1" x14ac:dyDescent="0.2"/>
    <row r="519" ht="32.25" customHeight="1" x14ac:dyDescent="0.2"/>
    <row r="520" ht="32.25" customHeight="1" x14ac:dyDescent="0.2"/>
    <row r="521" ht="32.25" customHeight="1" x14ac:dyDescent="0.2"/>
    <row r="522" ht="32.25" customHeight="1" x14ac:dyDescent="0.2"/>
    <row r="523" ht="32.25" customHeight="1" x14ac:dyDescent="0.2"/>
    <row r="524" ht="32.25" customHeight="1" x14ac:dyDescent="0.2"/>
    <row r="525" ht="32.25" customHeight="1" x14ac:dyDescent="0.2"/>
    <row r="526" ht="32.25" customHeight="1" x14ac:dyDescent="0.2"/>
    <row r="527" ht="32.25" customHeight="1" x14ac:dyDescent="0.2"/>
    <row r="528" ht="32.25" customHeight="1" x14ac:dyDescent="0.2"/>
    <row r="529" ht="32.25" customHeight="1" x14ac:dyDescent="0.2"/>
    <row r="530" ht="32.25" customHeight="1" x14ac:dyDescent="0.2"/>
    <row r="531" ht="32.25" customHeight="1" x14ac:dyDescent="0.2"/>
    <row r="532" ht="32.25" customHeight="1" x14ac:dyDescent="0.2"/>
    <row r="533" ht="32.25" customHeight="1" x14ac:dyDescent="0.2"/>
    <row r="534" ht="32.25" customHeight="1" x14ac:dyDescent="0.2"/>
    <row r="535" ht="32.25" customHeight="1" x14ac:dyDescent="0.2"/>
    <row r="536" ht="32.25" customHeight="1" x14ac:dyDescent="0.2"/>
    <row r="537" ht="32.25" customHeight="1" x14ac:dyDescent="0.2"/>
    <row r="538" ht="32.25" customHeight="1" x14ac:dyDescent="0.2"/>
    <row r="539" ht="32.25" customHeight="1" x14ac:dyDescent="0.2"/>
    <row r="540" ht="32.25" customHeight="1" x14ac:dyDescent="0.2"/>
    <row r="541" ht="32.25" customHeight="1" x14ac:dyDescent="0.2"/>
    <row r="542" ht="32.25" customHeight="1" x14ac:dyDescent="0.2"/>
    <row r="543" ht="32.25" customHeight="1" x14ac:dyDescent="0.2"/>
    <row r="544" ht="32.25" customHeight="1" x14ac:dyDescent="0.2"/>
    <row r="545" ht="32.25" customHeight="1" x14ac:dyDescent="0.2"/>
    <row r="546" ht="32.25" customHeight="1" x14ac:dyDescent="0.2"/>
    <row r="547" ht="32.25" customHeight="1" x14ac:dyDescent="0.2"/>
    <row r="548" ht="32.25" customHeight="1" x14ac:dyDescent="0.2"/>
    <row r="549" ht="32.25" customHeight="1" x14ac:dyDescent="0.2"/>
    <row r="550" ht="32.25" customHeight="1" x14ac:dyDescent="0.2"/>
    <row r="551" ht="32.25" customHeight="1" x14ac:dyDescent="0.2"/>
    <row r="552" ht="32.25" customHeight="1" x14ac:dyDescent="0.2"/>
    <row r="553" ht="32.25" customHeight="1" x14ac:dyDescent="0.2"/>
    <row r="554" ht="32.25" customHeight="1" x14ac:dyDescent="0.2"/>
    <row r="555" ht="32.25" customHeight="1" x14ac:dyDescent="0.2"/>
    <row r="556" ht="32.25" customHeight="1" x14ac:dyDescent="0.2"/>
    <row r="557" ht="32.25" customHeight="1" x14ac:dyDescent="0.2"/>
    <row r="558" ht="32.25" customHeight="1" x14ac:dyDescent="0.2"/>
    <row r="559" ht="32.25" customHeight="1" x14ac:dyDescent="0.2"/>
    <row r="560" ht="32.25" customHeight="1" x14ac:dyDescent="0.2"/>
    <row r="561" ht="32.25" customHeight="1" x14ac:dyDescent="0.2"/>
    <row r="562" ht="32.25" customHeight="1" x14ac:dyDescent="0.2"/>
    <row r="563" ht="32.25" customHeight="1" x14ac:dyDescent="0.2"/>
    <row r="564" ht="32.25" customHeight="1" x14ac:dyDescent="0.2"/>
    <row r="565" ht="32.25" customHeight="1" x14ac:dyDescent="0.2"/>
    <row r="566" ht="32.25" customHeight="1" x14ac:dyDescent="0.2"/>
    <row r="567" ht="32.25" customHeight="1" x14ac:dyDescent="0.2"/>
    <row r="568" ht="32.25" customHeight="1" x14ac:dyDescent="0.2"/>
    <row r="569" ht="32.25" customHeight="1" x14ac:dyDescent="0.2"/>
    <row r="570" ht="32.25" customHeight="1" x14ac:dyDescent="0.2"/>
    <row r="571" ht="32.25" customHeight="1" x14ac:dyDescent="0.2"/>
    <row r="572" ht="32.25" customHeight="1" x14ac:dyDescent="0.2"/>
    <row r="573" ht="32.25" customHeight="1" x14ac:dyDescent="0.2"/>
    <row r="574" ht="32.25" customHeight="1" x14ac:dyDescent="0.2"/>
    <row r="575" ht="32.25" customHeight="1" x14ac:dyDescent="0.2"/>
    <row r="576" ht="32.25" customHeight="1" x14ac:dyDescent="0.2"/>
    <row r="577" ht="32.25" customHeight="1" x14ac:dyDescent="0.2"/>
    <row r="578" ht="32.25" customHeight="1" x14ac:dyDescent="0.2"/>
    <row r="579" ht="32.25" customHeight="1" x14ac:dyDescent="0.2"/>
    <row r="580" ht="32.25" customHeight="1" x14ac:dyDescent="0.2"/>
    <row r="581" ht="32.25" customHeight="1" x14ac:dyDescent="0.2"/>
    <row r="582" ht="32.25" customHeight="1" x14ac:dyDescent="0.2"/>
    <row r="583" ht="32.25" customHeight="1" x14ac:dyDescent="0.2"/>
    <row r="584" ht="32.25" customHeight="1" x14ac:dyDescent="0.2"/>
    <row r="585" ht="32.25" customHeight="1" x14ac:dyDescent="0.2"/>
    <row r="586" ht="32.25" customHeight="1" x14ac:dyDescent="0.2"/>
    <row r="587" ht="32.25" customHeight="1" x14ac:dyDescent="0.2"/>
    <row r="588" ht="32.25" customHeight="1" x14ac:dyDescent="0.2"/>
    <row r="589" ht="32.25" customHeight="1" x14ac:dyDescent="0.2"/>
    <row r="590" ht="32.25" customHeight="1" x14ac:dyDescent="0.2"/>
    <row r="591" ht="32.25" customHeight="1" x14ac:dyDescent="0.2"/>
    <row r="592" ht="32.25" customHeight="1" x14ac:dyDescent="0.2"/>
    <row r="593" ht="32.25" customHeight="1" x14ac:dyDescent="0.2"/>
    <row r="594" ht="32.25" customHeight="1" x14ac:dyDescent="0.2"/>
    <row r="595" ht="32.25" customHeight="1" x14ac:dyDescent="0.2"/>
    <row r="596" ht="32.25" customHeight="1" x14ac:dyDescent="0.2"/>
    <row r="597" ht="32.25" customHeight="1" x14ac:dyDescent="0.2"/>
    <row r="598" ht="32.25" customHeight="1" x14ac:dyDescent="0.2"/>
    <row r="599" ht="32.25" customHeight="1" x14ac:dyDescent="0.2"/>
    <row r="600" ht="32.25" customHeight="1" x14ac:dyDescent="0.2"/>
    <row r="601" ht="32.25" customHeight="1" x14ac:dyDescent="0.2"/>
    <row r="602" ht="32.25" customHeight="1" x14ac:dyDescent="0.2"/>
    <row r="603" ht="32.25" customHeight="1" x14ac:dyDescent="0.2"/>
    <row r="604" ht="32.25" customHeight="1" x14ac:dyDescent="0.2"/>
    <row r="605" ht="32.25" customHeight="1" x14ac:dyDescent="0.2"/>
    <row r="606" ht="32.25" customHeight="1" x14ac:dyDescent="0.2"/>
    <row r="607" ht="32.25" customHeight="1" x14ac:dyDescent="0.2"/>
    <row r="608" ht="32.25" customHeight="1" x14ac:dyDescent="0.2"/>
    <row r="609" ht="32.25" customHeight="1" x14ac:dyDescent="0.2"/>
    <row r="610" ht="32.25" customHeight="1" x14ac:dyDescent="0.2"/>
    <row r="611" ht="32.25" customHeight="1" x14ac:dyDescent="0.2"/>
    <row r="612" ht="32.25" customHeight="1" x14ac:dyDescent="0.2"/>
    <row r="613" ht="32.25" customHeight="1" x14ac:dyDescent="0.2"/>
    <row r="614" ht="32.25" customHeight="1" x14ac:dyDescent="0.2"/>
    <row r="615" ht="32.25" customHeight="1" x14ac:dyDescent="0.2"/>
    <row r="616" ht="32.25" customHeight="1" x14ac:dyDescent="0.2"/>
    <row r="617" ht="32.25" customHeight="1" x14ac:dyDescent="0.2"/>
    <row r="618" ht="32.25" customHeight="1" x14ac:dyDescent="0.2"/>
    <row r="619" ht="32.25" customHeight="1" x14ac:dyDescent="0.2"/>
    <row r="620" ht="32.25" customHeight="1" x14ac:dyDescent="0.2"/>
    <row r="621" ht="32.25" customHeight="1" x14ac:dyDescent="0.2"/>
    <row r="622" ht="32.25" customHeight="1" x14ac:dyDescent="0.2"/>
    <row r="623" ht="32.25" customHeight="1" x14ac:dyDescent="0.2"/>
    <row r="624" ht="32.25" customHeight="1" x14ac:dyDescent="0.2"/>
    <row r="625" ht="32.25" customHeight="1" x14ac:dyDescent="0.2"/>
    <row r="626" ht="32.25" customHeight="1" x14ac:dyDescent="0.2"/>
    <row r="627" ht="32.25" customHeight="1" x14ac:dyDescent="0.2"/>
    <row r="628" ht="32.25" customHeight="1" x14ac:dyDescent="0.2"/>
    <row r="629" ht="32.25" customHeight="1" x14ac:dyDescent="0.2"/>
    <row r="630" ht="32.25" customHeight="1" x14ac:dyDescent="0.2"/>
    <row r="631" ht="32.25" customHeight="1" x14ac:dyDescent="0.2"/>
    <row r="632" ht="32.25" customHeight="1" x14ac:dyDescent="0.2"/>
    <row r="633" ht="32.25" customHeight="1" x14ac:dyDescent="0.2"/>
    <row r="634" ht="32.25" customHeight="1" x14ac:dyDescent="0.2"/>
    <row r="635" ht="32.25" customHeight="1" x14ac:dyDescent="0.2"/>
    <row r="636" ht="32.25" customHeight="1" x14ac:dyDescent="0.2"/>
    <row r="637" ht="32.25" customHeight="1" x14ac:dyDescent="0.2"/>
    <row r="638" ht="32.25" customHeight="1" x14ac:dyDescent="0.2"/>
    <row r="639" ht="32.25" customHeight="1" x14ac:dyDescent="0.2"/>
    <row r="640" ht="32.25" customHeight="1" x14ac:dyDescent="0.2"/>
    <row r="641" ht="32.25" customHeight="1" x14ac:dyDescent="0.2"/>
    <row r="642" ht="32.25" customHeight="1" x14ac:dyDescent="0.2"/>
    <row r="643" ht="32.25" customHeight="1" x14ac:dyDescent="0.2"/>
    <row r="644" ht="32.25" customHeight="1" x14ac:dyDescent="0.2"/>
    <row r="645" ht="32.25" customHeight="1" x14ac:dyDescent="0.2"/>
    <row r="646" ht="32.25" customHeight="1" x14ac:dyDescent="0.2"/>
    <row r="647" ht="32.25" customHeight="1" x14ac:dyDescent="0.2"/>
    <row r="648" ht="32.25" customHeight="1" x14ac:dyDescent="0.2"/>
    <row r="649" ht="32.25" customHeight="1" x14ac:dyDescent="0.2"/>
    <row r="650" ht="32.25" customHeight="1" x14ac:dyDescent="0.2"/>
    <row r="651" ht="32.25" customHeight="1" x14ac:dyDescent="0.2"/>
    <row r="652" ht="32.25" customHeight="1" x14ac:dyDescent="0.2"/>
    <row r="653" ht="32.25" customHeight="1" x14ac:dyDescent="0.2"/>
    <row r="654" ht="32.25" customHeight="1" x14ac:dyDescent="0.2"/>
    <row r="655" ht="32.25" customHeight="1" x14ac:dyDescent="0.2"/>
    <row r="656" ht="32.25" customHeight="1" x14ac:dyDescent="0.2"/>
    <row r="657" ht="32.25" customHeight="1" x14ac:dyDescent="0.2"/>
    <row r="658" ht="32.25" customHeight="1" x14ac:dyDescent="0.2"/>
    <row r="659" ht="32.25" customHeight="1" x14ac:dyDescent="0.2"/>
    <row r="660" ht="32.25" customHeight="1" x14ac:dyDescent="0.2"/>
    <row r="661" ht="32.25" customHeight="1" x14ac:dyDescent="0.2"/>
    <row r="662" ht="32.25" customHeight="1" x14ac:dyDescent="0.2"/>
    <row r="663" ht="32.25" customHeight="1" x14ac:dyDescent="0.2"/>
    <row r="664" ht="32.25" customHeight="1" x14ac:dyDescent="0.2"/>
    <row r="665" ht="32.25" customHeight="1" x14ac:dyDescent="0.2"/>
    <row r="666" ht="32.25" customHeight="1" x14ac:dyDescent="0.2"/>
    <row r="667" ht="32.25" customHeight="1" x14ac:dyDescent="0.2"/>
    <row r="668" ht="32.25" customHeight="1" x14ac:dyDescent="0.2"/>
    <row r="669" ht="32.25" customHeight="1" x14ac:dyDescent="0.2"/>
    <row r="670" ht="32.25" customHeight="1" x14ac:dyDescent="0.2"/>
    <row r="671" ht="32.25" customHeight="1" x14ac:dyDescent="0.2"/>
    <row r="672" ht="32.25" customHeight="1" x14ac:dyDescent="0.2"/>
    <row r="673" ht="32.25" customHeight="1" x14ac:dyDescent="0.2"/>
    <row r="674" ht="32.25" customHeight="1" x14ac:dyDescent="0.2"/>
    <row r="675" ht="32.25" customHeight="1" x14ac:dyDescent="0.2"/>
    <row r="676" ht="32.25" customHeight="1" x14ac:dyDescent="0.2"/>
    <row r="677" ht="32.25" customHeight="1" x14ac:dyDescent="0.2"/>
    <row r="678" ht="32.25" customHeight="1" x14ac:dyDescent="0.2"/>
    <row r="679" ht="32.25" customHeight="1" x14ac:dyDescent="0.2"/>
    <row r="680" ht="32.25" customHeight="1" x14ac:dyDescent="0.2"/>
    <row r="681" ht="32.25" customHeight="1" x14ac:dyDescent="0.2"/>
    <row r="682" ht="32.25" customHeight="1" x14ac:dyDescent="0.2"/>
    <row r="683" ht="32.25" customHeight="1" x14ac:dyDescent="0.2"/>
    <row r="684" ht="32.25" customHeight="1" x14ac:dyDescent="0.2"/>
    <row r="685" ht="32.25" customHeight="1" x14ac:dyDescent="0.2"/>
    <row r="686" ht="32.25" customHeight="1" x14ac:dyDescent="0.2"/>
    <row r="687" ht="32.25" customHeight="1" x14ac:dyDescent="0.2"/>
    <row r="688" ht="32.25" customHeight="1" x14ac:dyDescent="0.2"/>
    <row r="689" ht="32.25" customHeight="1" x14ac:dyDescent="0.2"/>
    <row r="690" ht="32.25" customHeight="1" x14ac:dyDescent="0.2"/>
    <row r="691" ht="32.25" customHeight="1" x14ac:dyDescent="0.2"/>
    <row r="692" ht="32.25" customHeight="1" x14ac:dyDescent="0.2"/>
    <row r="693" ht="32.25" customHeight="1" x14ac:dyDescent="0.2"/>
    <row r="694" ht="32.25" customHeight="1" x14ac:dyDescent="0.2"/>
    <row r="695" ht="32.25" customHeight="1" x14ac:dyDescent="0.2"/>
    <row r="696" ht="32.25" customHeight="1" x14ac:dyDescent="0.2"/>
    <row r="697" ht="32.25" customHeight="1" x14ac:dyDescent="0.2"/>
    <row r="698" ht="32.25" customHeight="1" x14ac:dyDescent="0.2"/>
    <row r="699" ht="32.25" customHeight="1" x14ac:dyDescent="0.2"/>
    <row r="700" ht="32.25" customHeight="1" x14ac:dyDescent="0.2"/>
    <row r="701" ht="32.25" customHeight="1" x14ac:dyDescent="0.2"/>
    <row r="702" ht="32.25" customHeight="1" x14ac:dyDescent="0.2"/>
    <row r="703" ht="32.25" customHeight="1" x14ac:dyDescent="0.2"/>
    <row r="704" ht="32.25" customHeight="1" x14ac:dyDescent="0.2"/>
    <row r="705" ht="32.25" customHeight="1" x14ac:dyDescent="0.2"/>
    <row r="706" ht="32.25" customHeight="1" x14ac:dyDescent="0.2"/>
    <row r="707" ht="32.25" customHeight="1" x14ac:dyDescent="0.2"/>
    <row r="708" ht="32.25" customHeight="1" x14ac:dyDescent="0.2"/>
    <row r="709" ht="32.25" customHeight="1" x14ac:dyDescent="0.2"/>
    <row r="710" ht="32.25" customHeight="1" x14ac:dyDescent="0.2"/>
    <row r="711" ht="32.25" customHeight="1" x14ac:dyDescent="0.2"/>
    <row r="712" ht="32.25" customHeight="1" x14ac:dyDescent="0.2"/>
    <row r="713" ht="32.25" customHeight="1" x14ac:dyDescent="0.2"/>
    <row r="714" ht="32.25" customHeight="1" x14ac:dyDescent="0.2"/>
    <row r="715" ht="32.25" customHeight="1" x14ac:dyDescent="0.2"/>
    <row r="716" ht="32.25" customHeight="1" x14ac:dyDescent="0.2"/>
    <row r="717" ht="32.25" customHeight="1" x14ac:dyDescent="0.2"/>
    <row r="718" ht="32.25" customHeight="1" x14ac:dyDescent="0.2"/>
    <row r="719" ht="32.25" customHeight="1" x14ac:dyDescent="0.2"/>
    <row r="720" ht="32.25" customHeight="1" x14ac:dyDescent="0.2"/>
    <row r="721" ht="32.25" customHeight="1" x14ac:dyDescent="0.2"/>
    <row r="722" ht="32.25" customHeight="1" x14ac:dyDescent="0.2"/>
    <row r="723" ht="32.25" customHeight="1" x14ac:dyDescent="0.2"/>
    <row r="724" ht="32.25" customHeight="1" x14ac:dyDescent="0.2"/>
    <row r="725" ht="32.25" customHeight="1" x14ac:dyDescent="0.2"/>
    <row r="726" ht="32.25" customHeight="1" x14ac:dyDescent="0.2"/>
    <row r="727" ht="32.25" customHeight="1" x14ac:dyDescent="0.2"/>
    <row r="728" ht="32.25" customHeight="1" x14ac:dyDescent="0.2"/>
    <row r="729" ht="32.25" customHeight="1" x14ac:dyDescent="0.2"/>
    <row r="730" ht="32.25" customHeight="1" x14ac:dyDescent="0.2"/>
    <row r="731" ht="32.25" customHeight="1" x14ac:dyDescent="0.2"/>
    <row r="732" ht="32.25" customHeight="1" x14ac:dyDescent="0.2"/>
    <row r="733" ht="32.25" customHeight="1" x14ac:dyDescent="0.2"/>
    <row r="734" ht="32.25" customHeight="1" x14ac:dyDescent="0.2"/>
    <row r="735" ht="32.25" customHeight="1" x14ac:dyDescent="0.2"/>
    <row r="736" ht="32.25" customHeight="1" x14ac:dyDescent="0.2"/>
    <row r="737" ht="32.25" customHeight="1" x14ac:dyDescent="0.2"/>
    <row r="738" ht="32.25" customHeight="1" x14ac:dyDescent="0.2"/>
    <row r="739" ht="32.25" customHeight="1" x14ac:dyDescent="0.2"/>
    <row r="740" ht="32.25" customHeight="1" x14ac:dyDescent="0.2"/>
    <row r="741" ht="32.25" customHeight="1" x14ac:dyDescent="0.2"/>
    <row r="742" ht="32.25" customHeight="1" x14ac:dyDescent="0.2"/>
    <row r="743" ht="32.25" customHeight="1" x14ac:dyDescent="0.2"/>
    <row r="744" ht="32.25" customHeight="1" x14ac:dyDescent="0.2"/>
    <row r="745" ht="32.25" customHeight="1" x14ac:dyDescent="0.2"/>
    <row r="746" ht="32.25" customHeight="1" x14ac:dyDescent="0.2"/>
    <row r="747" ht="32.25" customHeight="1" x14ac:dyDescent="0.2"/>
    <row r="748" ht="32.25" customHeight="1" x14ac:dyDescent="0.2"/>
    <row r="749" ht="32.25" customHeight="1" x14ac:dyDescent="0.2"/>
    <row r="750" ht="32.25" customHeight="1" x14ac:dyDescent="0.2"/>
    <row r="751" ht="32.25" customHeight="1" x14ac:dyDescent="0.2"/>
    <row r="752" ht="32.25" customHeight="1" x14ac:dyDescent="0.2"/>
    <row r="753" ht="32.25" customHeight="1" x14ac:dyDescent="0.2"/>
  </sheetData>
  <sheetProtection algorithmName="SHA-512" hashValue="C76pNeq3IogcLYbtVsgB5+ptjgy/UyRR8/iN/6rPqfUsQZey2KfA42uKchGTKvP4NyzkB5d8hf+ZHToFFauyNQ==" saltValue="JEzKzgRx6kBnsMa3WG+0Rg==" spinCount="100000" sheet="1" objects="1" scenarios="1" selectLockedCells="1"/>
  <dataConsolidate>
    <dataRefs count="2">
      <dataRef ref="A3:A44" sheet="A, B, C, D, E, G"/>
      <dataRef ref="C3:C44" sheet="A, B, C, D, E, G"/>
    </dataRefs>
  </dataConsolidate>
  <mergeCells count="17">
    <mergeCell ref="C17:G17"/>
    <mergeCell ref="C6:G6"/>
    <mergeCell ref="C7:G7"/>
    <mergeCell ref="C8:G8"/>
    <mergeCell ref="C9:G9"/>
    <mergeCell ref="C10:G10"/>
    <mergeCell ref="C11:G11"/>
    <mergeCell ref="C12:G12"/>
    <mergeCell ref="C13:G13"/>
    <mergeCell ref="C14:G14"/>
    <mergeCell ref="C15:G15"/>
    <mergeCell ref="C16:G16"/>
    <mergeCell ref="C18:G18"/>
    <mergeCell ref="C19:G19"/>
    <mergeCell ref="C20:G20"/>
    <mergeCell ref="C21:G21"/>
    <mergeCell ref="C22:G22"/>
  </mergeCells>
  <pageMargins left="0.25" right="0.25" top="0.75" bottom="0.75" header="0.3" footer="0.3"/>
  <pageSetup paperSize="9" scale="65" orientation="landscape" verticalDpi="36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71ECE-4D6C-4B95-9B24-4C0377769B67}">
  <sheetPr>
    <pageSetUpPr fitToPage="1"/>
  </sheetPr>
  <dimension ref="A1:BH361"/>
  <sheetViews>
    <sheetView tabSelected="1" zoomScaleNormal="100" workbookViewId="0">
      <selection activeCell="A48" sqref="A48"/>
    </sheetView>
  </sheetViews>
  <sheetFormatPr defaultColWidth="9.140625" defaultRowHeight="15" x14ac:dyDescent="0.25"/>
  <cols>
    <col min="1" max="1" width="102.28515625" style="117" customWidth="1"/>
    <col min="2" max="2" width="60" style="117" customWidth="1"/>
    <col min="3" max="60" width="9.140625" style="140"/>
    <col min="61" max="16384" width="9.140625" style="117"/>
  </cols>
  <sheetData>
    <row r="1" spans="1:2" ht="21" x14ac:dyDescent="0.25">
      <c r="A1" s="157" t="s">
        <v>159</v>
      </c>
      <c r="B1" s="158"/>
    </row>
    <row r="2" spans="1:2" x14ac:dyDescent="0.25">
      <c r="A2" s="140"/>
      <c r="B2" s="140"/>
    </row>
    <row r="3" spans="1:2" x14ac:dyDescent="0.25">
      <c r="A3" s="181" t="s">
        <v>160</v>
      </c>
      <c r="B3" s="181"/>
    </row>
    <row r="4" spans="1:2" x14ac:dyDescent="0.25">
      <c r="A4" s="139" t="s">
        <v>161</v>
      </c>
      <c r="B4" s="140"/>
    </row>
    <row r="5" spans="1:2" x14ac:dyDescent="0.25">
      <c r="A5" s="126" t="s">
        <v>162</v>
      </c>
      <c r="B5" s="140"/>
    </row>
    <row r="6" spans="1:2" x14ac:dyDescent="0.25">
      <c r="A6" s="127" t="s">
        <v>163</v>
      </c>
      <c r="B6" s="140"/>
    </row>
    <row r="7" spans="1:2" x14ac:dyDescent="0.25">
      <c r="A7" s="126" t="s">
        <v>164</v>
      </c>
      <c r="B7" s="140"/>
    </row>
    <row r="8" spans="1:2" x14ac:dyDescent="0.25">
      <c r="A8" s="126" t="s">
        <v>165</v>
      </c>
      <c r="B8" s="140"/>
    </row>
    <row r="9" spans="1:2" x14ac:dyDescent="0.25">
      <c r="B9" s="140"/>
    </row>
    <row r="10" spans="1:2" x14ac:dyDescent="0.25">
      <c r="A10" s="125" t="s">
        <v>166</v>
      </c>
      <c r="B10" s="140"/>
    </row>
    <row r="11" spans="1:2" x14ac:dyDescent="0.25">
      <c r="A11" s="126" t="s">
        <v>167</v>
      </c>
      <c r="B11" s="140"/>
    </row>
    <row r="12" spans="1:2" x14ac:dyDescent="0.25">
      <c r="A12" s="126" t="s">
        <v>168</v>
      </c>
      <c r="B12" s="140"/>
    </row>
    <row r="13" spans="1:2" ht="15" customHeight="1" x14ac:dyDescent="0.25">
      <c r="A13" s="126" t="s">
        <v>169</v>
      </c>
      <c r="B13" s="140"/>
    </row>
    <row r="14" spans="1:2" x14ac:dyDescent="0.25">
      <c r="A14" s="126" t="s">
        <v>170</v>
      </c>
      <c r="B14" s="140"/>
    </row>
    <row r="15" spans="1:2" x14ac:dyDescent="0.25">
      <c r="A15" s="126" t="s">
        <v>171</v>
      </c>
      <c r="B15" s="140"/>
    </row>
    <row r="16" spans="1:2" x14ac:dyDescent="0.25">
      <c r="A16" s="126" t="s">
        <v>172</v>
      </c>
      <c r="B16" s="140"/>
    </row>
    <row r="17" spans="1:2" x14ac:dyDescent="0.25">
      <c r="A17" s="126" t="s">
        <v>173</v>
      </c>
      <c r="B17" s="140"/>
    </row>
    <row r="18" spans="1:2" x14ac:dyDescent="0.25">
      <c r="B18" s="140"/>
    </row>
    <row r="19" spans="1:2" x14ac:dyDescent="0.25">
      <c r="A19" s="125" t="s">
        <v>174</v>
      </c>
      <c r="B19" s="140"/>
    </row>
    <row r="20" spans="1:2" x14ac:dyDescent="0.25">
      <c r="A20" s="126" t="s">
        <v>175</v>
      </c>
      <c r="B20" s="140"/>
    </row>
    <row r="21" spans="1:2" x14ac:dyDescent="0.25">
      <c r="A21" s="126" t="s">
        <v>176</v>
      </c>
      <c r="B21" s="140"/>
    </row>
    <row r="22" spans="1:2" x14ac:dyDescent="0.25">
      <c r="A22" s="126" t="s">
        <v>177</v>
      </c>
      <c r="B22" s="140"/>
    </row>
    <row r="23" spans="1:2" x14ac:dyDescent="0.25">
      <c r="A23" s="126" t="s">
        <v>178</v>
      </c>
      <c r="B23" s="140"/>
    </row>
    <row r="24" spans="1:2" x14ac:dyDescent="0.25">
      <c r="A24" s="126" t="s">
        <v>144</v>
      </c>
      <c r="B24" s="140"/>
    </row>
    <row r="25" spans="1:2" ht="13.5" customHeight="1" x14ac:dyDescent="0.25">
      <c r="B25" s="140"/>
    </row>
    <row r="26" spans="1:2" x14ac:dyDescent="0.25">
      <c r="A26" s="125" t="s">
        <v>179</v>
      </c>
      <c r="B26" s="140"/>
    </row>
    <row r="27" spans="1:2" x14ac:dyDescent="0.25">
      <c r="A27" s="126" t="s">
        <v>180</v>
      </c>
      <c r="B27" s="140"/>
    </row>
    <row r="28" spans="1:2" x14ac:dyDescent="0.25">
      <c r="A28" s="126" t="s">
        <v>181</v>
      </c>
      <c r="B28" s="140"/>
    </row>
    <row r="29" spans="1:2" x14ac:dyDescent="0.25">
      <c r="A29" s="126" t="s">
        <v>182</v>
      </c>
      <c r="B29" s="140"/>
    </row>
    <row r="30" spans="1:2" x14ac:dyDescent="0.25">
      <c r="A30" s="126" t="s">
        <v>183</v>
      </c>
      <c r="B30" s="140"/>
    </row>
    <row r="31" spans="1:2" x14ac:dyDescent="0.25">
      <c r="B31" s="140"/>
    </row>
    <row r="32" spans="1:2" x14ac:dyDescent="0.25">
      <c r="A32" s="130" t="s">
        <v>79</v>
      </c>
      <c r="B32" s="150"/>
    </row>
    <row r="33" spans="1:2" x14ac:dyDescent="0.25">
      <c r="A33" s="132" t="s">
        <v>2</v>
      </c>
      <c r="B33" s="132" t="s">
        <v>74</v>
      </c>
    </row>
    <row r="34" spans="1:2" x14ac:dyDescent="0.25">
      <c r="A34" s="133" t="s">
        <v>80</v>
      </c>
      <c r="B34" s="134" t="s">
        <v>81</v>
      </c>
    </row>
    <row r="35" spans="1:2" x14ac:dyDescent="0.25">
      <c r="A35" s="133" t="s">
        <v>82</v>
      </c>
      <c r="B35" s="134" t="s">
        <v>81</v>
      </c>
    </row>
    <row r="36" spans="1:2" x14ac:dyDescent="0.25">
      <c r="A36" s="127" t="s">
        <v>83</v>
      </c>
      <c r="B36" s="127" t="s">
        <v>84</v>
      </c>
    </row>
    <row r="37" spans="1:2" x14ac:dyDescent="0.25">
      <c r="A37" s="127" t="s">
        <v>85</v>
      </c>
      <c r="B37" s="134" t="s">
        <v>86</v>
      </c>
    </row>
    <row r="38" spans="1:2" x14ac:dyDescent="0.25">
      <c r="A38" s="127" t="s">
        <v>87</v>
      </c>
      <c r="B38" s="127" t="s">
        <v>88</v>
      </c>
    </row>
    <row r="39" spans="1:2" x14ac:dyDescent="0.25">
      <c r="A39" s="155" t="s">
        <v>89</v>
      </c>
      <c r="B39" s="213" t="s">
        <v>90</v>
      </c>
    </row>
    <row r="40" spans="1:2" x14ac:dyDescent="0.25">
      <c r="A40" s="127" t="s">
        <v>91</v>
      </c>
      <c r="B40" s="134" t="s">
        <v>86</v>
      </c>
    </row>
    <row r="41" spans="1:2" ht="45" x14ac:dyDescent="0.25">
      <c r="A41" s="135" t="s">
        <v>92</v>
      </c>
      <c r="B41" s="134" t="s">
        <v>86</v>
      </c>
    </row>
    <row r="42" spans="1:2" x14ac:dyDescent="0.25">
      <c r="A42" s="155" t="s">
        <v>93</v>
      </c>
      <c r="B42" s="155" t="s">
        <v>94</v>
      </c>
    </row>
    <row r="43" spans="1:2" x14ac:dyDescent="0.25">
      <c r="A43" s="127" t="s">
        <v>95</v>
      </c>
      <c r="B43" s="127" t="s">
        <v>96</v>
      </c>
    </row>
    <row r="44" spans="1:2" s="140" customFormat="1" x14ac:dyDescent="0.25"/>
    <row r="45" spans="1:2" s="140" customFormat="1" x14ac:dyDescent="0.25"/>
    <row r="46" spans="1:2" s="140" customFormat="1" x14ac:dyDescent="0.25"/>
    <row r="47" spans="1:2" s="140" customFormat="1" x14ac:dyDescent="0.25"/>
    <row r="48" spans="1:2" s="140" customFormat="1" x14ac:dyDescent="0.25"/>
    <row r="49" s="140" customFormat="1" x14ac:dyDescent="0.25"/>
    <row r="50" s="140" customFormat="1" x14ac:dyDescent="0.25"/>
    <row r="51" s="140" customFormat="1" x14ac:dyDescent="0.25"/>
    <row r="52" s="140" customFormat="1" x14ac:dyDescent="0.25"/>
    <row r="53" s="140" customFormat="1" x14ac:dyDescent="0.25"/>
    <row r="54" s="140" customFormat="1" x14ac:dyDescent="0.25"/>
    <row r="55" s="140" customFormat="1" x14ac:dyDescent="0.25"/>
    <row r="56" s="140" customFormat="1" x14ac:dyDescent="0.25"/>
    <row r="57" s="140" customFormat="1" x14ac:dyDescent="0.25"/>
    <row r="58" s="140" customFormat="1" x14ac:dyDescent="0.25"/>
    <row r="59" s="140" customFormat="1" x14ac:dyDescent="0.25"/>
    <row r="60" s="140" customFormat="1" x14ac:dyDescent="0.25"/>
    <row r="61" s="140" customFormat="1" x14ac:dyDescent="0.25"/>
    <row r="62" s="140" customFormat="1" x14ac:dyDescent="0.25"/>
    <row r="63" s="140" customFormat="1" x14ac:dyDescent="0.25"/>
    <row r="64" s="140" customFormat="1" x14ac:dyDescent="0.25"/>
    <row r="65" s="140" customFormat="1" x14ac:dyDescent="0.25"/>
    <row r="66" s="140" customFormat="1" x14ac:dyDescent="0.25"/>
    <row r="67" s="140" customFormat="1" x14ac:dyDescent="0.25"/>
    <row r="68" s="140" customFormat="1" x14ac:dyDescent="0.25"/>
    <row r="69" s="140" customFormat="1" x14ac:dyDescent="0.25"/>
    <row r="70" s="140" customFormat="1" x14ac:dyDescent="0.25"/>
    <row r="71" s="140" customFormat="1" x14ac:dyDescent="0.25"/>
    <row r="72" s="140" customFormat="1" x14ac:dyDescent="0.25"/>
    <row r="73" s="140" customFormat="1" x14ac:dyDescent="0.25"/>
    <row r="74" s="140" customFormat="1" x14ac:dyDescent="0.25"/>
    <row r="75" s="140" customFormat="1" x14ac:dyDescent="0.25"/>
    <row r="76" s="140" customFormat="1" x14ac:dyDescent="0.25"/>
    <row r="77" s="140" customFormat="1" x14ac:dyDescent="0.25"/>
    <row r="78" s="140" customFormat="1" x14ac:dyDescent="0.25"/>
    <row r="79" s="140" customFormat="1" x14ac:dyDescent="0.25"/>
    <row r="80" s="140" customFormat="1" x14ac:dyDescent="0.25"/>
    <row r="81" s="140" customFormat="1" x14ac:dyDescent="0.25"/>
    <row r="82" s="140" customFormat="1" x14ac:dyDescent="0.25"/>
    <row r="83" s="140" customFormat="1" x14ac:dyDescent="0.25"/>
    <row r="84" s="140" customFormat="1" x14ac:dyDescent="0.25"/>
    <row r="85" s="140" customFormat="1" x14ac:dyDescent="0.25"/>
    <row r="86" s="140" customFormat="1" x14ac:dyDescent="0.25"/>
    <row r="87" s="140" customFormat="1" x14ac:dyDescent="0.25"/>
    <row r="88" s="140" customFormat="1" x14ac:dyDescent="0.25"/>
    <row r="89" s="140" customFormat="1" x14ac:dyDescent="0.25"/>
    <row r="90" s="140" customFormat="1" x14ac:dyDescent="0.25"/>
    <row r="91" s="140" customFormat="1" x14ac:dyDescent="0.25"/>
    <row r="92" s="140" customFormat="1" x14ac:dyDescent="0.25"/>
    <row r="93" s="140" customFormat="1" x14ac:dyDescent="0.25"/>
    <row r="94" s="140" customFormat="1" x14ac:dyDescent="0.25"/>
    <row r="95" s="140" customFormat="1" x14ac:dyDescent="0.25"/>
    <row r="96" s="140" customFormat="1" x14ac:dyDescent="0.25"/>
    <row r="97" s="140" customFormat="1" x14ac:dyDescent="0.25"/>
    <row r="98" s="140" customFormat="1" x14ac:dyDescent="0.25"/>
    <row r="99" s="140" customFormat="1" x14ac:dyDescent="0.25"/>
    <row r="100" s="140" customFormat="1" x14ac:dyDescent="0.25"/>
    <row r="101" s="140" customFormat="1" x14ac:dyDescent="0.25"/>
    <row r="102" s="140" customFormat="1" x14ac:dyDescent="0.25"/>
    <row r="103" s="140" customFormat="1" x14ac:dyDescent="0.25"/>
    <row r="104" s="140" customFormat="1" x14ac:dyDescent="0.25"/>
    <row r="105" s="140" customFormat="1" x14ac:dyDescent="0.25"/>
    <row r="106" s="140" customFormat="1" x14ac:dyDescent="0.25"/>
    <row r="107" s="140" customFormat="1" x14ac:dyDescent="0.25"/>
    <row r="108" s="140" customFormat="1" x14ac:dyDescent="0.25"/>
    <row r="109" s="140" customFormat="1" x14ac:dyDescent="0.25"/>
    <row r="110" s="140" customFormat="1" x14ac:dyDescent="0.25"/>
    <row r="111" s="140" customFormat="1" x14ac:dyDescent="0.25"/>
    <row r="112" s="140" customFormat="1" x14ac:dyDescent="0.25"/>
    <row r="113" s="140" customFormat="1" x14ac:dyDescent="0.25"/>
    <row r="114" s="140" customFormat="1" x14ac:dyDescent="0.25"/>
    <row r="115" s="140" customFormat="1" x14ac:dyDescent="0.25"/>
    <row r="116" s="140" customFormat="1" x14ac:dyDescent="0.25"/>
    <row r="117" s="140" customFormat="1" x14ac:dyDescent="0.25"/>
    <row r="118" s="140" customFormat="1" x14ac:dyDescent="0.25"/>
    <row r="119" s="140" customFormat="1" x14ac:dyDescent="0.25"/>
    <row r="120" s="140" customFormat="1" x14ac:dyDescent="0.25"/>
    <row r="121" s="140" customFormat="1" x14ac:dyDescent="0.25"/>
    <row r="122" s="140" customFormat="1" x14ac:dyDescent="0.25"/>
    <row r="123" s="140" customFormat="1" x14ac:dyDescent="0.25"/>
    <row r="124" s="140" customFormat="1" x14ac:dyDescent="0.25"/>
    <row r="125" s="140" customFormat="1" x14ac:dyDescent="0.25"/>
    <row r="126" s="140" customFormat="1" x14ac:dyDescent="0.25"/>
    <row r="127" s="140" customFormat="1" x14ac:dyDescent="0.25"/>
    <row r="128" s="140" customFormat="1" x14ac:dyDescent="0.25"/>
    <row r="129" s="140" customFormat="1" x14ac:dyDescent="0.25"/>
    <row r="130" s="140" customFormat="1" x14ac:dyDescent="0.25"/>
    <row r="131" s="140" customFormat="1" x14ac:dyDescent="0.25"/>
    <row r="132" s="140" customFormat="1" x14ac:dyDescent="0.25"/>
    <row r="133" s="140" customFormat="1" x14ac:dyDescent="0.25"/>
    <row r="134" s="140" customFormat="1" x14ac:dyDescent="0.25"/>
    <row r="135" s="140" customFormat="1" x14ac:dyDescent="0.25"/>
    <row r="136" s="140" customFormat="1" x14ac:dyDescent="0.25"/>
    <row r="137" s="140" customFormat="1" x14ac:dyDescent="0.25"/>
    <row r="138" s="140" customFormat="1" x14ac:dyDescent="0.25"/>
    <row r="139" s="140" customFormat="1" x14ac:dyDescent="0.25"/>
    <row r="140" s="140" customFormat="1" x14ac:dyDescent="0.25"/>
    <row r="141" s="140" customFormat="1" x14ac:dyDescent="0.25"/>
    <row r="142" s="140" customFormat="1" x14ac:dyDescent="0.25"/>
    <row r="143" s="140" customFormat="1" x14ac:dyDescent="0.25"/>
    <row r="144" s="140" customFormat="1" x14ac:dyDescent="0.25"/>
    <row r="145" s="140" customFormat="1" x14ac:dyDescent="0.25"/>
    <row r="146" s="140" customFormat="1" x14ac:dyDescent="0.25"/>
    <row r="147" s="140" customFormat="1" x14ac:dyDescent="0.25"/>
    <row r="148" s="140" customFormat="1" x14ac:dyDescent="0.25"/>
    <row r="149" s="140" customFormat="1" x14ac:dyDescent="0.25"/>
    <row r="150" s="140" customFormat="1" x14ac:dyDescent="0.25"/>
    <row r="151" s="140" customFormat="1" x14ac:dyDescent="0.25"/>
    <row r="152" s="140" customFormat="1" x14ac:dyDescent="0.25"/>
    <row r="153" s="140" customFormat="1" x14ac:dyDescent="0.25"/>
    <row r="154" s="140" customFormat="1" x14ac:dyDescent="0.25"/>
    <row r="155" s="140" customFormat="1" x14ac:dyDescent="0.25"/>
    <row r="156" s="140" customFormat="1" x14ac:dyDescent="0.25"/>
    <row r="157" s="140" customFormat="1" x14ac:dyDescent="0.25"/>
    <row r="158" s="140" customFormat="1" x14ac:dyDescent="0.25"/>
    <row r="159" s="140" customFormat="1" x14ac:dyDescent="0.25"/>
    <row r="160" s="140" customFormat="1" x14ac:dyDescent="0.25"/>
    <row r="161" s="140" customFormat="1" x14ac:dyDescent="0.25"/>
    <row r="162" s="140" customFormat="1" x14ac:dyDescent="0.25"/>
    <row r="163" s="140" customFormat="1" x14ac:dyDescent="0.25"/>
    <row r="164" s="140" customFormat="1" x14ac:dyDescent="0.25"/>
    <row r="165" s="140" customFormat="1" x14ac:dyDescent="0.25"/>
    <row r="166" s="140" customFormat="1" x14ac:dyDescent="0.25"/>
    <row r="167" s="140" customFormat="1" x14ac:dyDescent="0.25"/>
    <row r="168" s="140" customFormat="1" x14ac:dyDescent="0.25"/>
    <row r="169" s="140" customFormat="1" x14ac:dyDescent="0.25"/>
    <row r="170" s="140" customFormat="1" x14ac:dyDescent="0.25"/>
    <row r="171" s="140" customFormat="1" x14ac:dyDescent="0.25"/>
    <row r="172" s="140" customFormat="1" x14ac:dyDescent="0.25"/>
    <row r="173" s="140" customFormat="1" x14ac:dyDescent="0.25"/>
    <row r="174" s="140" customFormat="1" x14ac:dyDescent="0.25"/>
    <row r="175" s="140" customFormat="1" x14ac:dyDescent="0.25"/>
    <row r="176" s="140" customFormat="1" x14ac:dyDescent="0.25"/>
    <row r="177" s="140" customFormat="1" x14ac:dyDescent="0.25"/>
    <row r="178" s="140" customFormat="1" x14ac:dyDescent="0.25"/>
    <row r="179" s="140" customFormat="1" x14ac:dyDescent="0.25"/>
    <row r="180" s="140" customFormat="1" x14ac:dyDescent="0.25"/>
    <row r="181" s="140" customFormat="1" x14ac:dyDescent="0.25"/>
    <row r="182" s="140" customFormat="1" x14ac:dyDescent="0.25"/>
    <row r="183" s="140" customFormat="1" x14ac:dyDescent="0.25"/>
    <row r="184" s="140" customFormat="1" x14ac:dyDescent="0.25"/>
    <row r="185" s="140" customFormat="1" x14ac:dyDescent="0.25"/>
    <row r="186" s="140" customFormat="1" x14ac:dyDescent="0.25"/>
    <row r="187" s="140" customFormat="1" x14ac:dyDescent="0.25"/>
    <row r="188" s="140" customFormat="1" x14ac:dyDescent="0.25"/>
    <row r="189" s="140" customFormat="1" x14ac:dyDescent="0.25"/>
    <row r="190" s="140" customFormat="1" x14ac:dyDescent="0.25"/>
    <row r="191" s="140" customFormat="1" x14ac:dyDescent="0.25"/>
    <row r="192" s="140" customFormat="1" x14ac:dyDescent="0.25"/>
    <row r="193" s="140" customFormat="1" x14ac:dyDescent="0.25"/>
    <row r="194" s="140" customFormat="1" x14ac:dyDescent="0.25"/>
    <row r="195" s="140" customFormat="1" x14ac:dyDescent="0.25"/>
    <row r="196" s="140" customFormat="1" x14ac:dyDescent="0.25"/>
    <row r="197" s="140" customFormat="1" x14ac:dyDescent="0.25"/>
    <row r="198" s="140" customFormat="1" x14ac:dyDescent="0.25"/>
    <row r="199" s="140" customFormat="1" x14ac:dyDescent="0.25"/>
    <row r="200" s="140" customFormat="1" x14ac:dyDescent="0.25"/>
    <row r="201" s="140" customFormat="1" x14ac:dyDescent="0.25"/>
    <row r="202" s="140" customFormat="1" x14ac:dyDescent="0.25"/>
    <row r="203" s="140" customFormat="1" x14ac:dyDescent="0.25"/>
    <row r="204" s="140" customFormat="1" x14ac:dyDescent="0.25"/>
    <row r="205" s="140" customFormat="1" x14ac:dyDescent="0.25"/>
    <row r="206" s="140" customFormat="1" x14ac:dyDescent="0.25"/>
    <row r="207" s="140" customFormat="1" x14ac:dyDescent="0.25"/>
    <row r="208" s="140" customFormat="1" x14ac:dyDescent="0.25"/>
    <row r="209" s="140" customFormat="1" x14ac:dyDescent="0.25"/>
    <row r="210" s="140" customFormat="1" x14ac:dyDescent="0.25"/>
    <row r="211" s="140" customFormat="1" x14ac:dyDescent="0.25"/>
    <row r="212" s="140" customFormat="1" x14ac:dyDescent="0.25"/>
    <row r="213" s="140" customFormat="1" x14ac:dyDescent="0.25"/>
    <row r="214" s="140" customFormat="1" x14ac:dyDescent="0.25"/>
    <row r="215" s="140" customFormat="1" x14ac:dyDescent="0.25"/>
    <row r="216" s="140" customFormat="1" x14ac:dyDescent="0.25"/>
    <row r="217" s="140" customFormat="1" x14ac:dyDescent="0.25"/>
    <row r="218" s="140" customFormat="1" x14ac:dyDescent="0.25"/>
    <row r="219" s="140" customFormat="1" x14ac:dyDescent="0.25"/>
    <row r="220" s="140" customFormat="1" x14ac:dyDescent="0.25"/>
    <row r="221" s="140" customFormat="1" x14ac:dyDescent="0.25"/>
    <row r="222" s="140" customFormat="1" x14ac:dyDescent="0.25"/>
    <row r="223" s="140" customFormat="1" x14ac:dyDescent="0.25"/>
    <row r="224" s="140" customFormat="1" x14ac:dyDescent="0.25"/>
    <row r="225" s="140" customFormat="1" x14ac:dyDescent="0.25"/>
    <row r="226" s="140" customFormat="1" x14ac:dyDescent="0.25"/>
    <row r="227" s="140" customFormat="1" x14ac:dyDescent="0.25"/>
    <row r="228" s="140" customFormat="1" x14ac:dyDescent="0.25"/>
    <row r="229" s="140" customFormat="1" x14ac:dyDescent="0.25"/>
    <row r="230" s="140" customFormat="1" x14ac:dyDescent="0.25"/>
    <row r="231" s="140" customFormat="1" x14ac:dyDescent="0.25"/>
    <row r="232" s="140" customFormat="1" x14ac:dyDescent="0.25"/>
    <row r="233" s="140" customFormat="1" x14ac:dyDescent="0.25"/>
    <row r="234" s="140" customFormat="1" x14ac:dyDescent="0.25"/>
    <row r="235" s="140" customFormat="1" x14ac:dyDescent="0.25"/>
    <row r="236" s="140" customFormat="1" x14ac:dyDescent="0.25"/>
    <row r="237" s="140" customFormat="1" x14ac:dyDescent="0.25"/>
    <row r="238" s="140" customFormat="1" x14ac:dyDescent="0.25"/>
    <row r="239" s="140" customFormat="1" x14ac:dyDescent="0.25"/>
    <row r="240" s="140" customFormat="1" x14ac:dyDescent="0.25"/>
    <row r="241" s="140" customFormat="1" x14ac:dyDescent="0.25"/>
    <row r="242" s="140" customFormat="1" x14ac:dyDescent="0.25"/>
    <row r="243" s="140" customFormat="1" x14ac:dyDescent="0.25"/>
    <row r="244" s="140" customFormat="1" x14ac:dyDescent="0.25"/>
    <row r="245" s="140" customFormat="1" x14ac:dyDescent="0.25"/>
    <row r="246" s="140" customFormat="1" x14ac:dyDescent="0.25"/>
    <row r="247" s="140" customFormat="1" x14ac:dyDescent="0.25"/>
    <row r="248" s="140" customFormat="1" x14ac:dyDescent="0.25"/>
    <row r="249" s="140" customFormat="1" x14ac:dyDescent="0.25"/>
    <row r="250" s="140" customFormat="1" x14ac:dyDescent="0.25"/>
    <row r="251" s="140" customFormat="1" x14ac:dyDescent="0.25"/>
    <row r="252" s="140" customFormat="1" x14ac:dyDescent="0.25"/>
    <row r="253" s="140" customFormat="1" x14ac:dyDescent="0.25"/>
    <row r="254" s="140" customFormat="1" x14ac:dyDescent="0.25"/>
    <row r="255" s="140" customFormat="1" x14ac:dyDescent="0.25"/>
    <row r="256" s="140" customFormat="1" x14ac:dyDescent="0.25"/>
    <row r="257" s="140" customFormat="1" x14ac:dyDescent="0.25"/>
    <row r="258" s="140" customFormat="1" x14ac:dyDescent="0.25"/>
    <row r="259" s="140" customFormat="1" x14ac:dyDescent="0.25"/>
    <row r="260" s="140" customFormat="1" x14ac:dyDescent="0.25"/>
    <row r="261" s="140" customFormat="1" x14ac:dyDescent="0.25"/>
    <row r="262" s="140" customFormat="1" x14ac:dyDescent="0.25"/>
    <row r="263" s="140" customFormat="1" x14ac:dyDescent="0.25"/>
    <row r="264" s="140" customFormat="1" x14ac:dyDescent="0.25"/>
    <row r="265" s="140" customFormat="1" x14ac:dyDescent="0.25"/>
    <row r="266" s="140" customFormat="1" x14ac:dyDescent="0.25"/>
    <row r="267" s="140" customFormat="1" x14ac:dyDescent="0.25"/>
    <row r="268" s="140" customFormat="1" x14ac:dyDescent="0.25"/>
    <row r="269" s="140" customFormat="1" x14ac:dyDescent="0.25"/>
    <row r="270" s="140" customFormat="1" x14ac:dyDescent="0.25"/>
    <row r="271" s="140" customFormat="1" x14ac:dyDescent="0.25"/>
    <row r="272" s="140" customFormat="1" x14ac:dyDescent="0.25"/>
    <row r="273" s="140" customFormat="1" x14ac:dyDescent="0.25"/>
    <row r="274" s="140" customFormat="1" x14ac:dyDescent="0.25"/>
    <row r="275" s="140" customFormat="1" x14ac:dyDescent="0.25"/>
    <row r="276" s="140" customFormat="1" x14ac:dyDescent="0.25"/>
    <row r="277" s="140" customFormat="1" x14ac:dyDescent="0.25"/>
    <row r="278" s="140" customFormat="1" x14ac:dyDescent="0.25"/>
    <row r="279" s="140" customFormat="1" x14ac:dyDescent="0.25"/>
    <row r="280" s="140" customFormat="1" x14ac:dyDescent="0.25"/>
    <row r="281" s="140" customFormat="1" x14ac:dyDescent="0.25"/>
    <row r="282" s="140" customFormat="1" x14ac:dyDescent="0.25"/>
    <row r="283" s="140" customFormat="1" x14ac:dyDescent="0.25"/>
    <row r="284" s="140" customFormat="1" x14ac:dyDescent="0.25"/>
    <row r="285" s="140" customFormat="1" x14ac:dyDescent="0.25"/>
    <row r="286" s="140" customFormat="1" x14ac:dyDescent="0.25"/>
    <row r="287" s="140" customFormat="1" x14ac:dyDescent="0.25"/>
    <row r="288" s="140" customFormat="1" x14ac:dyDescent="0.25"/>
    <row r="289" s="140" customFormat="1" x14ac:dyDescent="0.25"/>
    <row r="290" s="140" customFormat="1" x14ac:dyDescent="0.25"/>
    <row r="291" s="140" customFormat="1" x14ac:dyDescent="0.25"/>
    <row r="292" s="140" customFormat="1" x14ac:dyDescent="0.25"/>
    <row r="293" s="140" customFormat="1" x14ac:dyDescent="0.25"/>
    <row r="294" s="140" customFormat="1" x14ac:dyDescent="0.25"/>
    <row r="295" s="140" customFormat="1" x14ac:dyDescent="0.25"/>
    <row r="296" s="140" customFormat="1" x14ac:dyDescent="0.25"/>
    <row r="297" s="140" customFormat="1" x14ac:dyDescent="0.25"/>
    <row r="298" s="140" customFormat="1" x14ac:dyDescent="0.25"/>
    <row r="299" s="140" customFormat="1" x14ac:dyDescent="0.25"/>
    <row r="300" s="140" customFormat="1" x14ac:dyDescent="0.25"/>
    <row r="301" s="140" customFormat="1" x14ac:dyDescent="0.25"/>
    <row r="302" s="140" customFormat="1" x14ac:dyDescent="0.25"/>
    <row r="303" s="140" customFormat="1" x14ac:dyDescent="0.25"/>
    <row r="304" s="140" customFormat="1" x14ac:dyDescent="0.25"/>
    <row r="305" s="140" customFormat="1" x14ac:dyDescent="0.25"/>
    <row r="306" s="140" customFormat="1" x14ac:dyDescent="0.25"/>
    <row r="307" s="140" customFormat="1" x14ac:dyDescent="0.25"/>
    <row r="308" s="140" customFormat="1" x14ac:dyDescent="0.25"/>
    <row r="309" s="140" customFormat="1" x14ac:dyDescent="0.25"/>
    <row r="310" s="140" customFormat="1" x14ac:dyDescent="0.25"/>
    <row r="311" s="140" customFormat="1" x14ac:dyDescent="0.25"/>
    <row r="312" s="140" customFormat="1" x14ac:dyDescent="0.25"/>
    <row r="313" s="140" customFormat="1" x14ac:dyDescent="0.25"/>
    <row r="314" s="140" customFormat="1" x14ac:dyDescent="0.25"/>
    <row r="315" s="140" customFormat="1" x14ac:dyDescent="0.25"/>
    <row r="316" s="140" customFormat="1" x14ac:dyDescent="0.25"/>
    <row r="317" s="140" customFormat="1" x14ac:dyDescent="0.25"/>
    <row r="318" s="140" customFormat="1" x14ac:dyDescent="0.25"/>
    <row r="319" s="140" customFormat="1" x14ac:dyDescent="0.25"/>
    <row r="320" s="140" customFormat="1" x14ac:dyDescent="0.25"/>
    <row r="321" s="140" customFormat="1" x14ac:dyDescent="0.25"/>
    <row r="322" s="140" customFormat="1" x14ac:dyDescent="0.25"/>
    <row r="323" s="140" customFormat="1" x14ac:dyDescent="0.25"/>
    <row r="324" s="140" customFormat="1" x14ac:dyDescent="0.25"/>
    <row r="325" s="140" customFormat="1" x14ac:dyDescent="0.25"/>
    <row r="326" s="140" customFormat="1" x14ac:dyDescent="0.25"/>
    <row r="327" s="140" customFormat="1" x14ac:dyDescent="0.25"/>
    <row r="328" s="140" customFormat="1" x14ac:dyDescent="0.25"/>
    <row r="329" s="140" customFormat="1" x14ac:dyDescent="0.25"/>
    <row r="330" s="140" customFormat="1" x14ac:dyDescent="0.25"/>
    <row r="331" s="140" customFormat="1" x14ac:dyDescent="0.25"/>
    <row r="332" s="140" customFormat="1" x14ac:dyDescent="0.25"/>
    <row r="333" s="140" customFormat="1" x14ac:dyDescent="0.25"/>
    <row r="334" s="140" customFormat="1" x14ac:dyDescent="0.25"/>
    <row r="335" s="140" customFormat="1" x14ac:dyDescent="0.25"/>
    <row r="336" s="140" customFormat="1" x14ac:dyDescent="0.25"/>
    <row r="337" s="140" customFormat="1" x14ac:dyDescent="0.25"/>
    <row r="338" s="140" customFormat="1" x14ac:dyDescent="0.25"/>
    <row r="339" s="140" customFormat="1" x14ac:dyDescent="0.25"/>
    <row r="340" s="140" customFormat="1" x14ac:dyDescent="0.25"/>
    <row r="341" s="140" customFormat="1" x14ac:dyDescent="0.25"/>
    <row r="342" s="140" customFormat="1" x14ac:dyDescent="0.25"/>
    <row r="343" s="140" customFormat="1" x14ac:dyDescent="0.25"/>
    <row r="344" s="140" customFormat="1" x14ac:dyDescent="0.25"/>
    <row r="345" s="140" customFormat="1" x14ac:dyDescent="0.25"/>
    <row r="346" s="140" customFormat="1" x14ac:dyDescent="0.25"/>
    <row r="347" s="140" customFormat="1" x14ac:dyDescent="0.25"/>
    <row r="348" s="140" customFormat="1" x14ac:dyDescent="0.25"/>
    <row r="349" s="140" customFormat="1" x14ac:dyDescent="0.25"/>
    <row r="350" s="140" customFormat="1" x14ac:dyDescent="0.25"/>
    <row r="351" s="140" customFormat="1" x14ac:dyDescent="0.25"/>
    <row r="352" s="140" customFormat="1" x14ac:dyDescent="0.25"/>
    <row r="353" s="140" customFormat="1" x14ac:dyDescent="0.25"/>
    <row r="354" s="140" customFormat="1" x14ac:dyDescent="0.25"/>
    <row r="355" s="140" customFormat="1" x14ac:dyDescent="0.25"/>
    <row r="356" s="140" customFormat="1" x14ac:dyDescent="0.25"/>
    <row r="357" s="140" customFormat="1" x14ac:dyDescent="0.25"/>
    <row r="358" s="140" customFormat="1" x14ac:dyDescent="0.25"/>
    <row r="359" s="140" customFormat="1" x14ac:dyDescent="0.25"/>
    <row r="360" s="140" customFormat="1" x14ac:dyDescent="0.25"/>
    <row r="361" s="140" customFormat="1" x14ac:dyDescent="0.25"/>
  </sheetData>
  <sheetProtection selectLockedCells="1"/>
  <mergeCells count="2">
    <mergeCell ref="A1:B1"/>
    <mergeCell ref="A3:B3"/>
  </mergeCells>
  <pageMargins left="0.74803149606299213" right="0.74803149606299213" top="1.4166666666666667" bottom="0.39370078740157483" header="0.51181102362204722" footer="0.51181102362204722"/>
  <pageSetup paperSize="9" scale="51" orientation="portrait" r:id="rId1"/>
  <headerFooter alignWithMargins="0">
    <oddHeader>&amp;L&amp;G</oddHead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D7DDD-7B38-45B0-A01C-544258BDF190}">
  <sheetPr>
    <pageSetUpPr fitToPage="1"/>
  </sheetPr>
  <dimension ref="A1:BJ109"/>
  <sheetViews>
    <sheetView zoomScaleNormal="100" workbookViewId="0">
      <selection activeCell="B49" sqref="B49"/>
    </sheetView>
  </sheetViews>
  <sheetFormatPr defaultColWidth="9.140625" defaultRowHeight="15" x14ac:dyDescent="0.25"/>
  <cols>
    <col min="1" max="1" width="97.28515625" style="121" customWidth="1"/>
    <col min="2" max="2" width="64.28515625" style="121" customWidth="1"/>
    <col min="3" max="62" width="9.140625" style="142"/>
    <col min="63" max="16384" width="9.140625" style="121"/>
  </cols>
  <sheetData>
    <row r="1" spans="1:62" ht="21" x14ac:dyDescent="0.25">
      <c r="A1" s="157" t="s">
        <v>159</v>
      </c>
      <c r="B1" s="158"/>
    </row>
    <row r="2" spans="1:62" x14ac:dyDescent="0.25">
      <c r="A2" s="140"/>
      <c r="B2" s="142"/>
    </row>
    <row r="3" spans="1:62" s="117" customFormat="1" x14ac:dyDescent="0.25">
      <c r="A3" s="159" t="s">
        <v>184</v>
      </c>
      <c r="B3" s="159"/>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row>
    <row r="4" spans="1:62" s="117" customFormat="1" x14ac:dyDescent="0.25">
      <c r="A4" s="141" t="s">
        <v>161</v>
      </c>
      <c r="B4" s="140"/>
      <c r="C4" s="140"/>
      <c r="D4" s="140"/>
      <c r="E4" s="140"/>
      <c r="F4" s="140"/>
      <c r="G4" s="140"/>
      <c r="H4" s="140"/>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row>
    <row r="5" spans="1:62" s="117" customFormat="1" x14ac:dyDescent="0.25">
      <c r="A5" s="126" t="s">
        <v>162</v>
      </c>
      <c r="B5" s="140"/>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row>
    <row r="6" spans="1:62" s="117" customFormat="1" x14ac:dyDescent="0.25">
      <c r="A6" s="127" t="s">
        <v>163</v>
      </c>
      <c r="B6" s="140"/>
      <c r="C6" s="140"/>
      <c r="D6" s="140"/>
      <c r="E6" s="140"/>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row>
    <row r="7" spans="1:62" s="117" customFormat="1" x14ac:dyDescent="0.25">
      <c r="A7" s="126" t="s">
        <v>164</v>
      </c>
      <c r="B7" s="140"/>
      <c r="C7" s="140"/>
      <c r="D7" s="140"/>
      <c r="E7" s="140"/>
      <c r="F7" s="140"/>
      <c r="G7" s="140"/>
      <c r="H7" s="140"/>
      <c r="I7" s="140"/>
      <c r="J7" s="140"/>
      <c r="K7" s="140"/>
      <c r="L7" s="140"/>
      <c r="M7" s="140"/>
      <c r="N7" s="140"/>
      <c r="O7" s="140"/>
      <c r="P7" s="140"/>
      <c r="Q7" s="140"/>
      <c r="R7" s="140"/>
      <c r="S7" s="140"/>
      <c r="T7" s="140"/>
      <c r="U7" s="140"/>
      <c r="V7" s="140"/>
      <c r="W7" s="140"/>
      <c r="X7" s="140"/>
      <c r="Y7" s="140"/>
      <c r="Z7" s="1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row>
    <row r="8" spans="1:62" s="117" customFormat="1" x14ac:dyDescent="0.25">
      <c r="A8" s="126" t="s">
        <v>165</v>
      </c>
      <c r="B8" s="140"/>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row>
    <row r="9" spans="1:62" s="117" customFormat="1" x14ac:dyDescent="0.25">
      <c r="A9" s="118"/>
      <c r="B9" s="140"/>
      <c r="C9" s="140"/>
      <c r="D9" s="140"/>
      <c r="E9" s="140"/>
      <c r="F9" s="140"/>
      <c r="G9" s="140"/>
      <c r="H9" s="140"/>
      <c r="I9" s="140"/>
      <c r="J9" s="140"/>
      <c r="K9" s="140"/>
      <c r="L9" s="140"/>
      <c r="M9" s="140"/>
      <c r="N9" s="140"/>
      <c r="O9" s="140"/>
      <c r="P9" s="140"/>
      <c r="Q9" s="140"/>
      <c r="R9" s="140"/>
      <c r="S9" s="140"/>
      <c r="T9" s="140"/>
      <c r="U9" s="140"/>
      <c r="V9" s="140"/>
      <c r="W9" s="140"/>
      <c r="X9" s="140"/>
      <c r="Y9" s="140"/>
      <c r="Z9" s="14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row>
    <row r="10" spans="1:62" s="120" customFormat="1" x14ac:dyDescent="0.25">
      <c r="A10" s="125" t="s">
        <v>166</v>
      </c>
      <c r="B10" s="143"/>
      <c r="C10" s="143"/>
      <c r="D10" s="143"/>
      <c r="E10" s="143"/>
      <c r="F10" s="143"/>
      <c r="G10" s="143"/>
      <c r="H10" s="143"/>
      <c r="I10" s="143"/>
      <c r="J10" s="143"/>
      <c r="K10" s="143"/>
      <c r="L10" s="143"/>
      <c r="M10" s="143"/>
      <c r="N10" s="143"/>
      <c r="O10" s="143"/>
      <c r="P10" s="143"/>
      <c r="Q10" s="143"/>
      <c r="R10" s="143"/>
      <c r="S10" s="143"/>
      <c r="T10" s="143"/>
      <c r="U10" s="143"/>
      <c r="V10" s="143"/>
      <c r="W10" s="143"/>
      <c r="X10" s="143"/>
      <c r="Y10" s="143"/>
      <c r="Z10" s="143"/>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row>
    <row r="11" spans="1:62" s="117" customFormat="1" x14ac:dyDescent="0.25">
      <c r="A11" s="126" t="s">
        <v>167</v>
      </c>
      <c r="B11" s="140"/>
      <c r="C11" s="140"/>
      <c r="D11" s="140"/>
      <c r="E11" s="140"/>
      <c r="F11" s="140"/>
      <c r="G11" s="140"/>
      <c r="H11" s="140"/>
      <c r="I11" s="140"/>
      <c r="J11" s="140"/>
      <c r="K11" s="140"/>
      <c r="L11" s="140"/>
      <c r="M11" s="140"/>
      <c r="N11" s="140"/>
      <c r="O11" s="140"/>
      <c r="P11" s="140"/>
      <c r="Q11" s="140"/>
      <c r="R11" s="140"/>
      <c r="S11" s="140"/>
      <c r="T11" s="140"/>
      <c r="U11" s="140"/>
      <c r="V11" s="140"/>
      <c r="W11" s="140"/>
      <c r="X11" s="140"/>
      <c r="Y11" s="140"/>
      <c r="Z11" s="140"/>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row>
    <row r="12" spans="1:62" s="117" customFormat="1" x14ac:dyDescent="0.25">
      <c r="A12" s="126" t="s">
        <v>168</v>
      </c>
      <c r="B12" s="140"/>
      <c r="C12" s="140"/>
      <c r="D12" s="140"/>
      <c r="E12" s="140"/>
      <c r="F12" s="140"/>
      <c r="G12" s="140"/>
      <c r="H12" s="140"/>
      <c r="I12" s="140"/>
      <c r="J12" s="140"/>
      <c r="K12" s="140"/>
      <c r="L12" s="140"/>
      <c r="M12" s="140"/>
      <c r="N12" s="140"/>
      <c r="O12" s="140"/>
      <c r="P12" s="140"/>
      <c r="Q12" s="140"/>
      <c r="R12" s="140"/>
      <c r="S12" s="140"/>
      <c r="T12" s="140"/>
      <c r="U12" s="140"/>
      <c r="V12" s="140"/>
      <c r="W12" s="140"/>
      <c r="X12" s="140"/>
      <c r="Y12" s="140"/>
      <c r="Z12" s="140"/>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row>
    <row r="13" spans="1:62" s="117" customFormat="1" x14ac:dyDescent="0.25">
      <c r="A13" s="126" t="s">
        <v>185</v>
      </c>
      <c r="B13" s="140"/>
      <c r="C13" s="140"/>
      <c r="D13" s="140"/>
      <c r="E13" s="140"/>
      <c r="F13" s="140"/>
      <c r="G13" s="140"/>
      <c r="H13" s="140"/>
      <c r="I13" s="140"/>
      <c r="J13" s="140"/>
      <c r="K13" s="140"/>
      <c r="L13" s="140"/>
      <c r="M13" s="140"/>
      <c r="N13" s="140"/>
      <c r="O13" s="140"/>
      <c r="P13" s="140"/>
      <c r="Q13" s="140"/>
      <c r="R13" s="140"/>
      <c r="S13" s="140"/>
      <c r="T13" s="140"/>
      <c r="U13" s="140"/>
      <c r="V13" s="140"/>
      <c r="W13" s="140"/>
      <c r="X13" s="140"/>
      <c r="Y13" s="140"/>
      <c r="Z13" s="140"/>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row>
    <row r="14" spans="1:62" s="117" customFormat="1" x14ac:dyDescent="0.25">
      <c r="A14" s="126" t="s">
        <v>173</v>
      </c>
      <c r="B14" s="140"/>
      <c r="C14" s="140"/>
      <c r="D14" s="140"/>
      <c r="E14" s="140"/>
      <c r="F14" s="140"/>
      <c r="G14" s="140"/>
      <c r="H14" s="140"/>
      <c r="I14" s="140"/>
      <c r="J14" s="140"/>
      <c r="K14" s="140"/>
      <c r="L14" s="140"/>
      <c r="M14" s="140"/>
      <c r="N14" s="140"/>
      <c r="O14" s="140"/>
      <c r="P14" s="140"/>
      <c r="Q14" s="140"/>
      <c r="R14" s="140"/>
      <c r="S14" s="140"/>
      <c r="T14" s="140"/>
      <c r="U14" s="140"/>
      <c r="V14" s="140"/>
      <c r="W14" s="140"/>
      <c r="X14" s="140"/>
      <c r="Y14" s="140"/>
      <c r="Z14" s="140"/>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row>
    <row r="15" spans="1:62" s="117" customFormat="1" x14ac:dyDescent="0.25">
      <c r="A15" s="126" t="s">
        <v>170</v>
      </c>
      <c r="B15" s="140"/>
      <c r="C15" s="140"/>
      <c r="D15" s="140"/>
      <c r="E15" s="140"/>
      <c r="F15" s="140"/>
      <c r="G15" s="140"/>
      <c r="H15" s="140"/>
      <c r="I15" s="140"/>
      <c r="J15" s="140"/>
      <c r="K15" s="140"/>
      <c r="L15" s="140"/>
      <c r="M15" s="140"/>
      <c r="N15" s="140"/>
      <c r="O15" s="140"/>
      <c r="P15" s="140"/>
      <c r="Q15" s="140"/>
      <c r="R15" s="140"/>
      <c r="S15" s="140"/>
      <c r="T15" s="140"/>
      <c r="U15" s="140"/>
      <c r="V15" s="140"/>
      <c r="W15" s="140"/>
      <c r="X15" s="140"/>
      <c r="Y15" s="140"/>
      <c r="Z15" s="140"/>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row>
    <row r="16" spans="1:62" s="117" customFormat="1" x14ac:dyDescent="0.25">
      <c r="A16" s="126" t="s">
        <v>186</v>
      </c>
      <c r="B16" s="140"/>
      <c r="C16" s="140"/>
      <c r="D16" s="140"/>
      <c r="E16" s="140"/>
      <c r="F16" s="140"/>
      <c r="G16" s="140"/>
      <c r="H16" s="140"/>
      <c r="I16" s="140"/>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row>
    <row r="17" spans="1:62" s="117" customFormat="1" x14ac:dyDescent="0.25">
      <c r="A17" s="126" t="s">
        <v>187</v>
      </c>
      <c r="B17" s="140"/>
      <c r="C17" s="140"/>
      <c r="D17" s="140"/>
      <c r="E17" s="140"/>
      <c r="F17" s="140"/>
      <c r="G17" s="140"/>
      <c r="H17" s="140"/>
      <c r="I17" s="140"/>
      <c r="J17" s="140"/>
      <c r="K17" s="140"/>
      <c r="L17" s="140"/>
      <c r="M17" s="140"/>
      <c r="N17" s="140"/>
      <c r="O17" s="140"/>
      <c r="P17" s="140"/>
      <c r="Q17" s="140"/>
      <c r="R17" s="140"/>
      <c r="S17" s="140"/>
      <c r="T17" s="140"/>
      <c r="U17" s="140"/>
      <c r="V17" s="140"/>
      <c r="W17" s="140"/>
      <c r="X17" s="140"/>
      <c r="Y17" s="140"/>
      <c r="Z17" s="140"/>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row>
    <row r="18" spans="1:62" s="117" customFormat="1" x14ac:dyDescent="0.25">
      <c r="A18" s="126" t="s">
        <v>188</v>
      </c>
      <c r="B18" s="140"/>
      <c r="C18" s="140"/>
      <c r="D18" s="140"/>
      <c r="E18" s="140"/>
      <c r="F18" s="140"/>
      <c r="G18" s="140"/>
      <c r="H18" s="140"/>
      <c r="I18" s="140"/>
      <c r="J18" s="140"/>
      <c r="K18" s="140"/>
      <c r="L18" s="140"/>
      <c r="M18" s="140"/>
      <c r="N18" s="140"/>
      <c r="O18" s="140"/>
      <c r="P18" s="140"/>
      <c r="Q18" s="140"/>
      <c r="R18" s="140"/>
      <c r="S18" s="140"/>
      <c r="T18" s="140"/>
      <c r="U18" s="140"/>
      <c r="V18" s="140"/>
      <c r="W18" s="140"/>
      <c r="X18" s="140"/>
      <c r="Y18" s="140"/>
      <c r="Z18" s="140"/>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row>
    <row r="19" spans="1:62" s="117" customFormat="1" ht="15.75" customHeight="1" x14ac:dyDescent="0.25">
      <c r="A19" s="126" t="s">
        <v>189</v>
      </c>
      <c r="B19" s="140"/>
      <c r="C19" s="140"/>
      <c r="D19" s="140"/>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row>
    <row r="20" spans="1:62" s="117" customFormat="1" x14ac:dyDescent="0.25">
      <c r="B20" s="140"/>
      <c r="C20" s="140"/>
      <c r="D20" s="140"/>
      <c r="E20" s="140"/>
      <c r="F20" s="140"/>
      <c r="G20" s="140"/>
      <c r="H20" s="140"/>
      <c r="I20" s="140"/>
      <c r="J20" s="140"/>
      <c r="K20" s="140"/>
      <c r="L20" s="140"/>
      <c r="M20" s="140"/>
      <c r="N20" s="140"/>
      <c r="O20" s="140"/>
      <c r="P20" s="140"/>
      <c r="Q20" s="140"/>
      <c r="R20" s="140"/>
      <c r="S20" s="140"/>
      <c r="T20" s="140"/>
      <c r="U20" s="140"/>
      <c r="V20" s="140"/>
      <c r="W20" s="140"/>
      <c r="X20" s="140"/>
      <c r="Y20" s="140"/>
      <c r="Z20" s="14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row>
    <row r="21" spans="1:62" s="120" customFormat="1" x14ac:dyDescent="0.25">
      <c r="A21" s="125" t="s">
        <v>174</v>
      </c>
      <c r="B21" s="143"/>
      <c r="C21" s="143"/>
      <c r="D21" s="143"/>
      <c r="E21" s="143"/>
      <c r="F21" s="143"/>
      <c r="G21" s="143"/>
      <c r="H21" s="143"/>
      <c r="I21" s="143"/>
      <c r="J21" s="143"/>
      <c r="K21" s="143"/>
      <c r="L21" s="143"/>
      <c r="M21" s="143"/>
      <c r="N21" s="143"/>
      <c r="O21" s="143"/>
      <c r="P21" s="143"/>
      <c r="Q21" s="143"/>
      <c r="R21" s="143"/>
      <c r="S21" s="143"/>
      <c r="T21" s="143"/>
      <c r="U21" s="143"/>
      <c r="V21" s="143"/>
      <c r="W21" s="143"/>
      <c r="X21" s="143"/>
      <c r="Y21" s="143"/>
      <c r="Z21" s="143"/>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row>
    <row r="22" spans="1:62" s="117" customFormat="1" x14ac:dyDescent="0.25">
      <c r="A22" s="126" t="s">
        <v>190</v>
      </c>
      <c r="B22" s="140"/>
      <c r="C22" s="140"/>
      <c r="D22" s="140"/>
      <c r="E22" s="140"/>
      <c r="F22" s="140"/>
      <c r="G22" s="140"/>
      <c r="H22" s="140"/>
      <c r="I22" s="140"/>
      <c r="J22" s="140"/>
      <c r="K22" s="140"/>
      <c r="L22" s="140"/>
      <c r="M22" s="140"/>
      <c r="N22" s="140"/>
      <c r="O22" s="140"/>
      <c r="P22" s="140"/>
      <c r="Q22" s="140"/>
      <c r="R22" s="140"/>
      <c r="S22" s="140"/>
      <c r="T22" s="140"/>
      <c r="U22" s="140"/>
      <c r="V22" s="140"/>
      <c r="W22" s="140"/>
      <c r="X22" s="140"/>
      <c r="Y22" s="140"/>
      <c r="Z22" s="140"/>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row>
    <row r="23" spans="1:62" s="117" customFormat="1" x14ac:dyDescent="0.25">
      <c r="A23" s="126" t="s">
        <v>191</v>
      </c>
      <c r="B23" s="140"/>
      <c r="C23" s="140"/>
      <c r="D23" s="140"/>
      <c r="E23" s="140"/>
      <c r="F23" s="140"/>
      <c r="G23" s="140"/>
      <c r="H23" s="140"/>
      <c r="I23" s="140"/>
      <c r="J23" s="140"/>
      <c r="K23" s="140"/>
      <c r="L23" s="140"/>
      <c r="M23" s="140"/>
      <c r="N23" s="140"/>
      <c r="O23" s="140"/>
      <c r="P23" s="140"/>
      <c r="Q23" s="140"/>
      <c r="R23" s="140"/>
      <c r="S23" s="140"/>
      <c r="T23" s="140"/>
      <c r="U23" s="140"/>
      <c r="V23" s="140"/>
      <c r="W23" s="140"/>
      <c r="X23" s="140"/>
      <c r="Y23" s="140"/>
      <c r="Z23" s="140"/>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row>
    <row r="24" spans="1:62" s="117" customFormat="1" ht="30" x14ac:dyDescent="0.25">
      <c r="A24" s="126" t="s">
        <v>176</v>
      </c>
      <c r="B24" s="140"/>
      <c r="C24" s="140"/>
      <c r="D24" s="140"/>
      <c r="E24" s="140"/>
      <c r="F24" s="140"/>
      <c r="G24" s="140"/>
      <c r="H24" s="140"/>
      <c r="I24" s="140"/>
      <c r="J24" s="140"/>
      <c r="K24" s="140"/>
      <c r="L24" s="140"/>
      <c r="M24" s="140"/>
      <c r="N24" s="140"/>
      <c r="O24" s="140"/>
      <c r="P24" s="140"/>
      <c r="Q24" s="140"/>
      <c r="R24" s="140"/>
      <c r="S24" s="140"/>
      <c r="T24" s="140"/>
      <c r="U24" s="140"/>
      <c r="V24" s="140"/>
      <c r="W24" s="140"/>
      <c r="X24" s="140"/>
      <c r="Y24" s="140"/>
      <c r="Z24" s="140"/>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row>
    <row r="25" spans="1:62" s="117" customFormat="1" x14ac:dyDescent="0.25">
      <c r="A25" s="129" t="s">
        <v>192</v>
      </c>
      <c r="B25" s="140"/>
      <c r="C25" s="140"/>
      <c r="D25" s="140"/>
      <c r="E25" s="140"/>
      <c r="F25" s="140"/>
      <c r="G25" s="140"/>
      <c r="H25" s="140"/>
      <c r="I25" s="140"/>
      <c r="J25" s="140"/>
      <c r="K25" s="140"/>
      <c r="L25" s="140"/>
      <c r="M25" s="140"/>
      <c r="N25" s="140"/>
      <c r="O25" s="140"/>
      <c r="P25" s="140"/>
      <c r="Q25" s="140"/>
      <c r="R25" s="140"/>
      <c r="S25" s="140"/>
      <c r="T25" s="140"/>
      <c r="U25" s="140"/>
      <c r="V25" s="140"/>
      <c r="W25" s="140"/>
      <c r="X25" s="140"/>
      <c r="Y25" s="140"/>
      <c r="Z25" s="140"/>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row>
    <row r="26" spans="1:62" s="117" customFormat="1" x14ac:dyDescent="0.25">
      <c r="A26" s="126" t="s">
        <v>193</v>
      </c>
      <c r="B26" s="140"/>
      <c r="C26" s="140"/>
      <c r="D26" s="140"/>
      <c r="E26" s="140"/>
      <c r="F26" s="140"/>
      <c r="G26" s="140"/>
      <c r="H26" s="140"/>
      <c r="I26" s="140"/>
      <c r="J26" s="140"/>
      <c r="K26" s="140"/>
      <c r="L26" s="140"/>
      <c r="M26" s="140"/>
      <c r="N26" s="140"/>
      <c r="O26" s="140"/>
      <c r="P26" s="140"/>
      <c r="Q26" s="140"/>
      <c r="R26" s="140"/>
      <c r="S26" s="140"/>
      <c r="T26" s="140"/>
      <c r="U26" s="140"/>
      <c r="V26" s="140"/>
      <c r="W26" s="140"/>
      <c r="X26" s="140"/>
      <c r="Y26" s="140"/>
      <c r="Z26" s="140"/>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row>
    <row r="27" spans="1:62" s="117" customFormat="1" x14ac:dyDescent="0.25">
      <c r="A27" s="126" t="s">
        <v>183</v>
      </c>
      <c r="B27" s="140"/>
      <c r="C27" s="140"/>
      <c r="D27" s="140"/>
      <c r="E27" s="140"/>
      <c r="F27" s="140"/>
      <c r="G27" s="140"/>
      <c r="H27" s="140"/>
      <c r="I27" s="140"/>
      <c r="J27" s="140"/>
      <c r="K27" s="140"/>
      <c r="L27" s="140"/>
      <c r="M27" s="140"/>
      <c r="N27" s="140"/>
      <c r="O27" s="140"/>
      <c r="P27" s="140"/>
      <c r="Q27" s="140"/>
      <c r="R27" s="140"/>
      <c r="S27" s="140"/>
      <c r="T27" s="140"/>
      <c r="U27" s="140"/>
      <c r="V27" s="140"/>
      <c r="W27" s="140"/>
      <c r="X27" s="140"/>
      <c r="Y27" s="140"/>
      <c r="Z27" s="140"/>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row>
    <row r="28" spans="1:62" s="117" customFormat="1" x14ac:dyDescent="0.25">
      <c r="A28" s="126" t="s">
        <v>144</v>
      </c>
      <c r="B28" s="140"/>
      <c r="C28" s="140"/>
      <c r="D28" s="140"/>
      <c r="E28" s="140"/>
      <c r="F28" s="140"/>
      <c r="G28" s="140"/>
      <c r="H28" s="140"/>
      <c r="I28" s="140"/>
      <c r="J28" s="140"/>
      <c r="K28" s="140"/>
      <c r="L28" s="140"/>
      <c r="M28" s="140"/>
      <c r="N28" s="140"/>
      <c r="O28" s="140"/>
      <c r="P28" s="140"/>
      <c r="Q28" s="140"/>
      <c r="R28" s="140"/>
      <c r="S28" s="140"/>
      <c r="T28" s="140"/>
      <c r="U28" s="140"/>
      <c r="V28" s="140"/>
      <c r="W28" s="140"/>
      <c r="X28" s="140"/>
      <c r="Y28" s="140"/>
      <c r="Z28" s="140"/>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row>
    <row r="29" spans="1:62" s="117" customFormat="1" x14ac:dyDescent="0.25">
      <c r="B29" s="140"/>
      <c r="C29" s="140"/>
      <c r="D29" s="140"/>
      <c r="E29" s="140"/>
      <c r="F29" s="140"/>
      <c r="G29" s="140"/>
      <c r="H29" s="140"/>
      <c r="I29" s="140"/>
      <c r="J29" s="140"/>
      <c r="K29" s="140"/>
      <c r="L29" s="140"/>
      <c r="M29" s="140"/>
      <c r="N29" s="140"/>
      <c r="O29" s="140"/>
      <c r="P29" s="140"/>
      <c r="Q29" s="140"/>
      <c r="R29" s="140"/>
      <c r="S29" s="140"/>
      <c r="T29" s="140"/>
      <c r="U29" s="140"/>
      <c r="V29" s="140"/>
      <c r="W29" s="140"/>
      <c r="X29" s="140"/>
      <c r="Y29" s="140"/>
      <c r="Z29" s="140"/>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row>
    <row r="30" spans="1:62" s="120" customFormat="1" x14ac:dyDescent="0.25">
      <c r="A30" s="125" t="s">
        <v>179</v>
      </c>
      <c r="B30" s="143"/>
      <c r="C30" s="143"/>
      <c r="D30" s="143"/>
      <c r="E30" s="143"/>
      <c r="F30" s="143"/>
      <c r="G30" s="143"/>
      <c r="H30" s="143"/>
      <c r="I30" s="143"/>
      <c r="J30" s="143"/>
      <c r="K30" s="143"/>
      <c r="L30" s="143"/>
      <c r="M30" s="143"/>
      <c r="N30" s="143"/>
      <c r="O30" s="143"/>
      <c r="P30" s="143"/>
      <c r="Q30" s="143"/>
      <c r="R30" s="143"/>
      <c r="S30" s="143"/>
      <c r="T30" s="143"/>
      <c r="U30" s="143"/>
      <c r="V30" s="143"/>
      <c r="W30" s="143"/>
      <c r="X30" s="143"/>
      <c r="Y30" s="143"/>
      <c r="Z30" s="143"/>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row>
    <row r="31" spans="1:62" s="117" customFormat="1" x14ac:dyDescent="0.25">
      <c r="A31" s="126" t="s">
        <v>180</v>
      </c>
      <c r="B31" s="140"/>
      <c r="C31" s="140"/>
      <c r="D31" s="140"/>
      <c r="E31" s="140"/>
      <c r="F31" s="140"/>
      <c r="G31" s="140"/>
      <c r="H31" s="140"/>
      <c r="I31" s="140"/>
      <c r="J31" s="140"/>
      <c r="K31" s="140"/>
      <c r="L31" s="140"/>
      <c r="M31" s="140"/>
      <c r="N31" s="140"/>
      <c r="O31" s="140"/>
      <c r="P31" s="140"/>
      <c r="Q31" s="140"/>
      <c r="R31" s="140"/>
      <c r="S31" s="140"/>
      <c r="T31" s="140"/>
      <c r="U31" s="140"/>
      <c r="V31" s="140"/>
      <c r="W31" s="140"/>
      <c r="X31" s="140"/>
      <c r="Y31" s="140"/>
      <c r="Z31" s="140"/>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row>
    <row r="32" spans="1:62" s="117" customFormat="1" x14ac:dyDescent="0.25">
      <c r="A32" s="126" t="s">
        <v>175</v>
      </c>
      <c r="B32" s="140"/>
      <c r="C32" s="140"/>
      <c r="D32" s="140"/>
      <c r="E32" s="140"/>
      <c r="F32" s="140"/>
      <c r="G32" s="140"/>
      <c r="H32" s="140"/>
      <c r="I32" s="140"/>
      <c r="J32" s="140"/>
      <c r="K32" s="140"/>
      <c r="L32" s="140"/>
      <c r="M32" s="140"/>
      <c r="N32" s="140"/>
      <c r="O32" s="140"/>
      <c r="P32" s="140"/>
      <c r="Q32" s="140"/>
      <c r="R32" s="140"/>
      <c r="S32" s="140"/>
      <c r="T32" s="140"/>
      <c r="U32" s="140"/>
      <c r="V32" s="140"/>
      <c r="W32" s="140"/>
      <c r="X32" s="140"/>
      <c r="Y32" s="140"/>
      <c r="Z32" s="140"/>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row>
    <row r="33" spans="1:62" s="117" customFormat="1" x14ac:dyDescent="0.25">
      <c r="A33" s="126" t="s">
        <v>194</v>
      </c>
      <c r="B33" s="140"/>
      <c r="C33" s="140"/>
      <c r="D33" s="140"/>
      <c r="E33" s="140"/>
      <c r="F33" s="140"/>
      <c r="G33" s="140"/>
      <c r="H33" s="140"/>
      <c r="I33" s="140"/>
      <c r="J33" s="140"/>
      <c r="K33" s="140"/>
      <c r="L33" s="140"/>
      <c r="M33" s="140"/>
      <c r="N33" s="140"/>
      <c r="O33" s="140"/>
      <c r="P33" s="140"/>
      <c r="Q33" s="140"/>
      <c r="R33" s="140"/>
      <c r="S33" s="140"/>
      <c r="T33" s="140"/>
      <c r="U33" s="140"/>
      <c r="V33" s="140"/>
      <c r="W33" s="140"/>
      <c r="X33" s="140"/>
      <c r="Y33" s="140"/>
      <c r="Z33" s="140"/>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row>
    <row r="34" spans="1:62" s="117" customFormat="1" x14ac:dyDescent="0.25">
      <c r="A34" s="126" t="s">
        <v>195</v>
      </c>
      <c r="B34" s="140"/>
      <c r="C34" s="140"/>
      <c r="D34" s="140"/>
      <c r="E34" s="140"/>
      <c r="F34" s="140"/>
      <c r="G34" s="140"/>
      <c r="H34" s="140"/>
      <c r="I34" s="140"/>
      <c r="J34" s="140"/>
      <c r="K34" s="140"/>
      <c r="L34" s="140"/>
      <c r="M34" s="140"/>
      <c r="N34" s="140"/>
      <c r="O34" s="140"/>
      <c r="P34" s="140"/>
      <c r="Q34" s="140"/>
      <c r="R34" s="140"/>
      <c r="S34" s="140"/>
      <c r="T34" s="140"/>
      <c r="U34" s="140"/>
      <c r="V34" s="140"/>
      <c r="W34" s="140"/>
      <c r="X34" s="140"/>
      <c r="Y34" s="140"/>
      <c r="Z34" s="140"/>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row>
    <row r="35" spans="1:62" s="117" customFormat="1" x14ac:dyDescent="0.25">
      <c r="A35" s="124"/>
      <c r="B35" s="140"/>
      <c r="C35" s="140"/>
      <c r="D35" s="140"/>
      <c r="E35" s="140"/>
      <c r="F35" s="140"/>
      <c r="G35" s="140"/>
      <c r="H35" s="140"/>
      <c r="I35" s="140"/>
      <c r="J35" s="140"/>
      <c r="K35" s="140"/>
      <c r="L35" s="140"/>
      <c r="M35" s="140"/>
      <c r="N35" s="140"/>
      <c r="O35" s="140"/>
      <c r="P35" s="140"/>
      <c r="Q35" s="140"/>
      <c r="R35" s="140"/>
      <c r="S35" s="140"/>
      <c r="T35" s="140"/>
      <c r="U35" s="140"/>
      <c r="V35" s="140"/>
      <c r="W35" s="140"/>
      <c r="X35" s="140"/>
      <c r="Y35" s="140"/>
      <c r="Z35" s="140"/>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row>
    <row r="36" spans="1:62" s="117" customFormat="1" x14ac:dyDescent="0.25">
      <c r="A36" s="130" t="s">
        <v>79</v>
      </c>
      <c r="B36" s="131"/>
      <c r="C36" s="140"/>
      <c r="D36" s="140"/>
      <c r="E36" s="140"/>
      <c r="F36" s="140"/>
      <c r="G36" s="140"/>
      <c r="H36" s="140"/>
      <c r="I36" s="140"/>
      <c r="J36" s="140"/>
      <c r="K36" s="140"/>
      <c r="L36" s="140"/>
      <c r="M36" s="140"/>
      <c r="N36" s="140"/>
      <c r="O36" s="140"/>
      <c r="P36" s="140"/>
      <c r="Q36" s="140"/>
      <c r="R36" s="140"/>
      <c r="S36" s="140"/>
      <c r="T36" s="140"/>
      <c r="U36" s="140"/>
      <c r="V36" s="140"/>
      <c r="W36" s="140"/>
      <c r="X36" s="140"/>
      <c r="Y36" s="140"/>
      <c r="Z36" s="140"/>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row>
    <row r="37" spans="1:62" x14ac:dyDescent="0.25">
      <c r="A37" s="132" t="s">
        <v>2</v>
      </c>
      <c r="B37" s="132" t="s">
        <v>74</v>
      </c>
    </row>
    <row r="38" spans="1:62" x14ac:dyDescent="0.25">
      <c r="A38" s="133" t="s">
        <v>80</v>
      </c>
      <c r="B38" s="134" t="s">
        <v>81</v>
      </c>
    </row>
    <row r="39" spans="1:62" x14ac:dyDescent="0.25">
      <c r="A39" s="133" t="s">
        <v>82</v>
      </c>
      <c r="B39" s="134" t="s">
        <v>81</v>
      </c>
    </row>
    <row r="40" spans="1:62" x14ac:dyDescent="0.25">
      <c r="A40" s="127" t="s">
        <v>83</v>
      </c>
      <c r="B40" s="127" t="s">
        <v>84</v>
      </c>
    </row>
    <row r="41" spans="1:62" x14ac:dyDescent="0.25">
      <c r="A41" s="127" t="s">
        <v>85</v>
      </c>
      <c r="B41" s="134" t="s">
        <v>86</v>
      </c>
    </row>
    <row r="42" spans="1:62" x14ac:dyDescent="0.25">
      <c r="A42" s="127" t="s">
        <v>87</v>
      </c>
      <c r="B42" s="127" t="s">
        <v>88</v>
      </c>
    </row>
    <row r="43" spans="1:62" x14ac:dyDescent="0.25">
      <c r="A43" s="127" t="s">
        <v>89</v>
      </c>
      <c r="B43" s="134" t="s">
        <v>90</v>
      </c>
    </row>
    <row r="44" spans="1:62" x14ac:dyDescent="0.25">
      <c r="A44" s="127" t="s">
        <v>91</v>
      </c>
      <c r="B44" s="134" t="s">
        <v>86</v>
      </c>
    </row>
    <row r="45" spans="1:62" ht="45" x14ac:dyDescent="0.25">
      <c r="A45" s="135" t="s">
        <v>92</v>
      </c>
      <c r="B45" s="134" t="s">
        <v>86</v>
      </c>
    </row>
    <row r="46" spans="1:62" x14ac:dyDescent="0.25">
      <c r="A46" s="155" t="s">
        <v>93</v>
      </c>
      <c r="B46" s="155" t="s">
        <v>94</v>
      </c>
    </row>
    <row r="47" spans="1:62" x14ac:dyDescent="0.25">
      <c r="A47" s="127" t="s">
        <v>95</v>
      </c>
      <c r="B47" s="127" t="s">
        <v>96</v>
      </c>
    </row>
    <row r="48" spans="1:62" s="142" customFormat="1" x14ac:dyDescent="0.25"/>
    <row r="49" s="142" customFormat="1" x14ac:dyDescent="0.25"/>
    <row r="50" s="142" customFormat="1" x14ac:dyDescent="0.25"/>
    <row r="51" s="142" customFormat="1" x14ac:dyDescent="0.25"/>
    <row r="52" s="142" customFormat="1" x14ac:dyDescent="0.25"/>
    <row r="53" s="142" customFormat="1" x14ac:dyDescent="0.25"/>
    <row r="54" s="142" customFormat="1" x14ac:dyDescent="0.25"/>
    <row r="55" s="142" customFormat="1" x14ac:dyDescent="0.25"/>
    <row r="56" s="142" customFormat="1" x14ac:dyDescent="0.25"/>
    <row r="57" s="142" customFormat="1" x14ac:dyDescent="0.25"/>
    <row r="58" s="142" customFormat="1" x14ac:dyDescent="0.25"/>
    <row r="59" s="142" customFormat="1" x14ac:dyDescent="0.25"/>
    <row r="60" s="142" customFormat="1" x14ac:dyDescent="0.25"/>
    <row r="61" s="142" customFormat="1" x14ac:dyDescent="0.25"/>
    <row r="62" s="142" customFormat="1" x14ac:dyDescent="0.25"/>
    <row r="63" s="142" customFormat="1" x14ac:dyDescent="0.25"/>
    <row r="64" s="142" customFormat="1" x14ac:dyDescent="0.25"/>
    <row r="65" s="142" customFormat="1" x14ac:dyDescent="0.25"/>
    <row r="66" s="142" customFormat="1" x14ac:dyDescent="0.25"/>
    <row r="67" s="142" customFormat="1" x14ac:dyDescent="0.25"/>
    <row r="68" s="142" customFormat="1" x14ac:dyDescent="0.25"/>
    <row r="69" s="142" customFormat="1" x14ac:dyDescent="0.25"/>
    <row r="70" s="142" customFormat="1" x14ac:dyDescent="0.25"/>
    <row r="71" s="142" customFormat="1" x14ac:dyDescent="0.25"/>
    <row r="72" s="142" customFormat="1" x14ac:dyDescent="0.25"/>
    <row r="73" s="142" customFormat="1" x14ac:dyDescent="0.25"/>
    <row r="74" s="142" customFormat="1" x14ac:dyDescent="0.25"/>
    <row r="75" s="142" customFormat="1" x14ac:dyDescent="0.25"/>
    <row r="76" s="142" customFormat="1" x14ac:dyDescent="0.25"/>
    <row r="77" s="142" customFormat="1" x14ac:dyDescent="0.25"/>
    <row r="78" s="142" customFormat="1" x14ac:dyDescent="0.25"/>
    <row r="79" s="142" customFormat="1" x14ac:dyDescent="0.25"/>
    <row r="80" s="142" customFormat="1" x14ac:dyDescent="0.25"/>
    <row r="81" s="142" customFormat="1" x14ac:dyDescent="0.25"/>
    <row r="82" s="142" customFormat="1" x14ac:dyDescent="0.25"/>
    <row r="83" s="142" customFormat="1" x14ac:dyDescent="0.25"/>
    <row r="84" s="142" customFormat="1" x14ac:dyDescent="0.25"/>
    <row r="85" s="142" customFormat="1" x14ac:dyDescent="0.25"/>
    <row r="86" s="142" customFormat="1" x14ac:dyDescent="0.25"/>
    <row r="87" s="142" customFormat="1" x14ac:dyDescent="0.25"/>
    <row r="88" s="142" customFormat="1" x14ac:dyDescent="0.25"/>
    <row r="89" s="142" customFormat="1" x14ac:dyDescent="0.25"/>
    <row r="90" s="142" customFormat="1" x14ac:dyDescent="0.25"/>
    <row r="91" s="142" customFormat="1" x14ac:dyDescent="0.25"/>
    <row r="92" s="142" customFormat="1" x14ac:dyDescent="0.25"/>
    <row r="93" s="142" customFormat="1" x14ac:dyDescent="0.25"/>
    <row r="94" s="142" customFormat="1" x14ac:dyDescent="0.25"/>
    <row r="95" s="142" customFormat="1" x14ac:dyDescent="0.25"/>
    <row r="96" s="142" customFormat="1" x14ac:dyDescent="0.25"/>
    <row r="97" s="142" customFormat="1" x14ac:dyDescent="0.25"/>
    <row r="98" s="142" customFormat="1" x14ac:dyDescent="0.25"/>
    <row r="99" s="142" customFormat="1" x14ac:dyDescent="0.25"/>
    <row r="100" s="142" customFormat="1" x14ac:dyDescent="0.25"/>
    <row r="101" s="142" customFormat="1" x14ac:dyDescent="0.25"/>
    <row r="102" s="142" customFormat="1" x14ac:dyDescent="0.25"/>
    <row r="103" s="142" customFormat="1" x14ac:dyDescent="0.25"/>
    <row r="104" s="142" customFormat="1" x14ac:dyDescent="0.25"/>
    <row r="105" s="142" customFormat="1" x14ac:dyDescent="0.25"/>
    <row r="106" s="142" customFormat="1" x14ac:dyDescent="0.25"/>
    <row r="107" s="142" customFormat="1" x14ac:dyDescent="0.25"/>
    <row r="108" s="142" customFormat="1" x14ac:dyDescent="0.25"/>
    <row r="109" s="142" customFormat="1" x14ac:dyDescent="0.25"/>
  </sheetData>
  <sheetProtection selectLockedCells="1"/>
  <mergeCells count="2">
    <mergeCell ref="A1:B1"/>
    <mergeCell ref="A3:B3"/>
  </mergeCells>
  <pageMargins left="0.74803149606299213" right="0.74803149606299213" top="1.4375" bottom="0.39370078740157483" header="0.51181102362204722" footer="0.51181102362204722"/>
  <pageSetup paperSize="9" scale="56" orientation="portrait" r:id="rId1"/>
  <headerFooter alignWithMargins="0">
    <oddHeader>&amp;L&amp;G</oddHead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D6165-CFE6-4C80-93E6-D11EA7A980CD}">
  <dimension ref="A1:AX609"/>
  <sheetViews>
    <sheetView zoomScaleNormal="100" workbookViewId="0">
      <selection activeCell="B89" sqref="B89"/>
    </sheetView>
  </sheetViews>
  <sheetFormatPr defaultColWidth="9.140625" defaultRowHeight="15" x14ac:dyDescent="0.25"/>
  <cols>
    <col min="1" max="1" width="104" style="117" customWidth="1"/>
    <col min="2" max="2" width="63.85546875" style="117" customWidth="1"/>
    <col min="3" max="50" width="9.140625" style="140"/>
    <col min="51" max="16384" width="9.140625" style="117"/>
  </cols>
  <sheetData>
    <row r="1" spans="1:13" ht="21" x14ac:dyDescent="0.25">
      <c r="A1" s="157" t="s">
        <v>159</v>
      </c>
      <c r="B1" s="158"/>
    </row>
    <row r="2" spans="1:13" x14ac:dyDescent="0.25">
      <c r="A2" s="140"/>
      <c r="B2" s="140"/>
    </row>
    <row r="3" spans="1:13" x14ac:dyDescent="0.25">
      <c r="A3" s="159" t="s">
        <v>196</v>
      </c>
      <c r="B3" s="159"/>
    </row>
    <row r="4" spans="1:13" x14ac:dyDescent="0.25">
      <c r="A4" s="141" t="s">
        <v>161</v>
      </c>
      <c r="B4" s="144"/>
      <c r="C4" s="144"/>
      <c r="D4" s="144"/>
      <c r="E4" s="144"/>
      <c r="F4" s="144"/>
      <c r="G4" s="144"/>
      <c r="H4" s="144"/>
      <c r="I4" s="144"/>
      <c r="J4" s="144"/>
      <c r="K4" s="144"/>
      <c r="L4" s="144"/>
      <c r="M4" s="144"/>
    </row>
    <row r="5" spans="1:13" x14ac:dyDescent="0.25">
      <c r="A5" s="126" t="s">
        <v>162</v>
      </c>
      <c r="B5" s="144"/>
      <c r="C5" s="144"/>
      <c r="D5" s="144"/>
      <c r="E5" s="144"/>
      <c r="F5" s="144"/>
      <c r="G5" s="144"/>
      <c r="H5" s="144"/>
      <c r="I5" s="144"/>
      <c r="J5" s="144"/>
      <c r="K5" s="144"/>
      <c r="L5" s="144"/>
      <c r="M5" s="144"/>
    </row>
    <row r="6" spans="1:13" x14ac:dyDescent="0.25">
      <c r="A6" s="126" t="s">
        <v>197</v>
      </c>
      <c r="B6" s="144"/>
      <c r="C6" s="144"/>
      <c r="D6" s="144"/>
      <c r="E6" s="144"/>
      <c r="F6" s="144"/>
      <c r="G6" s="144"/>
      <c r="H6" s="144"/>
      <c r="I6" s="144"/>
      <c r="J6" s="144"/>
      <c r="K6" s="144"/>
      <c r="L6" s="144"/>
      <c r="M6" s="144"/>
    </row>
    <row r="7" spans="1:13" x14ac:dyDescent="0.25">
      <c r="A7" s="126" t="s">
        <v>198</v>
      </c>
      <c r="B7" s="144"/>
      <c r="C7" s="144"/>
      <c r="D7" s="144"/>
      <c r="E7" s="144"/>
      <c r="F7" s="144"/>
      <c r="G7" s="144"/>
      <c r="H7" s="144"/>
      <c r="I7" s="144"/>
      <c r="J7" s="144"/>
      <c r="K7" s="144"/>
      <c r="L7" s="144"/>
      <c r="M7" s="144"/>
    </row>
    <row r="8" spans="1:13" x14ac:dyDescent="0.25">
      <c r="A8" s="126" t="s">
        <v>199</v>
      </c>
      <c r="B8" s="144"/>
      <c r="C8" s="144"/>
      <c r="D8" s="144"/>
      <c r="E8" s="144"/>
      <c r="F8" s="144"/>
      <c r="G8" s="144"/>
      <c r="H8" s="144"/>
      <c r="I8" s="144"/>
      <c r="J8" s="144"/>
      <c r="K8" s="144"/>
      <c r="L8" s="144"/>
      <c r="M8" s="144"/>
    </row>
    <row r="9" spans="1:13" ht="15.75" customHeight="1" x14ac:dyDescent="0.25">
      <c r="A9" s="119"/>
      <c r="B9" s="144"/>
      <c r="C9" s="144"/>
      <c r="D9" s="144"/>
      <c r="E9" s="144"/>
      <c r="F9" s="144"/>
      <c r="G9" s="144"/>
      <c r="H9" s="144"/>
      <c r="I9" s="144"/>
      <c r="J9" s="144"/>
      <c r="K9" s="144"/>
      <c r="L9" s="144"/>
      <c r="M9" s="144"/>
    </row>
    <row r="10" spans="1:13" x14ac:dyDescent="0.25">
      <c r="A10" s="125" t="s">
        <v>200</v>
      </c>
      <c r="B10" s="140"/>
    </row>
    <row r="11" spans="1:13" x14ac:dyDescent="0.25">
      <c r="A11" s="126" t="s">
        <v>175</v>
      </c>
      <c r="B11" s="140"/>
    </row>
    <row r="12" spans="1:13" x14ac:dyDescent="0.25">
      <c r="A12" s="126" t="s">
        <v>201</v>
      </c>
      <c r="B12" s="140"/>
    </row>
    <row r="13" spans="1:13" ht="12.75" customHeight="1" x14ac:dyDescent="0.25">
      <c r="A13" s="126" t="s">
        <v>202</v>
      </c>
      <c r="B13" s="140"/>
    </row>
    <row r="14" spans="1:13" x14ac:dyDescent="0.25">
      <c r="A14" s="126" t="s">
        <v>144</v>
      </c>
      <c r="B14" s="140"/>
    </row>
    <row r="15" spans="1:13" x14ac:dyDescent="0.25">
      <c r="A15" s="126" t="s">
        <v>203</v>
      </c>
      <c r="B15" s="140"/>
    </row>
    <row r="16" spans="1:13" x14ac:dyDescent="0.25">
      <c r="A16" s="126" t="s">
        <v>169</v>
      </c>
      <c r="B16" s="140"/>
    </row>
    <row r="17" spans="1:2" x14ac:dyDescent="0.25">
      <c r="A17" s="126" t="s">
        <v>173</v>
      </c>
      <c r="B17" s="140"/>
    </row>
    <row r="18" spans="1:2" x14ac:dyDescent="0.25">
      <c r="A18" s="126" t="s">
        <v>170</v>
      </c>
      <c r="B18" s="140"/>
    </row>
    <row r="19" spans="1:2" x14ac:dyDescent="0.25">
      <c r="A19" s="120"/>
      <c r="B19" s="140"/>
    </row>
    <row r="20" spans="1:2" ht="15" customHeight="1" x14ac:dyDescent="0.25">
      <c r="A20" s="125" t="s">
        <v>204</v>
      </c>
      <c r="B20" s="140"/>
    </row>
    <row r="21" spans="1:2" x14ac:dyDescent="0.25">
      <c r="A21" s="126" t="s">
        <v>175</v>
      </c>
      <c r="B21" s="140"/>
    </row>
    <row r="22" spans="1:2" x14ac:dyDescent="0.25">
      <c r="A22" s="126" t="s">
        <v>205</v>
      </c>
      <c r="B22" s="140"/>
    </row>
    <row r="23" spans="1:2" x14ac:dyDescent="0.25">
      <c r="A23" s="126" t="s">
        <v>144</v>
      </c>
      <c r="B23" s="140"/>
    </row>
    <row r="24" spans="1:2" x14ac:dyDescent="0.25">
      <c r="A24" s="126" t="s">
        <v>203</v>
      </c>
      <c r="B24" s="140"/>
    </row>
    <row r="25" spans="1:2" x14ac:dyDescent="0.25">
      <c r="A25" s="126" t="s">
        <v>206</v>
      </c>
      <c r="B25" s="140"/>
    </row>
    <row r="26" spans="1:2" x14ac:dyDescent="0.25">
      <c r="A26" s="126" t="s">
        <v>177</v>
      </c>
      <c r="B26" s="140"/>
    </row>
    <row r="27" spans="1:2" x14ac:dyDescent="0.25">
      <c r="A27" s="126" t="s">
        <v>173</v>
      </c>
      <c r="B27" s="140"/>
    </row>
    <row r="28" spans="1:2" x14ac:dyDescent="0.25">
      <c r="A28" s="126" t="s">
        <v>170</v>
      </c>
      <c r="B28" s="140"/>
    </row>
    <row r="29" spans="1:2" x14ac:dyDescent="0.25">
      <c r="A29" s="126" t="s">
        <v>207</v>
      </c>
      <c r="B29" s="140"/>
    </row>
    <row r="30" spans="1:2" x14ac:dyDescent="0.25">
      <c r="A30" s="124"/>
      <c r="B30" s="140"/>
    </row>
    <row r="31" spans="1:2" x14ac:dyDescent="0.25">
      <c r="A31" s="125" t="s">
        <v>208</v>
      </c>
      <c r="B31" s="140"/>
    </row>
    <row r="32" spans="1:2" x14ac:dyDescent="0.25">
      <c r="A32" s="156" t="s">
        <v>209</v>
      </c>
      <c r="B32" s="140"/>
    </row>
    <row r="33" spans="1:2" ht="13.5" customHeight="1" x14ac:dyDescent="0.25">
      <c r="B33" s="140"/>
    </row>
    <row r="34" spans="1:2" ht="15" customHeight="1" x14ac:dyDescent="0.25">
      <c r="A34" s="125" t="s">
        <v>210</v>
      </c>
      <c r="B34" s="140"/>
    </row>
    <row r="35" spans="1:2" x14ac:dyDescent="0.25">
      <c r="A35" s="126" t="s">
        <v>175</v>
      </c>
      <c r="B35" s="140"/>
    </row>
    <row r="36" spans="1:2" x14ac:dyDescent="0.25">
      <c r="A36" s="126" t="s">
        <v>211</v>
      </c>
      <c r="B36" s="140"/>
    </row>
    <row r="37" spans="1:2" x14ac:dyDescent="0.25">
      <c r="A37" s="126" t="s">
        <v>212</v>
      </c>
      <c r="B37" s="140"/>
    </row>
    <row r="38" spans="1:2" x14ac:dyDescent="0.25">
      <c r="A38" s="126" t="s">
        <v>170</v>
      </c>
      <c r="B38" s="140"/>
    </row>
    <row r="39" spans="1:2" x14ac:dyDescent="0.25">
      <c r="A39" s="126" t="s">
        <v>206</v>
      </c>
      <c r="B39" s="140"/>
    </row>
    <row r="40" spans="1:2" x14ac:dyDescent="0.25">
      <c r="A40" s="126" t="s">
        <v>207</v>
      </c>
      <c r="B40" s="140"/>
    </row>
    <row r="41" spans="1:2" x14ac:dyDescent="0.25">
      <c r="A41" s="120"/>
      <c r="B41" s="140"/>
    </row>
    <row r="42" spans="1:2" ht="15.75" customHeight="1" x14ac:dyDescent="0.25">
      <c r="A42" s="125" t="s">
        <v>213</v>
      </c>
      <c r="B42" s="140"/>
    </row>
    <row r="43" spans="1:2" ht="15.75" customHeight="1" x14ac:dyDescent="0.25">
      <c r="A43" s="126" t="s">
        <v>175</v>
      </c>
      <c r="B43" s="140"/>
    </row>
    <row r="44" spans="1:2" ht="15.75" customHeight="1" x14ac:dyDescent="0.25">
      <c r="A44" s="126" t="s">
        <v>214</v>
      </c>
      <c r="B44" s="140"/>
    </row>
    <row r="45" spans="1:2" ht="15.75" customHeight="1" x14ac:dyDescent="0.25">
      <c r="A45" s="126" t="s">
        <v>211</v>
      </c>
      <c r="B45" s="140"/>
    </row>
    <row r="46" spans="1:2" ht="15.75" customHeight="1" x14ac:dyDescent="0.25">
      <c r="A46" s="126" t="s">
        <v>215</v>
      </c>
      <c r="B46" s="140"/>
    </row>
    <row r="47" spans="1:2" x14ac:dyDescent="0.25">
      <c r="A47" s="126" t="s">
        <v>212</v>
      </c>
      <c r="B47" s="140"/>
    </row>
    <row r="48" spans="1:2" x14ac:dyDescent="0.25">
      <c r="A48" s="126" t="s">
        <v>170</v>
      </c>
      <c r="B48" s="140"/>
    </row>
    <row r="49" spans="1:2" x14ac:dyDescent="0.25">
      <c r="A49" s="126" t="s">
        <v>206</v>
      </c>
      <c r="B49" s="140"/>
    </row>
    <row r="50" spans="1:2" x14ac:dyDescent="0.25">
      <c r="A50" s="126" t="s">
        <v>177</v>
      </c>
      <c r="B50" s="140"/>
    </row>
    <row r="51" spans="1:2" x14ac:dyDescent="0.25">
      <c r="A51" s="126" t="s">
        <v>216</v>
      </c>
      <c r="B51" s="140"/>
    </row>
    <row r="52" spans="1:2" x14ac:dyDescent="0.25">
      <c r="A52" s="126" t="s">
        <v>217</v>
      </c>
      <c r="B52" s="140"/>
    </row>
    <row r="53" spans="1:2" ht="13.5" customHeight="1" x14ac:dyDescent="0.25">
      <c r="A53" s="126" t="s">
        <v>207</v>
      </c>
      <c r="B53" s="140"/>
    </row>
    <row r="54" spans="1:2" ht="13.5" customHeight="1" x14ac:dyDescent="0.25">
      <c r="A54" s="126" t="s">
        <v>218</v>
      </c>
      <c r="B54" s="140"/>
    </row>
    <row r="55" spans="1:2" x14ac:dyDescent="0.25">
      <c r="A55" s="120"/>
      <c r="B55" s="140"/>
    </row>
    <row r="56" spans="1:2" x14ac:dyDescent="0.25">
      <c r="A56" s="125" t="s">
        <v>219</v>
      </c>
      <c r="B56" s="140"/>
    </row>
    <row r="57" spans="1:2" x14ac:dyDescent="0.25">
      <c r="A57" s="126" t="s">
        <v>220</v>
      </c>
      <c r="B57" s="140"/>
    </row>
    <row r="58" spans="1:2" x14ac:dyDescent="0.25">
      <c r="A58" s="126" t="s">
        <v>221</v>
      </c>
      <c r="B58" s="140"/>
    </row>
    <row r="59" spans="1:2" x14ac:dyDescent="0.25">
      <c r="A59" s="126" t="s">
        <v>222</v>
      </c>
      <c r="B59" s="140"/>
    </row>
    <row r="60" spans="1:2" x14ac:dyDescent="0.25">
      <c r="A60" s="126" t="s">
        <v>223</v>
      </c>
      <c r="B60" s="140"/>
    </row>
    <row r="61" spans="1:2" x14ac:dyDescent="0.25">
      <c r="A61" s="126" t="s">
        <v>224</v>
      </c>
      <c r="B61" s="140"/>
    </row>
    <row r="62" spans="1:2" x14ac:dyDescent="0.25">
      <c r="A62" s="126" t="s">
        <v>225</v>
      </c>
      <c r="B62" s="140"/>
    </row>
    <row r="63" spans="1:2" x14ac:dyDescent="0.25">
      <c r="A63" s="126" t="s">
        <v>226</v>
      </c>
      <c r="B63" s="140"/>
    </row>
    <row r="64" spans="1:2" x14ac:dyDescent="0.25">
      <c r="A64" s="126" t="s">
        <v>168</v>
      </c>
      <c r="B64" s="140"/>
    </row>
    <row r="65" spans="1:2" x14ac:dyDescent="0.25">
      <c r="A65" s="126" t="s">
        <v>227</v>
      </c>
      <c r="B65" s="140"/>
    </row>
    <row r="66" spans="1:2" x14ac:dyDescent="0.25">
      <c r="A66" s="126" t="s">
        <v>228</v>
      </c>
      <c r="B66" s="145"/>
    </row>
    <row r="67" spans="1:2" x14ac:dyDescent="0.25">
      <c r="A67" s="126" t="s">
        <v>229</v>
      </c>
      <c r="B67" s="140"/>
    </row>
    <row r="68" spans="1:2" x14ac:dyDescent="0.25">
      <c r="A68" s="126" t="s">
        <v>230</v>
      </c>
      <c r="B68" s="140"/>
    </row>
    <row r="69" spans="1:2" x14ac:dyDescent="0.25">
      <c r="A69" s="126" t="s">
        <v>231</v>
      </c>
      <c r="B69" s="140"/>
    </row>
    <row r="70" spans="1:2" x14ac:dyDescent="0.25">
      <c r="A70" s="126" t="s">
        <v>232</v>
      </c>
      <c r="B70" s="140"/>
    </row>
    <row r="71" spans="1:2" x14ac:dyDescent="0.25">
      <c r="A71" s="126" t="s">
        <v>233</v>
      </c>
      <c r="B71" s="140"/>
    </row>
    <row r="72" spans="1:2" x14ac:dyDescent="0.25">
      <c r="B72" s="140"/>
    </row>
    <row r="73" spans="1:2" x14ac:dyDescent="0.25">
      <c r="A73" s="130" t="s">
        <v>79</v>
      </c>
      <c r="B73" s="131"/>
    </row>
    <row r="74" spans="1:2" x14ac:dyDescent="0.25">
      <c r="A74" s="132" t="s">
        <v>2</v>
      </c>
      <c r="B74" s="132" t="s">
        <v>74</v>
      </c>
    </row>
    <row r="75" spans="1:2" x14ac:dyDescent="0.25">
      <c r="A75" s="133" t="s">
        <v>80</v>
      </c>
      <c r="B75" s="134" t="s">
        <v>81</v>
      </c>
    </row>
    <row r="76" spans="1:2" x14ac:dyDescent="0.25">
      <c r="A76" s="133" t="s">
        <v>82</v>
      </c>
      <c r="B76" s="134" t="s">
        <v>81</v>
      </c>
    </row>
    <row r="77" spans="1:2" x14ac:dyDescent="0.25">
      <c r="A77" s="127" t="s">
        <v>83</v>
      </c>
      <c r="B77" s="127" t="s">
        <v>84</v>
      </c>
    </row>
    <row r="78" spans="1:2" x14ac:dyDescent="0.25">
      <c r="A78" s="127" t="s">
        <v>85</v>
      </c>
      <c r="B78" s="134" t="s">
        <v>86</v>
      </c>
    </row>
    <row r="79" spans="1:2" x14ac:dyDescent="0.25">
      <c r="A79" s="127" t="s">
        <v>87</v>
      </c>
      <c r="B79" s="127" t="s">
        <v>88</v>
      </c>
    </row>
    <row r="80" spans="1:2" x14ac:dyDescent="0.25">
      <c r="A80" s="127" t="s">
        <v>89</v>
      </c>
      <c r="B80" s="134" t="s">
        <v>90</v>
      </c>
    </row>
    <row r="81" spans="1:2" x14ac:dyDescent="0.25">
      <c r="A81" s="127" t="s">
        <v>91</v>
      </c>
      <c r="B81" s="134" t="s">
        <v>86</v>
      </c>
    </row>
    <row r="82" spans="1:2" ht="45" x14ac:dyDescent="0.25">
      <c r="A82" s="135" t="s">
        <v>92</v>
      </c>
      <c r="B82" s="134" t="s">
        <v>86</v>
      </c>
    </row>
    <row r="83" spans="1:2" x14ac:dyDescent="0.25">
      <c r="A83" s="155" t="s">
        <v>93</v>
      </c>
      <c r="B83" s="155" t="s">
        <v>94</v>
      </c>
    </row>
    <row r="84" spans="1:2" x14ac:dyDescent="0.25">
      <c r="A84" s="127" t="s">
        <v>95</v>
      </c>
      <c r="B84" s="127" t="s">
        <v>96</v>
      </c>
    </row>
    <row r="85" spans="1:2" x14ac:dyDescent="0.25">
      <c r="B85" s="140"/>
    </row>
    <row r="86" spans="1:2" x14ac:dyDescent="0.25">
      <c r="A86" s="132" t="s">
        <v>234</v>
      </c>
      <c r="B86" s="146"/>
    </row>
    <row r="87" spans="1:2" x14ac:dyDescent="0.25">
      <c r="A87" s="136" t="s">
        <v>99</v>
      </c>
      <c r="B87" s="147"/>
    </row>
    <row r="88" spans="1:2" x14ac:dyDescent="0.25">
      <c r="A88" s="136" t="s">
        <v>100</v>
      </c>
      <c r="B88" s="147"/>
    </row>
    <row r="89" spans="1:2" x14ac:dyDescent="0.25">
      <c r="A89" s="136" t="s">
        <v>101</v>
      </c>
      <c r="B89" s="147"/>
    </row>
    <row r="90" spans="1:2" ht="15.75" customHeight="1" x14ac:dyDescent="0.25">
      <c r="A90" s="137" t="s">
        <v>102</v>
      </c>
      <c r="B90" s="148"/>
    </row>
    <row r="91" spans="1:2" x14ac:dyDescent="0.25">
      <c r="A91" s="136" t="s">
        <v>103</v>
      </c>
      <c r="B91" s="147"/>
    </row>
    <row r="92" spans="1:2" x14ac:dyDescent="0.25">
      <c r="A92" s="136" t="s">
        <v>104</v>
      </c>
      <c r="B92" s="147"/>
    </row>
    <row r="93" spans="1:2" x14ac:dyDescent="0.25">
      <c r="A93" s="136" t="s">
        <v>105</v>
      </c>
      <c r="B93" s="147"/>
    </row>
    <row r="94" spans="1:2" x14ac:dyDescent="0.25">
      <c r="A94" s="136" t="s">
        <v>106</v>
      </c>
      <c r="B94" s="147"/>
    </row>
    <row r="95" spans="1:2" x14ac:dyDescent="0.25">
      <c r="A95" s="136" t="s">
        <v>107</v>
      </c>
      <c r="B95" s="147"/>
    </row>
    <row r="96" spans="1:2" x14ac:dyDescent="0.25">
      <c r="A96" s="138" t="s">
        <v>108</v>
      </c>
      <c r="B96" s="149"/>
    </row>
    <row r="97" spans="1:2" x14ac:dyDescent="0.25">
      <c r="A97" s="136" t="s">
        <v>109</v>
      </c>
      <c r="B97" s="147"/>
    </row>
    <row r="98" spans="1:2" x14ac:dyDescent="0.25">
      <c r="A98" s="136" t="s">
        <v>110</v>
      </c>
      <c r="B98" s="147"/>
    </row>
    <row r="99" spans="1:2" x14ac:dyDescent="0.25">
      <c r="A99" s="136" t="s">
        <v>111</v>
      </c>
      <c r="B99" s="147"/>
    </row>
    <row r="100" spans="1:2" x14ac:dyDescent="0.25">
      <c r="A100" s="136" t="s">
        <v>112</v>
      </c>
      <c r="B100" s="147"/>
    </row>
    <row r="101" spans="1:2" ht="30.75" customHeight="1" x14ac:dyDescent="0.25">
      <c r="A101" s="128" t="s">
        <v>113</v>
      </c>
      <c r="B101" s="140"/>
    </row>
    <row r="102" spans="1:2" s="140" customFormat="1" x14ac:dyDescent="0.25"/>
    <row r="103" spans="1:2" s="140" customFormat="1" x14ac:dyDescent="0.25"/>
    <row r="104" spans="1:2" s="140" customFormat="1" x14ac:dyDescent="0.25"/>
    <row r="105" spans="1:2" s="140" customFormat="1" x14ac:dyDescent="0.25"/>
    <row r="106" spans="1:2" s="140" customFormat="1" x14ac:dyDescent="0.25"/>
    <row r="107" spans="1:2" s="140" customFormat="1" x14ac:dyDescent="0.25"/>
    <row r="108" spans="1:2" s="140" customFormat="1" x14ac:dyDescent="0.25"/>
    <row r="109" spans="1:2" s="140" customFormat="1" x14ac:dyDescent="0.25"/>
    <row r="110" spans="1:2" s="140" customFormat="1" x14ac:dyDescent="0.25"/>
    <row r="111" spans="1:2" s="140" customFormat="1" x14ac:dyDescent="0.25"/>
    <row r="112" spans="1:2" s="140" customFormat="1" x14ac:dyDescent="0.25"/>
    <row r="113" s="140" customFormat="1" x14ac:dyDescent="0.25"/>
    <row r="114" s="140" customFormat="1" x14ac:dyDescent="0.25"/>
    <row r="115" s="140" customFormat="1" x14ac:dyDescent="0.25"/>
    <row r="116" s="140" customFormat="1" x14ac:dyDescent="0.25"/>
    <row r="117" s="140" customFormat="1" x14ac:dyDescent="0.25"/>
    <row r="118" s="140" customFormat="1" x14ac:dyDescent="0.25"/>
    <row r="119" s="140" customFormat="1" x14ac:dyDescent="0.25"/>
    <row r="120" s="140" customFormat="1" x14ac:dyDescent="0.25"/>
    <row r="121" s="140" customFormat="1" x14ac:dyDescent="0.25"/>
    <row r="122" s="140" customFormat="1" x14ac:dyDescent="0.25"/>
    <row r="123" s="140" customFormat="1" x14ac:dyDescent="0.25"/>
    <row r="124" s="140" customFormat="1" x14ac:dyDescent="0.25"/>
    <row r="125" s="140" customFormat="1" x14ac:dyDescent="0.25"/>
    <row r="126" s="140" customFormat="1" x14ac:dyDescent="0.25"/>
    <row r="127" s="140" customFormat="1" x14ac:dyDescent="0.25"/>
    <row r="128" s="140" customFormat="1" x14ac:dyDescent="0.25"/>
    <row r="129" s="140" customFormat="1" x14ac:dyDescent="0.25"/>
    <row r="130" s="140" customFormat="1" x14ac:dyDescent="0.25"/>
    <row r="131" s="140" customFormat="1" x14ac:dyDescent="0.25"/>
    <row r="132" s="140" customFormat="1" x14ac:dyDescent="0.25"/>
    <row r="133" s="140" customFormat="1" x14ac:dyDescent="0.25"/>
    <row r="134" s="140" customFormat="1" x14ac:dyDescent="0.25"/>
    <row r="135" s="140" customFormat="1" x14ac:dyDescent="0.25"/>
    <row r="136" s="140" customFormat="1" x14ac:dyDescent="0.25"/>
    <row r="137" s="140" customFormat="1" x14ac:dyDescent="0.25"/>
    <row r="138" s="140" customFormat="1" x14ac:dyDescent="0.25"/>
    <row r="139" s="140" customFormat="1" x14ac:dyDescent="0.25"/>
    <row r="140" s="140" customFormat="1" x14ac:dyDescent="0.25"/>
    <row r="141" s="140" customFormat="1" x14ac:dyDescent="0.25"/>
    <row r="142" s="140" customFormat="1" x14ac:dyDescent="0.25"/>
    <row r="143" s="140" customFormat="1" x14ac:dyDescent="0.25"/>
    <row r="144" s="140" customFormat="1" x14ac:dyDescent="0.25"/>
    <row r="145" s="140" customFormat="1" x14ac:dyDescent="0.25"/>
    <row r="146" s="140" customFormat="1" x14ac:dyDescent="0.25"/>
    <row r="147" s="140" customFormat="1" x14ac:dyDescent="0.25"/>
    <row r="148" s="140" customFormat="1" x14ac:dyDescent="0.25"/>
    <row r="149" s="140" customFormat="1" x14ac:dyDescent="0.25"/>
    <row r="150" s="140" customFormat="1" x14ac:dyDescent="0.25"/>
    <row r="151" s="140" customFormat="1" x14ac:dyDescent="0.25"/>
    <row r="152" s="140" customFormat="1" x14ac:dyDescent="0.25"/>
    <row r="153" s="140" customFormat="1" x14ac:dyDescent="0.25"/>
    <row r="154" s="140" customFormat="1" x14ac:dyDescent="0.25"/>
    <row r="155" s="140" customFormat="1" x14ac:dyDescent="0.25"/>
    <row r="156" s="140" customFormat="1" x14ac:dyDescent="0.25"/>
    <row r="157" s="140" customFormat="1" x14ac:dyDescent="0.25"/>
    <row r="158" s="140" customFormat="1" x14ac:dyDescent="0.25"/>
    <row r="159" s="140" customFormat="1" x14ac:dyDescent="0.25"/>
    <row r="160" s="140" customFormat="1" x14ac:dyDescent="0.25"/>
    <row r="161" s="140" customFormat="1" x14ac:dyDescent="0.25"/>
    <row r="162" s="140" customFormat="1" x14ac:dyDescent="0.25"/>
    <row r="163" s="140" customFormat="1" x14ac:dyDescent="0.25"/>
    <row r="164" s="140" customFormat="1" x14ac:dyDescent="0.25"/>
    <row r="165" s="140" customFormat="1" x14ac:dyDescent="0.25"/>
    <row r="166" s="140" customFormat="1" x14ac:dyDescent="0.25"/>
    <row r="167" s="140" customFormat="1" x14ac:dyDescent="0.25"/>
    <row r="168" s="140" customFormat="1" x14ac:dyDescent="0.25"/>
    <row r="169" s="140" customFormat="1" x14ac:dyDescent="0.25"/>
    <row r="170" s="140" customFormat="1" x14ac:dyDescent="0.25"/>
    <row r="171" s="140" customFormat="1" x14ac:dyDescent="0.25"/>
    <row r="172" s="140" customFormat="1" x14ac:dyDescent="0.25"/>
    <row r="173" s="140" customFormat="1" x14ac:dyDescent="0.25"/>
    <row r="174" s="140" customFormat="1" x14ac:dyDescent="0.25"/>
    <row r="175" s="140" customFormat="1" x14ac:dyDescent="0.25"/>
    <row r="176" s="140" customFormat="1" x14ac:dyDescent="0.25"/>
    <row r="177" s="140" customFormat="1" x14ac:dyDescent="0.25"/>
    <row r="178" s="140" customFormat="1" x14ac:dyDescent="0.25"/>
    <row r="179" s="140" customFormat="1" x14ac:dyDescent="0.25"/>
    <row r="180" s="140" customFormat="1" x14ac:dyDescent="0.25"/>
    <row r="181" s="140" customFormat="1" x14ac:dyDescent="0.25"/>
    <row r="182" s="140" customFormat="1" x14ac:dyDescent="0.25"/>
    <row r="183" s="140" customFormat="1" x14ac:dyDescent="0.25"/>
    <row r="184" s="140" customFormat="1" x14ac:dyDescent="0.25"/>
    <row r="185" s="140" customFormat="1" x14ac:dyDescent="0.25"/>
    <row r="186" s="140" customFormat="1" x14ac:dyDescent="0.25"/>
    <row r="187" s="140" customFormat="1" x14ac:dyDescent="0.25"/>
    <row r="188" s="140" customFormat="1" x14ac:dyDescent="0.25"/>
    <row r="189" s="140" customFormat="1" x14ac:dyDescent="0.25"/>
    <row r="190" s="140" customFormat="1" x14ac:dyDescent="0.25"/>
    <row r="191" s="140" customFormat="1" x14ac:dyDescent="0.25"/>
    <row r="192" s="140" customFormat="1" x14ac:dyDescent="0.25"/>
    <row r="193" s="140" customFormat="1" x14ac:dyDescent="0.25"/>
    <row r="194" s="140" customFormat="1" x14ac:dyDescent="0.25"/>
    <row r="195" s="140" customFormat="1" x14ac:dyDescent="0.25"/>
    <row r="196" s="140" customFormat="1" x14ac:dyDescent="0.25"/>
    <row r="197" s="140" customFormat="1" x14ac:dyDescent="0.25"/>
    <row r="198" s="140" customFormat="1" x14ac:dyDescent="0.25"/>
    <row r="199" s="140" customFormat="1" x14ac:dyDescent="0.25"/>
    <row r="200" s="140" customFormat="1" x14ac:dyDescent="0.25"/>
    <row r="201" s="140" customFormat="1" x14ac:dyDescent="0.25"/>
    <row r="202" s="140" customFormat="1" x14ac:dyDescent="0.25"/>
    <row r="203" s="140" customFormat="1" x14ac:dyDescent="0.25"/>
    <row r="204" s="140" customFormat="1" x14ac:dyDescent="0.25"/>
    <row r="205" s="140" customFormat="1" x14ac:dyDescent="0.25"/>
    <row r="206" s="140" customFormat="1" x14ac:dyDescent="0.25"/>
    <row r="207" s="140" customFormat="1" x14ac:dyDescent="0.25"/>
    <row r="208" s="140" customFormat="1" x14ac:dyDescent="0.25"/>
    <row r="209" s="140" customFormat="1" x14ac:dyDescent="0.25"/>
    <row r="210" s="140" customFormat="1" x14ac:dyDescent="0.25"/>
    <row r="211" s="140" customFormat="1" x14ac:dyDescent="0.25"/>
    <row r="212" s="140" customFormat="1" x14ac:dyDescent="0.25"/>
    <row r="213" s="140" customFormat="1" x14ac:dyDescent="0.25"/>
    <row r="214" s="140" customFormat="1" x14ac:dyDescent="0.25"/>
    <row r="215" s="140" customFormat="1" x14ac:dyDescent="0.25"/>
    <row r="216" s="140" customFormat="1" x14ac:dyDescent="0.25"/>
    <row r="217" s="140" customFormat="1" x14ac:dyDescent="0.25"/>
    <row r="218" s="140" customFormat="1" x14ac:dyDescent="0.25"/>
    <row r="219" s="140" customFormat="1" x14ac:dyDescent="0.25"/>
    <row r="220" s="140" customFormat="1" x14ac:dyDescent="0.25"/>
    <row r="221" s="140" customFormat="1" x14ac:dyDescent="0.25"/>
    <row r="222" s="140" customFormat="1" x14ac:dyDescent="0.25"/>
    <row r="223" s="140" customFormat="1" x14ac:dyDescent="0.25"/>
    <row r="224" s="140" customFormat="1" x14ac:dyDescent="0.25"/>
    <row r="225" s="140" customFormat="1" x14ac:dyDescent="0.25"/>
    <row r="226" s="140" customFormat="1" x14ac:dyDescent="0.25"/>
    <row r="227" s="140" customFormat="1" x14ac:dyDescent="0.25"/>
    <row r="228" s="140" customFormat="1" x14ac:dyDescent="0.25"/>
    <row r="229" s="140" customFormat="1" x14ac:dyDescent="0.25"/>
    <row r="230" s="140" customFormat="1" x14ac:dyDescent="0.25"/>
    <row r="231" s="140" customFormat="1" x14ac:dyDescent="0.25"/>
    <row r="232" s="140" customFormat="1" x14ac:dyDescent="0.25"/>
    <row r="233" s="140" customFormat="1" x14ac:dyDescent="0.25"/>
    <row r="234" s="140" customFormat="1" x14ac:dyDescent="0.25"/>
    <row r="235" s="140" customFormat="1" x14ac:dyDescent="0.25"/>
    <row r="236" s="140" customFormat="1" x14ac:dyDescent="0.25"/>
    <row r="237" s="140" customFormat="1" x14ac:dyDescent="0.25"/>
    <row r="238" s="140" customFormat="1" x14ac:dyDescent="0.25"/>
    <row r="239" s="140" customFormat="1" x14ac:dyDescent="0.25"/>
    <row r="240" s="140" customFormat="1" x14ac:dyDescent="0.25"/>
    <row r="241" s="140" customFormat="1" x14ac:dyDescent="0.25"/>
    <row r="242" s="140" customFormat="1" x14ac:dyDescent="0.25"/>
    <row r="243" s="140" customFormat="1" x14ac:dyDescent="0.25"/>
    <row r="244" s="140" customFormat="1" x14ac:dyDescent="0.25"/>
    <row r="245" s="140" customFormat="1" x14ac:dyDescent="0.25"/>
    <row r="246" s="140" customFormat="1" x14ac:dyDescent="0.25"/>
    <row r="247" s="140" customFormat="1" x14ac:dyDescent="0.25"/>
    <row r="248" s="140" customFormat="1" x14ac:dyDescent="0.25"/>
    <row r="249" s="140" customFormat="1" x14ac:dyDescent="0.25"/>
    <row r="250" s="140" customFormat="1" x14ac:dyDescent="0.25"/>
    <row r="251" s="140" customFormat="1" x14ac:dyDescent="0.25"/>
    <row r="252" s="140" customFormat="1" x14ac:dyDescent="0.25"/>
    <row r="253" s="140" customFormat="1" x14ac:dyDescent="0.25"/>
    <row r="254" s="140" customFormat="1" x14ac:dyDescent="0.25"/>
    <row r="255" s="140" customFormat="1" x14ac:dyDescent="0.25"/>
    <row r="256" s="140" customFormat="1" x14ac:dyDescent="0.25"/>
    <row r="257" s="140" customFormat="1" x14ac:dyDescent="0.25"/>
    <row r="258" s="140" customFormat="1" x14ac:dyDescent="0.25"/>
    <row r="259" s="140" customFormat="1" x14ac:dyDescent="0.25"/>
    <row r="260" s="140" customFormat="1" x14ac:dyDescent="0.25"/>
    <row r="261" s="140" customFormat="1" x14ac:dyDescent="0.25"/>
    <row r="262" s="140" customFormat="1" x14ac:dyDescent="0.25"/>
    <row r="263" s="140" customFormat="1" x14ac:dyDescent="0.25"/>
    <row r="264" s="140" customFormat="1" x14ac:dyDescent="0.25"/>
    <row r="265" s="140" customFormat="1" x14ac:dyDescent="0.25"/>
    <row r="266" s="140" customFormat="1" x14ac:dyDescent="0.25"/>
    <row r="267" s="140" customFormat="1" x14ac:dyDescent="0.25"/>
    <row r="268" s="140" customFormat="1" x14ac:dyDescent="0.25"/>
    <row r="269" s="140" customFormat="1" x14ac:dyDescent="0.25"/>
    <row r="270" s="140" customFormat="1" x14ac:dyDescent="0.25"/>
    <row r="271" s="140" customFormat="1" x14ac:dyDescent="0.25"/>
    <row r="272" s="140" customFormat="1" x14ac:dyDescent="0.25"/>
    <row r="273" s="140" customFormat="1" x14ac:dyDescent="0.25"/>
    <row r="274" s="140" customFormat="1" x14ac:dyDescent="0.25"/>
    <row r="275" s="140" customFormat="1" x14ac:dyDescent="0.25"/>
    <row r="276" s="140" customFormat="1" x14ac:dyDescent="0.25"/>
    <row r="277" s="140" customFormat="1" x14ac:dyDescent="0.25"/>
    <row r="278" s="140" customFormat="1" x14ac:dyDescent="0.25"/>
    <row r="279" s="140" customFormat="1" x14ac:dyDescent="0.25"/>
    <row r="280" s="140" customFormat="1" x14ac:dyDescent="0.25"/>
    <row r="281" s="140" customFormat="1" x14ac:dyDescent="0.25"/>
    <row r="282" s="140" customFormat="1" x14ac:dyDescent="0.25"/>
    <row r="283" s="140" customFormat="1" x14ac:dyDescent="0.25"/>
    <row r="284" s="140" customFormat="1" x14ac:dyDescent="0.25"/>
    <row r="285" s="140" customFormat="1" x14ac:dyDescent="0.25"/>
    <row r="286" s="140" customFormat="1" x14ac:dyDescent="0.25"/>
    <row r="287" s="140" customFormat="1" x14ac:dyDescent="0.25"/>
    <row r="288" s="140" customFormat="1" x14ac:dyDescent="0.25"/>
    <row r="289" s="140" customFormat="1" x14ac:dyDescent="0.25"/>
    <row r="290" s="140" customFormat="1" x14ac:dyDescent="0.25"/>
    <row r="291" s="140" customFormat="1" x14ac:dyDescent="0.25"/>
    <row r="292" s="140" customFormat="1" x14ac:dyDescent="0.25"/>
    <row r="293" s="140" customFormat="1" x14ac:dyDescent="0.25"/>
    <row r="294" s="140" customFormat="1" x14ac:dyDescent="0.25"/>
    <row r="295" s="140" customFormat="1" x14ac:dyDescent="0.25"/>
    <row r="296" s="140" customFormat="1" x14ac:dyDescent="0.25"/>
    <row r="297" s="140" customFormat="1" x14ac:dyDescent="0.25"/>
    <row r="298" s="140" customFormat="1" x14ac:dyDescent="0.25"/>
    <row r="299" s="140" customFormat="1" x14ac:dyDescent="0.25"/>
    <row r="300" s="140" customFormat="1" x14ac:dyDescent="0.25"/>
    <row r="301" s="140" customFormat="1" x14ac:dyDescent="0.25"/>
    <row r="302" s="140" customFormat="1" x14ac:dyDescent="0.25"/>
    <row r="303" s="140" customFormat="1" x14ac:dyDescent="0.25"/>
    <row r="304" s="140" customFormat="1" x14ac:dyDescent="0.25"/>
    <row r="305" s="140" customFormat="1" x14ac:dyDescent="0.25"/>
    <row r="306" s="140" customFormat="1" x14ac:dyDescent="0.25"/>
    <row r="307" s="140" customFormat="1" x14ac:dyDescent="0.25"/>
    <row r="308" s="140" customFormat="1" x14ac:dyDescent="0.25"/>
    <row r="309" s="140" customFormat="1" x14ac:dyDescent="0.25"/>
    <row r="310" s="140" customFormat="1" x14ac:dyDescent="0.25"/>
    <row r="311" s="140" customFormat="1" x14ac:dyDescent="0.25"/>
    <row r="312" s="140" customFormat="1" x14ac:dyDescent="0.25"/>
    <row r="313" s="140" customFormat="1" x14ac:dyDescent="0.25"/>
    <row r="314" s="140" customFormat="1" x14ac:dyDescent="0.25"/>
    <row r="315" s="140" customFormat="1" x14ac:dyDescent="0.25"/>
    <row r="316" s="140" customFormat="1" x14ac:dyDescent="0.25"/>
    <row r="317" s="140" customFormat="1" x14ac:dyDescent="0.25"/>
    <row r="318" s="140" customFormat="1" x14ac:dyDescent="0.25"/>
    <row r="319" s="140" customFormat="1" x14ac:dyDescent="0.25"/>
    <row r="320" s="140" customFormat="1" x14ac:dyDescent="0.25"/>
    <row r="321" s="140" customFormat="1" x14ac:dyDescent="0.25"/>
    <row r="322" s="140" customFormat="1" x14ac:dyDescent="0.25"/>
    <row r="323" s="140" customFormat="1" x14ac:dyDescent="0.25"/>
    <row r="324" s="140" customFormat="1" x14ac:dyDescent="0.25"/>
    <row r="325" s="140" customFormat="1" x14ac:dyDescent="0.25"/>
    <row r="326" s="140" customFormat="1" x14ac:dyDescent="0.25"/>
    <row r="327" s="140" customFormat="1" x14ac:dyDescent="0.25"/>
    <row r="328" s="140" customFormat="1" x14ac:dyDescent="0.25"/>
    <row r="329" s="140" customFormat="1" x14ac:dyDescent="0.25"/>
    <row r="330" s="140" customFormat="1" x14ac:dyDescent="0.25"/>
    <row r="331" s="140" customFormat="1" x14ac:dyDescent="0.25"/>
    <row r="332" s="140" customFormat="1" x14ac:dyDescent="0.25"/>
    <row r="333" s="140" customFormat="1" x14ac:dyDescent="0.25"/>
    <row r="334" s="140" customFormat="1" x14ac:dyDescent="0.25"/>
    <row r="335" s="140" customFormat="1" x14ac:dyDescent="0.25"/>
    <row r="336" s="140" customFormat="1" x14ac:dyDescent="0.25"/>
    <row r="337" s="140" customFormat="1" x14ac:dyDescent="0.25"/>
    <row r="338" s="140" customFormat="1" x14ac:dyDescent="0.25"/>
    <row r="339" s="140" customFormat="1" x14ac:dyDescent="0.25"/>
    <row r="340" s="140" customFormat="1" x14ac:dyDescent="0.25"/>
    <row r="341" s="140" customFormat="1" x14ac:dyDescent="0.25"/>
    <row r="342" s="140" customFormat="1" x14ac:dyDescent="0.25"/>
    <row r="343" s="140" customFormat="1" x14ac:dyDescent="0.25"/>
    <row r="344" s="140" customFormat="1" x14ac:dyDescent="0.25"/>
    <row r="345" s="140" customFormat="1" x14ac:dyDescent="0.25"/>
    <row r="346" s="140" customFormat="1" x14ac:dyDescent="0.25"/>
    <row r="347" s="140" customFormat="1" x14ac:dyDescent="0.25"/>
    <row r="348" s="140" customFormat="1" x14ac:dyDescent="0.25"/>
    <row r="349" s="140" customFormat="1" x14ac:dyDescent="0.25"/>
    <row r="350" s="140" customFormat="1" x14ac:dyDescent="0.25"/>
    <row r="351" s="140" customFormat="1" x14ac:dyDescent="0.25"/>
    <row r="352" s="140" customFormat="1" x14ac:dyDescent="0.25"/>
    <row r="353" s="140" customFormat="1" x14ac:dyDescent="0.25"/>
    <row r="354" s="140" customFormat="1" x14ac:dyDescent="0.25"/>
    <row r="355" s="140" customFormat="1" x14ac:dyDescent="0.25"/>
    <row r="356" s="140" customFormat="1" x14ac:dyDescent="0.25"/>
    <row r="357" s="140" customFormat="1" x14ac:dyDescent="0.25"/>
    <row r="358" s="140" customFormat="1" x14ac:dyDescent="0.25"/>
    <row r="359" s="140" customFormat="1" x14ac:dyDescent="0.25"/>
    <row r="360" s="140" customFormat="1" x14ac:dyDescent="0.25"/>
    <row r="361" s="140" customFormat="1" x14ac:dyDescent="0.25"/>
    <row r="362" s="140" customFormat="1" x14ac:dyDescent="0.25"/>
    <row r="363" s="140" customFormat="1" x14ac:dyDescent="0.25"/>
    <row r="364" s="140" customFormat="1" x14ac:dyDescent="0.25"/>
    <row r="365" s="140" customFormat="1" x14ac:dyDescent="0.25"/>
    <row r="366" s="140" customFormat="1" x14ac:dyDescent="0.25"/>
    <row r="367" s="140" customFormat="1" x14ac:dyDescent="0.25"/>
    <row r="368" s="140" customFormat="1" x14ac:dyDescent="0.25"/>
    <row r="369" s="140" customFormat="1" x14ac:dyDescent="0.25"/>
    <row r="370" s="140" customFormat="1" x14ac:dyDescent="0.25"/>
    <row r="371" s="140" customFormat="1" x14ac:dyDescent="0.25"/>
    <row r="372" s="140" customFormat="1" x14ac:dyDescent="0.25"/>
    <row r="373" s="140" customFormat="1" x14ac:dyDescent="0.25"/>
    <row r="374" s="140" customFormat="1" x14ac:dyDescent="0.25"/>
    <row r="375" s="140" customFormat="1" x14ac:dyDescent="0.25"/>
    <row r="376" s="140" customFormat="1" x14ac:dyDescent="0.25"/>
    <row r="377" s="140" customFormat="1" x14ac:dyDescent="0.25"/>
    <row r="378" s="140" customFormat="1" x14ac:dyDescent="0.25"/>
    <row r="379" s="140" customFormat="1" x14ac:dyDescent="0.25"/>
    <row r="380" s="140" customFormat="1" x14ac:dyDescent="0.25"/>
    <row r="381" s="140" customFormat="1" x14ac:dyDescent="0.25"/>
    <row r="382" s="140" customFormat="1" x14ac:dyDescent="0.25"/>
    <row r="383" s="140" customFormat="1" x14ac:dyDescent="0.25"/>
    <row r="384" s="140" customFormat="1" x14ac:dyDescent="0.25"/>
    <row r="385" s="140" customFormat="1" x14ac:dyDescent="0.25"/>
    <row r="386" s="140" customFormat="1" x14ac:dyDescent="0.25"/>
    <row r="387" s="140" customFormat="1" x14ac:dyDescent="0.25"/>
    <row r="388" s="140" customFormat="1" x14ac:dyDescent="0.25"/>
    <row r="389" s="140" customFormat="1" x14ac:dyDescent="0.25"/>
    <row r="390" s="140" customFormat="1" x14ac:dyDescent="0.25"/>
    <row r="391" s="140" customFormat="1" x14ac:dyDescent="0.25"/>
    <row r="392" s="140" customFormat="1" x14ac:dyDescent="0.25"/>
    <row r="393" s="140" customFormat="1" x14ac:dyDescent="0.25"/>
    <row r="394" s="140" customFormat="1" x14ac:dyDescent="0.25"/>
    <row r="395" s="140" customFormat="1" x14ac:dyDescent="0.25"/>
    <row r="396" s="140" customFormat="1" x14ac:dyDescent="0.25"/>
    <row r="397" s="140" customFormat="1" x14ac:dyDescent="0.25"/>
    <row r="398" s="140" customFormat="1" x14ac:dyDescent="0.25"/>
    <row r="399" s="140" customFormat="1" x14ac:dyDescent="0.25"/>
    <row r="400" s="140" customFormat="1" x14ac:dyDescent="0.25"/>
    <row r="401" s="140" customFormat="1" x14ac:dyDescent="0.25"/>
    <row r="402" s="140" customFormat="1" x14ac:dyDescent="0.25"/>
    <row r="403" s="140" customFormat="1" x14ac:dyDescent="0.25"/>
    <row r="404" s="140" customFormat="1" x14ac:dyDescent="0.25"/>
    <row r="405" s="140" customFormat="1" x14ac:dyDescent="0.25"/>
    <row r="406" s="140" customFormat="1" x14ac:dyDescent="0.25"/>
    <row r="407" s="140" customFormat="1" x14ac:dyDescent="0.25"/>
    <row r="408" s="140" customFormat="1" x14ac:dyDescent="0.25"/>
    <row r="409" s="140" customFormat="1" x14ac:dyDescent="0.25"/>
    <row r="410" s="140" customFormat="1" x14ac:dyDescent="0.25"/>
    <row r="411" s="140" customFormat="1" x14ac:dyDescent="0.25"/>
    <row r="412" s="140" customFormat="1" x14ac:dyDescent="0.25"/>
    <row r="413" s="140" customFormat="1" x14ac:dyDescent="0.25"/>
    <row r="414" s="140" customFormat="1" x14ac:dyDescent="0.25"/>
    <row r="415" s="140" customFormat="1" x14ac:dyDescent="0.25"/>
    <row r="416" s="140" customFormat="1" x14ac:dyDescent="0.25"/>
    <row r="417" s="140" customFormat="1" x14ac:dyDescent="0.25"/>
    <row r="418" s="140" customFormat="1" x14ac:dyDescent="0.25"/>
    <row r="419" s="140" customFormat="1" x14ac:dyDescent="0.25"/>
    <row r="420" s="140" customFormat="1" x14ac:dyDescent="0.25"/>
    <row r="421" s="140" customFormat="1" x14ac:dyDescent="0.25"/>
    <row r="422" s="140" customFormat="1" x14ac:dyDescent="0.25"/>
    <row r="423" s="140" customFormat="1" x14ac:dyDescent="0.25"/>
    <row r="424" s="140" customFormat="1" x14ac:dyDescent="0.25"/>
    <row r="425" s="140" customFormat="1" x14ac:dyDescent="0.25"/>
    <row r="426" s="140" customFormat="1" x14ac:dyDescent="0.25"/>
    <row r="427" s="140" customFormat="1" x14ac:dyDescent="0.25"/>
    <row r="428" s="140" customFormat="1" x14ac:dyDescent="0.25"/>
    <row r="429" s="140" customFormat="1" x14ac:dyDescent="0.25"/>
    <row r="430" s="140" customFormat="1" x14ac:dyDescent="0.25"/>
    <row r="431" s="140" customFormat="1" x14ac:dyDescent="0.25"/>
    <row r="432" s="140" customFormat="1" x14ac:dyDescent="0.25"/>
    <row r="433" s="140" customFormat="1" x14ac:dyDescent="0.25"/>
    <row r="434" s="140" customFormat="1" x14ac:dyDescent="0.25"/>
    <row r="435" s="140" customFormat="1" x14ac:dyDescent="0.25"/>
    <row r="436" s="140" customFormat="1" x14ac:dyDescent="0.25"/>
    <row r="437" s="140" customFormat="1" x14ac:dyDescent="0.25"/>
    <row r="438" s="140" customFormat="1" x14ac:dyDescent="0.25"/>
    <row r="439" s="140" customFormat="1" x14ac:dyDescent="0.25"/>
    <row r="440" s="140" customFormat="1" x14ac:dyDescent="0.25"/>
    <row r="441" s="140" customFormat="1" x14ac:dyDescent="0.25"/>
    <row r="442" s="140" customFormat="1" x14ac:dyDescent="0.25"/>
    <row r="443" s="140" customFormat="1" x14ac:dyDescent="0.25"/>
    <row r="444" s="140" customFormat="1" x14ac:dyDescent="0.25"/>
    <row r="445" s="140" customFormat="1" x14ac:dyDescent="0.25"/>
    <row r="446" s="140" customFormat="1" x14ac:dyDescent="0.25"/>
    <row r="447" s="140" customFormat="1" x14ac:dyDescent="0.25"/>
    <row r="448" s="140" customFormat="1" x14ac:dyDescent="0.25"/>
    <row r="449" s="140" customFormat="1" x14ac:dyDescent="0.25"/>
    <row r="450" s="140" customFormat="1" x14ac:dyDescent="0.25"/>
    <row r="451" s="140" customFormat="1" x14ac:dyDescent="0.25"/>
    <row r="452" s="140" customFormat="1" x14ac:dyDescent="0.25"/>
    <row r="453" s="140" customFormat="1" x14ac:dyDescent="0.25"/>
    <row r="454" s="140" customFormat="1" x14ac:dyDescent="0.25"/>
    <row r="455" s="140" customFormat="1" x14ac:dyDescent="0.25"/>
    <row r="456" s="140" customFormat="1" x14ac:dyDescent="0.25"/>
    <row r="457" s="140" customFormat="1" x14ac:dyDescent="0.25"/>
    <row r="458" s="140" customFormat="1" x14ac:dyDescent="0.25"/>
    <row r="459" s="140" customFormat="1" x14ac:dyDescent="0.25"/>
    <row r="460" s="140" customFormat="1" x14ac:dyDescent="0.25"/>
    <row r="461" s="140" customFormat="1" x14ac:dyDescent="0.25"/>
    <row r="462" s="140" customFormat="1" x14ac:dyDescent="0.25"/>
    <row r="463" s="140" customFormat="1" x14ac:dyDescent="0.25"/>
    <row r="464" s="140" customFormat="1" x14ac:dyDescent="0.25"/>
    <row r="465" s="140" customFormat="1" x14ac:dyDescent="0.25"/>
    <row r="466" s="140" customFormat="1" x14ac:dyDescent="0.25"/>
    <row r="467" s="140" customFormat="1" x14ac:dyDescent="0.25"/>
    <row r="468" s="140" customFormat="1" x14ac:dyDescent="0.25"/>
    <row r="469" s="140" customFormat="1" x14ac:dyDescent="0.25"/>
    <row r="470" s="140" customFormat="1" x14ac:dyDescent="0.25"/>
    <row r="471" s="140" customFormat="1" x14ac:dyDescent="0.25"/>
    <row r="472" s="140" customFormat="1" x14ac:dyDescent="0.25"/>
    <row r="473" s="140" customFormat="1" x14ac:dyDescent="0.25"/>
    <row r="474" s="140" customFormat="1" x14ac:dyDescent="0.25"/>
    <row r="475" s="140" customFormat="1" x14ac:dyDescent="0.25"/>
    <row r="476" s="140" customFormat="1" x14ac:dyDescent="0.25"/>
    <row r="477" s="140" customFormat="1" x14ac:dyDescent="0.25"/>
    <row r="478" s="140" customFormat="1" x14ac:dyDescent="0.25"/>
    <row r="479" s="140" customFormat="1" x14ac:dyDescent="0.25"/>
    <row r="480" s="140" customFormat="1" x14ac:dyDescent="0.25"/>
    <row r="481" s="140" customFormat="1" x14ac:dyDescent="0.25"/>
    <row r="482" s="140" customFormat="1" x14ac:dyDescent="0.25"/>
    <row r="483" s="140" customFormat="1" x14ac:dyDescent="0.25"/>
    <row r="484" s="140" customFormat="1" x14ac:dyDescent="0.25"/>
    <row r="485" s="140" customFormat="1" x14ac:dyDescent="0.25"/>
    <row r="486" s="140" customFormat="1" x14ac:dyDescent="0.25"/>
    <row r="487" s="140" customFormat="1" x14ac:dyDescent="0.25"/>
    <row r="488" s="140" customFormat="1" x14ac:dyDescent="0.25"/>
    <row r="489" s="140" customFormat="1" x14ac:dyDescent="0.25"/>
    <row r="490" s="140" customFormat="1" x14ac:dyDescent="0.25"/>
    <row r="491" s="140" customFormat="1" x14ac:dyDescent="0.25"/>
    <row r="492" s="140" customFormat="1" x14ac:dyDescent="0.25"/>
    <row r="493" s="140" customFormat="1" x14ac:dyDescent="0.25"/>
    <row r="494" s="140" customFormat="1" x14ac:dyDescent="0.25"/>
    <row r="495" s="140" customFormat="1" x14ac:dyDescent="0.25"/>
    <row r="496" s="140" customFormat="1" x14ac:dyDescent="0.25"/>
    <row r="497" s="140" customFormat="1" x14ac:dyDescent="0.25"/>
    <row r="498" s="140" customFormat="1" x14ac:dyDescent="0.25"/>
    <row r="499" s="140" customFormat="1" x14ac:dyDescent="0.25"/>
    <row r="500" s="140" customFormat="1" x14ac:dyDescent="0.25"/>
    <row r="501" s="140" customFormat="1" x14ac:dyDescent="0.25"/>
    <row r="502" s="140" customFormat="1" x14ac:dyDescent="0.25"/>
    <row r="503" s="140" customFormat="1" x14ac:dyDescent="0.25"/>
    <row r="504" s="140" customFormat="1" x14ac:dyDescent="0.25"/>
    <row r="505" s="140" customFormat="1" x14ac:dyDescent="0.25"/>
    <row r="506" s="140" customFormat="1" x14ac:dyDescent="0.25"/>
    <row r="507" s="140" customFormat="1" x14ac:dyDescent="0.25"/>
    <row r="508" s="140" customFormat="1" x14ac:dyDescent="0.25"/>
    <row r="509" s="140" customFormat="1" x14ac:dyDescent="0.25"/>
    <row r="510" s="140" customFormat="1" x14ac:dyDescent="0.25"/>
    <row r="511" s="140" customFormat="1" x14ac:dyDescent="0.25"/>
    <row r="512" s="140" customFormat="1" x14ac:dyDescent="0.25"/>
    <row r="513" s="140" customFormat="1" x14ac:dyDescent="0.25"/>
    <row r="514" s="140" customFormat="1" x14ac:dyDescent="0.25"/>
    <row r="515" s="140" customFormat="1" x14ac:dyDescent="0.25"/>
    <row r="516" s="140" customFormat="1" x14ac:dyDescent="0.25"/>
    <row r="517" s="140" customFormat="1" x14ac:dyDescent="0.25"/>
    <row r="518" s="140" customFormat="1" x14ac:dyDescent="0.25"/>
    <row r="519" s="140" customFormat="1" x14ac:dyDescent="0.25"/>
    <row r="520" s="140" customFormat="1" x14ac:dyDescent="0.25"/>
    <row r="521" s="140" customFormat="1" x14ac:dyDescent="0.25"/>
    <row r="522" s="140" customFormat="1" x14ac:dyDescent="0.25"/>
    <row r="523" s="140" customFormat="1" x14ac:dyDescent="0.25"/>
    <row r="524" s="140" customFormat="1" x14ac:dyDescent="0.25"/>
    <row r="525" s="140" customFormat="1" x14ac:dyDescent="0.25"/>
    <row r="526" s="140" customFormat="1" x14ac:dyDescent="0.25"/>
    <row r="527" s="140" customFormat="1" x14ac:dyDescent="0.25"/>
    <row r="528" s="140" customFormat="1" x14ac:dyDescent="0.25"/>
    <row r="529" s="140" customFormat="1" x14ac:dyDescent="0.25"/>
    <row r="530" s="140" customFormat="1" x14ac:dyDescent="0.25"/>
    <row r="531" s="140" customFormat="1" x14ac:dyDescent="0.25"/>
    <row r="532" s="140" customFormat="1" x14ac:dyDescent="0.25"/>
    <row r="533" s="140" customFormat="1" x14ac:dyDescent="0.25"/>
    <row r="534" s="140" customFormat="1" x14ac:dyDescent="0.25"/>
    <row r="535" s="140" customFormat="1" x14ac:dyDescent="0.25"/>
    <row r="536" s="140" customFormat="1" x14ac:dyDescent="0.25"/>
    <row r="537" s="140" customFormat="1" x14ac:dyDescent="0.25"/>
    <row r="538" s="140" customFormat="1" x14ac:dyDescent="0.25"/>
    <row r="539" s="140" customFormat="1" x14ac:dyDescent="0.25"/>
    <row r="540" s="140" customFormat="1" x14ac:dyDescent="0.25"/>
    <row r="541" s="140" customFormat="1" x14ac:dyDescent="0.25"/>
    <row r="542" s="140" customFormat="1" x14ac:dyDescent="0.25"/>
    <row r="543" s="140" customFormat="1" x14ac:dyDescent="0.25"/>
    <row r="544" s="140" customFormat="1" x14ac:dyDescent="0.25"/>
    <row r="545" s="140" customFormat="1" x14ac:dyDescent="0.25"/>
    <row r="546" s="140" customFormat="1" x14ac:dyDescent="0.25"/>
    <row r="547" s="140" customFormat="1" x14ac:dyDescent="0.25"/>
    <row r="548" s="140" customFormat="1" x14ac:dyDescent="0.25"/>
    <row r="549" s="140" customFormat="1" x14ac:dyDescent="0.25"/>
    <row r="550" s="140" customFormat="1" x14ac:dyDescent="0.25"/>
    <row r="551" s="140" customFormat="1" x14ac:dyDescent="0.25"/>
    <row r="552" s="140" customFormat="1" x14ac:dyDescent="0.25"/>
    <row r="553" s="140" customFormat="1" x14ac:dyDescent="0.25"/>
    <row r="554" s="140" customFormat="1" x14ac:dyDescent="0.25"/>
    <row r="555" s="140" customFormat="1" x14ac:dyDescent="0.25"/>
    <row r="556" s="140" customFormat="1" x14ac:dyDescent="0.25"/>
    <row r="557" s="140" customFormat="1" x14ac:dyDescent="0.25"/>
    <row r="558" s="140" customFormat="1" x14ac:dyDescent="0.25"/>
    <row r="559" s="140" customFormat="1" x14ac:dyDescent="0.25"/>
    <row r="560" s="140" customFormat="1" x14ac:dyDescent="0.25"/>
    <row r="561" s="140" customFormat="1" x14ac:dyDescent="0.25"/>
    <row r="562" s="140" customFormat="1" x14ac:dyDescent="0.25"/>
    <row r="563" s="140" customFormat="1" x14ac:dyDescent="0.25"/>
    <row r="564" s="140" customFormat="1" x14ac:dyDescent="0.25"/>
    <row r="565" s="140" customFormat="1" x14ac:dyDescent="0.25"/>
    <row r="566" s="140" customFormat="1" x14ac:dyDescent="0.25"/>
    <row r="567" s="140" customFormat="1" x14ac:dyDescent="0.25"/>
    <row r="568" s="140" customFormat="1" x14ac:dyDescent="0.25"/>
    <row r="569" s="140" customFormat="1" x14ac:dyDescent="0.25"/>
    <row r="570" s="140" customFormat="1" x14ac:dyDescent="0.25"/>
    <row r="571" s="140" customFormat="1" x14ac:dyDescent="0.25"/>
    <row r="572" s="140" customFormat="1" x14ac:dyDescent="0.25"/>
    <row r="573" s="140" customFormat="1" x14ac:dyDescent="0.25"/>
    <row r="574" s="140" customFormat="1" x14ac:dyDescent="0.25"/>
    <row r="575" s="140" customFormat="1" x14ac:dyDescent="0.25"/>
    <row r="576" s="140" customFormat="1" x14ac:dyDescent="0.25"/>
    <row r="577" s="140" customFormat="1" x14ac:dyDescent="0.25"/>
    <row r="578" s="140" customFormat="1" x14ac:dyDescent="0.25"/>
    <row r="579" s="140" customFormat="1" x14ac:dyDescent="0.25"/>
    <row r="580" s="140" customFormat="1" x14ac:dyDescent="0.25"/>
    <row r="581" s="140" customFormat="1" x14ac:dyDescent="0.25"/>
    <row r="582" s="140" customFormat="1" x14ac:dyDescent="0.25"/>
    <row r="583" s="140" customFormat="1" x14ac:dyDescent="0.25"/>
    <row r="584" s="140" customFormat="1" x14ac:dyDescent="0.25"/>
    <row r="585" s="140" customFormat="1" x14ac:dyDescent="0.25"/>
    <row r="586" s="140" customFormat="1" x14ac:dyDescent="0.25"/>
    <row r="587" s="140" customFormat="1" x14ac:dyDescent="0.25"/>
    <row r="588" s="140" customFormat="1" x14ac:dyDescent="0.25"/>
    <row r="589" s="140" customFormat="1" x14ac:dyDescent="0.25"/>
    <row r="590" s="140" customFormat="1" x14ac:dyDescent="0.25"/>
    <row r="591" s="140" customFormat="1" x14ac:dyDescent="0.25"/>
    <row r="592" s="140" customFormat="1" x14ac:dyDescent="0.25"/>
    <row r="593" s="140" customFormat="1" x14ac:dyDescent="0.25"/>
    <row r="594" s="140" customFormat="1" x14ac:dyDescent="0.25"/>
    <row r="595" s="140" customFormat="1" x14ac:dyDescent="0.25"/>
    <row r="596" s="140" customFormat="1" x14ac:dyDescent="0.25"/>
    <row r="597" s="140" customFormat="1" x14ac:dyDescent="0.25"/>
    <row r="598" s="140" customFormat="1" x14ac:dyDescent="0.25"/>
    <row r="599" s="140" customFormat="1" x14ac:dyDescent="0.25"/>
    <row r="600" s="140" customFormat="1" x14ac:dyDescent="0.25"/>
    <row r="601" s="140" customFormat="1" x14ac:dyDescent="0.25"/>
    <row r="602" s="140" customFormat="1" x14ac:dyDescent="0.25"/>
    <row r="603" s="140" customFormat="1" x14ac:dyDescent="0.25"/>
    <row r="604" s="140" customFormat="1" x14ac:dyDescent="0.25"/>
    <row r="605" s="140" customFormat="1" x14ac:dyDescent="0.25"/>
    <row r="606" s="140" customFormat="1" x14ac:dyDescent="0.25"/>
    <row r="607" s="140" customFormat="1" x14ac:dyDescent="0.25"/>
    <row r="608" s="140" customFormat="1" x14ac:dyDescent="0.25"/>
    <row r="609" s="140" customFormat="1" x14ac:dyDescent="0.25"/>
  </sheetData>
  <sheetProtection selectLockedCells="1"/>
  <mergeCells count="2">
    <mergeCell ref="A1:B1"/>
    <mergeCell ref="A3:B3"/>
  </mergeCells>
  <pageMargins left="0.7" right="0.7" top="0.75" bottom="0.75" header="0.3" footer="0.3"/>
  <pageSetup paperSize="9" scale="83" orientation="portrait" r:id="rId1"/>
  <rowBreaks count="1" manualBreakCount="1">
    <brk id="41"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49"/>
  <sheetViews>
    <sheetView showGridLines="0" workbookViewId="0">
      <selection activeCell="A48" sqref="A48:G48"/>
    </sheetView>
  </sheetViews>
  <sheetFormatPr defaultColWidth="9.140625" defaultRowHeight="15.75" x14ac:dyDescent="0.25"/>
  <cols>
    <col min="1" max="1" width="38.42578125" style="1" customWidth="1"/>
    <col min="2" max="2" width="13.7109375" style="1" customWidth="1"/>
    <col min="3" max="3" width="2.5703125" style="1" customWidth="1"/>
    <col min="4" max="6" width="9.140625" style="1"/>
    <col min="7" max="7" width="30" style="1" customWidth="1"/>
    <col min="8" max="16384" width="9.140625" style="1"/>
  </cols>
  <sheetData>
    <row r="1" spans="1:7" x14ac:dyDescent="0.25">
      <c r="A1" s="182" t="s">
        <v>235</v>
      </c>
      <c r="B1" s="183"/>
      <c r="C1" s="183"/>
      <c r="D1" s="183"/>
      <c r="E1" s="183"/>
      <c r="F1" s="183"/>
      <c r="G1" s="184"/>
    </row>
    <row r="2" spans="1:7" ht="33" customHeight="1" x14ac:dyDescent="0.25">
      <c r="A2" s="185" t="s">
        <v>236</v>
      </c>
      <c r="B2" s="186"/>
      <c r="C2" s="186"/>
      <c r="D2" s="186"/>
      <c r="E2" s="186"/>
      <c r="F2" s="186"/>
      <c r="G2" s="187"/>
    </row>
    <row r="3" spans="1:7" s="9" customFormat="1" x14ac:dyDescent="0.2">
      <c r="A3" s="188" t="s">
        <v>237</v>
      </c>
      <c r="B3" s="189"/>
      <c r="C3" s="189"/>
      <c r="D3" s="189"/>
      <c r="E3" s="189"/>
      <c r="F3" s="189"/>
      <c r="G3" s="190"/>
    </row>
    <row r="4" spans="1:7" x14ac:dyDescent="0.25">
      <c r="A4" s="191" t="s">
        <v>4</v>
      </c>
      <c r="B4" s="192"/>
      <c r="C4" s="192"/>
      <c r="D4" s="192"/>
      <c r="E4" s="192"/>
      <c r="F4" s="192"/>
      <c r="G4" s="193"/>
    </row>
    <row r="5" spans="1:7" x14ac:dyDescent="0.25">
      <c r="A5" s="191" t="str">
        <f>'A, B, C, D, E, G'!E4</f>
        <v>B bibliotheek</v>
      </c>
      <c r="B5" s="192"/>
      <c r="C5" s="192"/>
      <c r="D5" s="192"/>
      <c r="E5" s="192"/>
      <c r="F5" s="192"/>
      <c r="G5" s="193"/>
    </row>
    <row r="6" spans="1:7" x14ac:dyDescent="0.25">
      <c r="A6" s="76" t="str">
        <f>'A, B, C, D, E, G'!F4</f>
        <v>C werkplaats</v>
      </c>
      <c r="B6" s="77"/>
      <c r="C6" s="77"/>
      <c r="D6" s="77"/>
      <c r="E6" s="77"/>
      <c r="F6" s="77"/>
      <c r="G6" s="78"/>
    </row>
    <row r="7" spans="1:7" x14ac:dyDescent="0.25">
      <c r="A7" s="76" t="str">
        <f>'A, B, C, D, E, G'!G4</f>
        <v>D keuken</v>
      </c>
      <c r="B7" s="77"/>
      <c r="C7" s="77"/>
      <c r="D7" s="77"/>
      <c r="E7" s="77"/>
      <c r="F7" s="77"/>
      <c r="G7" s="78"/>
    </row>
    <row r="8" spans="1:7" x14ac:dyDescent="0.25">
      <c r="A8" s="76" t="str">
        <f>'A, B, C, D, E, G'!H4</f>
        <v>E verkeersruimten</v>
      </c>
      <c r="B8" s="77"/>
      <c r="C8" s="77"/>
      <c r="D8" s="77"/>
      <c r="E8" s="77"/>
      <c r="F8" s="77"/>
      <c r="G8" s="78"/>
    </row>
    <row r="9" spans="1:7" x14ac:dyDescent="0.25">
      <c r="A9" s="76" t="str">
        <f>'A, B, C, D, E, G'!I4</f>
        <v>F bergingen</v>
      </c>
      <c r="B9" s="77"/>
      <c r="C9" s="77"/>
      <c r="D9" s="77"/>
      <c r="E9" s="77"/>
      <c r="F9" s="77"/>
      <c r="G9" s="78"/>
    </row>
    <row r="10" spans="1:7" x14ac:dyDescent="0.25">
      <c r="A10" s="62" t="str">
        <f>'A, B, C, D, E, G'!J4</f>
        <v>G sanitaire ruimten</v>
      </c>
      <c r="B10" s="53"/>
      <c r="C10" s="53"/>
      <c r="D10" s="53"/>
      <c r="E10" s="53"/>
      <c r="F10" s="53"/>
      <c r="G10" s="58"/>
    </row>
    <row r="11" spans="1:7" x14ac:dyDescent="0.25">
      <c r="A11" s="62" t="s">
        <v>267</v>
      </c>
      <c r="B11" s="53"/>
      <c r="C11" s="53"/>
      <c r="D11" s="53"/>
      <c r="E11" s="53"/>
      <c r="F11" s="53"/>
      <c r="G11" s="58"/>
    </row>
    <row r="12" spans="1:7" x14ac:dyDescent="0.25">
      <c r="A12" s="62" t="s">
        <v>268</v>
      </c>
      <c r="B12" s="53"/>
      <c r="C12" s="53"/>
      <c r="D12" s="53"/>
      <c r="E12" s="53"/>
      <c r="F12" s="53"/>
      <c r="G12" s="58"/>
    </row>
    <row r="13" spans="1:7" x14ac:dyDescent="0.25">
      <c r="A13" s="191" t="s">
        <v>269</v>
      </c>
      <c r="B13" s="192"/>
      <c r="C13" s="192"/>
      <c r="D13" s="192"/>
      <c r="E13" s="192"/>
      <c r="F13" s="192"/>
      <c r="G13" s="193"/>
    </row>
    <row r="14" spans="1:7" x14ac:dyDescent="0.25">
      <c r="A14" s="76" t="s">
        <v>270</v>
      </c>
      <c r="B14" s="77"/>
      <c r="C14" s="77"/>
      <c r="D14" s="77"/>
      <c r="E14" s="77"/>
      <c r="F14" s="77"/>
      <c r="G14" s="78"/>
    </row>
    <row r="15" spans="1:7" x14ac:dyDescent="0.25">
      <c r="A15" s="76"/>
      <c r="B15" s="77"/>
      <c r="C15" s="77"/>
      <c r="D15" s="77"/>
      <c r="E15" s="77"/>
      <c r="F15" s="77"/>
      <c r="G15" s="78"/>
    </row>
    <row r="16" spans="1:7" x14ac:dyDescent="0.25">
      <c r="A16" s="55"/>
      <c r="B16" s="56"/>
      <c r="C16" s="56"/>
      <c r="D16" s="56"/>
      <c r="E16" s="56"/>
      <c r="F16" s="56"/>
      <c r="G16" s="57"/>
    </row>
    <row r="17" spans="1:7" s="9" customFormat="1" x14ac:dyDescent="0.2">
      <c r="A17" s="188" t="s">
        <v>238</v>
      </c>
      <c r="B17" s="189"/>
      <c r="C17" s="189"/>
      <c r="D17" s="189"/>
      <c r="E17" s="189"/>
      <c r="F17" s="189"/>
      <c r="G17" s="190"/>
    </row>
    <row r="18" spans="1:7" s="9" customFormat="1" x14ac:dyDescent="0.2">
      <c r="A18" s="205" t="s">
        <v>74</v>
      </c>
      <c r="B18" s="206"/>
      <c r="C18" s="107"/>
      <c r="D18" s="205" t="s">
        <v>239</v>
      </c>
      <c r="E18" s="207"/>
      <c r="F18" s="207"/>
      <c r="G18" s="206"/>
    </row>
    <row r="19" spans="1:7" ht="60" customHeight="1" x14ac:dyDescent="0.25">
      <c r="A19" s="194" t="s">
        <v>240</v>
      </c>
      <c r="B19" s="195"/>
      <c r="C19" s="101"/>
      <c r="D19" s="196" t="s">
        <v>241</v>
      </c>
      <c r="E19" s="204"/>
      <c r="F19" s="204"/>
      <c r="G19" s="197"/>
    </row>
    <row r="20" spans="1:7" ht="65.25" customHeight="1" x14ac:dyDescent="0.25">
      <c r="A20" s="194" t="s">
        <v>242</v>
      </c>
      <c r="B20" s="195"/>
      <c r="C20" s="101"/>
      <c r="D20" s="196" t="s">
        <v>243</v>
      </c>
      <c r="E20" s="204"/>
      <c r="F20" s="204"/>
      <c r="G20" s="197"/>
    </row>
    <row r="21" spans="1:7" ht="62.25" customHeight="1" x14ac:dyDescent="0.25">
      <c r="A21" s="194" t="s">
        <v>244</v>
      </c>
      <c r="B21" s="195"/>
      <c r="C21" s="101"/>
      <c r="D21" s="196" t="s">
        <v>241</v>
      </c>
      <c r="E21" s="204"/>
      <c r="F21" s="204"/>
      <c r="G21" s="197"/>
    </row>
    <row r="22" spans="1:7" x14ac:dyDescent="0.25">
      <c r="A22" s="196" t="s">
        <v>245</v>
      </c>
      <c r="B22" s="197"/>
      <c r="C22" s="101"/>
      <c r="D22" s="196" t="s">
        <v>241</v>
      </c>
      <c r="E22" s="204"/>
      <c r="F22" s="204"/>
      <c r="G22" s="197"/>
    </row>
    <row r="23" spans="1:7" x14ac:dyDescent="0.25">
      <c r="A23" s="59"/>
      <c r="B23" s="77"/>
      <c r="C23" s="77"/>
      <c r="D23" s="77"/>
      <c r="E23" s="77"/>
      <c r="F23" s="77"/>
      <c r="G23" s="78"/>
    </row>
    <row r="24" spans="1:7" x14ac:dyDescent="0.25">
      <c r="A24" s="198" t="s">
        <v>246</v>
      </c>
      <c r="B24" s="199"/>
      <c r="C24" s="199"/>
      <c r="D24" s="199"/>
      <c r="E24" s="199"/>
      <c r="F24" s="199"/>
      <c r="G24" s="200"/>
    </row>
    <row r="25" spans="1:7" x14ac:dyDescent="0.25">
      <c r="A25" s="198" t="s">
        <v>247</v>
      </c>
      <c r="B25" s="199"/>
      <c r="C25" s="199"/>
      <c r="D25" s="199"/>
      <c r="E25" s="199"/>
      <c r="F25" s="199"/>
      <c r="G25" s="200"/>
    </row>
    <row r="26" spans="1:7" x14ac:dyDescent="0.25">
      <c r="A26" s="79"/>
      <c r="B26" s="80"/>
      <c r="C26" s="80"/>
      <c r="D26" s="80"/>
      <c r="E26" s="80"/>
      <c r="F26" s="80"/>
      <c r="G26" s="81"/>
    </row>
    <row r="27" spans="1:7" ht="48" customHeight="1" x14ac:dyDescent="0.25">
      <c r="A27" s="201" t="s">
        <v>248</v>
      </c>
      <c r="B27" s="202"/>
      <c r="C27" s="202"/>
      <c r="D27" s="202"/>
      <c r="E27" s="202"/>
      <c r="F27" s="202"/>
      <c r="G27" s="203"/>
    </row>
    <row r="28" spans="1:7" x14ac:dyDescent="0.25">
      <c r="A28" s="112" t="s">
        <v>249</v>
      </c>
      <c r="B28" s="113"/>
      <c r="C28" s="113"/>
      <c r="D28" s="113"/>
      <c r="E28" s="113"/>
      <c r="F28" s="113"/>
      <c r="G28" s="114"/>
    </row>
    <row r="29" spans="1:7" x14ac:dyDescent="0.25">
      <c r="A29" s="211" t="s">
        <v>2</v>
      </c>
      <c r="B29" s="211"/>
      <c r="C29" s="108"/>
      <c r="D29" s="211" t="s">
        <v>239</v>
      </c>
      <c r="E29" s="211"/>
      <c r="F29" s="211"/>
      <c r="G29" s="211"/>
    </row>
    <row r="30" spans="1:7" x14ac:dyDescent="0.25">
      <c r="A30" s="196" t="s">
        <v>250</v>
      </c>
      <c r="B30" s="197"/>
      <c r="C30" s="101"/>
      <c r="D30" s="196" t="s">
        <v>271</v>
      </c>
      <c r="E30" s="204"/>
      <c r="F30" s="204"/>
      <c r="G30" s="197"/>
    </row>
    <row r="31" spans="1:7" x14ac:dyDescent="0.25">
      <c r="A31" s="196" t="s">
        <v>56</v>
      </c>
      <c r="B31" s="197"/>
      <c r="C31" s="101"/>
      <c r="D31" s="196" t="s">
        <v>271</v>
      </c>
      <c r="E31" s="204"/>
      <c r="F31" s="204"/>
      <c r="G31" s="197"/>
    </row>
    <row r="32" spans="1:7" x14ac:dyDescent="0.25">
      <c r="A32" s="212" t="s">
        <v>272</v>
      </c>
      <c r="B32" s="212"/>
      <c r="C32" s="101"/>
      <c r="D32" s="196" t="s">
        <v>271</v>
      </c>
      <c r="E32" s="204"/>
      <c r="F32" s="204"/>
      <c r="G32" s="197"/>
    </row>
    <row r="33" spans="1:7" x14ac:dyDescent="0.25">
      <c r="A33" s="60" t="s">
        <v>251</v>
      </c>
      <c r="B33" s="61"/>
      <c r="C33" s="25"/>
      <c r="D33" s="25"/>
      <c r="E33" s="25"/>
      <c r="F33" s="25"/>
      <c r="G33" s="58"/>
    </row>
    <row r="34" spans="1:7" x14ac:dyDescent="0.25">
      <c r="B34" s="53"/>
      <c r="C34" s="25"/>
      <c r="D34" s="25"/>
      <c r="E34" s="25"/>
      <c r="F34" s="25"/>
      <c r="G34" s="58"/>
    </row>
    <row r="35" spans="1:7" x14ac:dyDescent="0.25">
      <c r="A35" s="112" t="s">
        <v>252</v>
      </c>
      <c r="B35" s="113"/>
      <c r="C35" s="113"/>
      <c r="D35" s="113"/>
      <c r="E35" s="113"/>
      <c r="F35" s="113"/>
      <c r="G35" s="114"/>
    </row>
    <row r="36" spans="1:7" s="9" customFormat="1" x14ac:dyDescent="0.2">
      <c r="A36" s="205" t="s">
        <v>74</v>
      </c>
      <c r="B36" s="206"/>
      <c r="C36" s="107"/>
      <c r="D36" s="205" t="s">
        <v>239</v>
      </c>
      <c r="E36" s="207"/>
      <c r="F36" s="207"/>
      <c r="G36" s="206"/>
    </row>
    <row r="37" spans="1:7" x14ac:dyDescent="0.25">
      <c r="A37" s="196" t="s">
        <v>253</v>
      </c>
      <c r="B37" s="197"/>
      <c r="C37" s="101"/>
      <c r="D37" s="196" t="s">
        <v>254</v>
      </c>
      <c r="E37" s="204"/>
      <c r="F37" s="204"/>
      <c r="G37" s="197"/>
    </row>
    <row r="38" spans="1:7" x14ac:dyDescent="0.25">
      <c r="A38" s="109" t="s">
        <v>255</v>
      </c>
      <c r="B38" s="110"/>
      <c r="C38" s="110"/>
      <c r="D38" s="110"/>
      <c r="E38" s="110"/>
      <c r="F38" s="110"/>
      <c r="G38" s="111"/>
    </row>
    <row r="39" spans="1:7" ht="30.75" customHeight="1" x14ac:dyDescent="0.25">
      <c r="A39" s="191" t="s">
        <v>256</v>
      </c>
      <c r="B39" s="192"/>
      <c r="C39" s="192"/>
      <c r="D39" s="192"/>
      <c r="E39" s="192"/>
      <c r="F39" s="192"/>
      <c r="G39" s="193"/>
    </row>
    <row r="40" spans="1:7" ht="35.25" customHeight="1" x14ac:dyDescent="0.25">
      <c r="A40" s="191" t="s">
        <v>257</v>
      </c>
      <c r="B40" s="192"/>
      <c r="C40" s="192"/>
      <c r="D40" s="192"/>
      <c r="E40" s="192"/>
      <c r="F40" s="192"/>
      <c r="G40" s="193"/>
    </row>
    <row r="41" spans="1:7" ht="32.25" customHeight="1" x14ac:dyDescent="0.25">
      <c r="A41" s="208" t="s">
        <v>258</v>
      </c>
      <c r="B41" s="209"/>
      <c r="C41" s="209"/>
      <c r="D41" s="209"/>
      <c r="E41" s="209"/>
      <c r="F41" s="209"/>
      <c r="G41" s="210"/>
    </row>
    <row r="42" spans="1:7" ht="33.75" customHeight="1" x14ac:dyDescent="0.25">
      <c r="A42" s="191" t="s">
        <v>273</v>
      </c>
      <c r="B42" s="192"/>
      <c r="C42" s="192"/>
      <c r="D42" s="192"/>
      <c r="E42" s="192"/>
      <c r="F42" s="192"/>
      <c r="G42" s="193"/>
    </row>
    <row r="43" spans="1:7" x14ac:dyDescent="0.25">
      <c r="A43" s="208" t="s">
        <v>259</v>
      </c>
      <c r="B43" s="209"/>
      <c r="C43" s="209"/>
      <c r="D43" s="209"/>
      <c r="E43" s="209"/>
      <c r="F43" s="209"/>
      <c r="G43" s="210"/>
    </row>
    <row r="44" spans="1:7" x14ac:dyDescent="0.25">
      <c r="A44" s="191" t="s">
        <v>260</v>
      </c>
      <c r="B44" s="192"/>
      <c r="C44" s="192"/>
      <c r="D44" s="192"/>
      <c r="E44" s="192"/>
      <c r="F44" s="192"/>
      <c r="G44" s="193"/>
    </row>
    <row r="45" spans="1:7" x14ac:dyDescent="0.25">
      <c r="A45" s="191" t="s">
        <v>261</v>
      </c>
      <c r="B45" s="192"/>
      <c r="C45" s="192"/>
      <c r="D45" s="192"/>
      <c r="E45" s="192"/>
      <c r="F45" s="192"/>
      <c r="G45" s="193"/>
    </row>
    <row r="46" spans="1:7" x14ac:dyDescent="0.25">
      <c r="A46" s="191" t="s">
        <v>262</v>
      </c>
      <c r="B46" s="192"/>
      <c r="C46" s="192"/>
      <c r="D46" s="192"/>
      <c r="E46" s="192"/>
      <c r="F46" s="192"/>
      <c r="G46" s="193"/>
    </row>
    <row r="47" spans="1:7" x14ac:dyDescent="0.25">
      <c r="A47" s="191" t="s">
        <v>263</v>
      </c>
      <c r="B47" s="192"/>
      <c r="C47" s="192"/>
      <c r="D47" s="192"/>
      <c r="E47" s="192"/>
      <c r="F47" s="192"/>
      <c r="G47" s="193"/>
    </row>
    <row r="48" spans="1:7" s="10" customFormat="1" x14ac:dyDescent="0.25">
      <c r="A48" s="191" t="s">
        <v>264</v>
      </c>
      <c r="B48" s="192"/>
      <c r="C48" s="192"/>
      <c r="D48" s="192"/>
      <c r="E48" s="192"/>
      <c r="F48" s="192"/>
      <c r="G48" s="193"/>
    </row>
    <row r="49" spans="1:9" x14ac:dyDescent="0.25">
      <c r="A49" s="98" t="s">
        <v>265</v>
      </c>
      <c r="B49" s="99"/>
      <c r="C49" s="99"/>
      <c r="D49" s="99"/>
      <c r="E49" s="99"/>
      <c r="F49" s="99"/>
      <c r="G49" s="100"/>
      <c r="I49" s="9"/>
    </row>
  </sheetData>
  <sheetProtection algorithmName="SHA-512" hashValue="aLGkeZVeIlAYNoDv4HZXoDEP99/d1O6eJndERemAQGdKUa5skC1SwsP7UZKd4fzOiEGq0nglkUMXbLjUAYT4fQ==" saltValue="CqO0B8GIdMnC/j5oUNCPRQ==" spinCount="100000" sheet="1" objects="1" scenarios="1" selectLockedCells="1"/>
  <mergeCells count="42">
    <mergeCell ref="D19:G19"/>
    <mergeCell ref="D20:G20"/>
    <mergeCell ref="D21:G21"/>
    <mergeCell ref="D22:G22"/>
    <mergeCell ref="A39:G39"/>
    <mergeCell ref="D32:G32"/>
    <mergeCell ref="A36:B36"/>
    <mergeCell ref="D36:G36"/>
    <mergeCell ref="A29:B29"/>
    <mergeCell ref="D29:G29"/>
    <mergeCell ref="A30:B30"/>
    <mergeCell ref="A32:B32"/>
    <mergeCell ref="A31:B31"/>
    <mergeCell ref="D30:G30"/>
    <mergeCell ref="D31:G31"/>
    <mergeCell ref="A46:G46"/>
    <mergeCell ref="A47:G47"/>
    <mergeCell ref="A41:G41"/>
    <mergeCell ref="A42:G42"/>
    <mergeCell ref="A43:G43"/>
    <mergeCell ref="A44:G44"/>
    <mergeCell ref="A48:G48"/>
    <mergeCell ref="A4:G4"/>
    <mergeCell ref="A19:B19"/>
    <mergeCell ref="A20:B20"/>
    <mergeCell ref="A21:B21"/>
    <mergeCell ref="A22:B22"/>
    <mergeCell ref="A45:G45"/>
    <mergeCell ref="A24:G24"/>
    <mergeCell ref="A25:G25"/>
    <mergeCell ref="A27:G27"/>
    <mergeCell ref="A37:B37"/>
    <mergeCell ref="D37:G37"/>
    <mergeCell ref="A17:G17"/>
    <mergeCell ref="A18:B18"/>
    <mergeCell ref="D18:G18"/>
    <mergeCell ref="A40:G40"/>
    <mergeCell ref="A1:G1"/>
    <mergeCell ref="A2:G2"/>
    <mergeCell ref="A3:G3"/>
    <mergeCell ref="A5:G5"/>
    <mergeCell ref="A13:G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E751"/>
  <sheetViews>
    <sheetView zoomScale="80" zoomScaleNormal="80" workbookViewId="0">
      <selection activeCell="I11" sqref="I11"/>
    </sheetView>
  </sheetViews>
  <sheetFormatPr defaultColWidth="9.140625" defaultRowHeight="15.75" x14ac:dyDescent="0.2"/>
  <cols>
    <col min="1" max="1" width="3.7109375" style="2" bestFit="1" customWidth="1"/>
    <col min="2" max="2" width="155.5703125" style="2" bestFit="1" customWidth="1"/>
    <col min="3" max="4" width="18.140625" style="2" customWidth="1"/>
    <col min="5" max="5" width="19" style="2" bestFit="1" customWidth="1"/>
    <col min="6" max="6" width="18.140625" style="2" bestFit="1" customWidth="1"/>
    <col min="7" max="7" width="54.42578125" style="2" customWidth="1"/>
    <col min="8" max="8" width="10.5703125" style="2" bestFit="1" customWidth="1"/>
    <col min="9" max="9" width="12.85546875" style="2" bestFit="1" customWidth="1"/>
    <col min="10" max="10" width="17.85546875" style="2" bestFit="1" customWidth="1"/>
    <col min="11" max="16384" width="9.140625" style="2"/>
  </cols>
  <sheetData>
    <row r="1" spans="1:45" s="1" customFormat="1" x14ac:dyDescent="0.25">
      <c r="A1" s="43"/>
      <c r="B1" s="44" t="s">
        <v>114</v>
      </c>
      <c r="C1" s="45"/>
      <c r="D1" s="45"/>
      <c r="E1" s="45"/>
      <c r="F1" s="45"/>
      <c r="G1" s="46"/>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row>
    <row r="2" spans="1:45" x14ac:dyDescent="0.2">
      <c r="A2" s="47"/>
      <c r="B2" s="21" t="s">
        <v>115</v>
      </c>
      <c r="C2" s="22"/>
      <c r="D2" s="22"/>
      <c r="E2" s="22"/>
      <c r="F2" s="22"/>
      <c r="G2" s="48"/>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row>
    <row r="3" spans="1:45" x14ac:dyDescent="0.25">
      <c r="A3" s="49"/>
      <c r="B3" s="50" t="s">
        <v>116</v>
      </c>
      <c r="C3" s="51"/>
      <c r="D3" s="51"/>
      <c r="E3" s="51"/>
      <c r="F3" s="51"/>
      <c r="G3" s="5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row>
    <row r="4" spans="1:45" x14ac:dyDescent="0.2">
      <c r="A4" s="33"/>
      <c r="B4" s="40" t="s">
        <v>117</v>
      </c>
      <c r="C4" s="41"/>
      <c r="D4" s="41"/>
      <c r="E4" s="41"/>
      <c r="F4" s="41"/>
      <c r="G4" s="4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row>
    <row r="5" spans="1:45" x14ac:dyDescent="0.2">
      <c r="A5" s="36"/>
      <c r="B5" s="37" t="s">
        <v>2</v>
      </c>
      <c r="C5" s="37" t="s">
        <v>3</v>
      </c>
      <c r="D5" s="38"/>
      <c r="E5" s="38"/>
      <c r="F5" s="38"/>
      <c r="G5" s="39"/>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row>
    <row r="6" spans="1:45" ht="32.25" customHeight="1" x14ac:dyDescent="0.2">
      <c r="A6" s="30">
        <v>1</v>
      </c>
      <c r="B6" s="30" t="str">
        <f>IFERROR(VLOOKUP(A6,'A, B, C, D, E, G'!$A$5:$C$36,2),"")</f>
        <v>Afval- / Prullenbakken</v>
      </c>
      <c r="C6" s="175" t="str">
        <f>IFERROR(VLOOKUP(A6,'A, B, C, D, E, G'!$A$5:$C$36,3),"")</f>
        <v>Binnenzijde bak of zak dient leeg te zijn; behoeft niet vlekvrij te zijn, maar geen aangekoekt vuil en voorzien van een passende zak. De buitenzijde dient stof-, streep-, en vlekvrij te zijn.</v>
      </c>
      <c r="D6" s="176"/>
      <c r="E6" s="176"/>
      <c r="F6" s="176"/>
      <c r="G6" s="177"/>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row>
    <row r="7" spans="1:45" x14ac:dyDescent="0.2">
      <c r="A7" s="30">
        <v>7</v>
      </c>
      <c r="B7" s="30" t="str">
        <f>IFERROR(VLOOKUP(A7,'A, B, C, D, E, G'!$A$5:$C$36,2),"")</f>
        <v>Deur (incl. glas en sponning) en deurstopper</v>
      </c>
      <c r="C7" s="174" t="str">
        <f>IFERROR(VLOOKUP(A7,'A, B, C, D, E, G'!$A$5:$C$36,3),"")</f>
        <v>Dient stof-, vlek- en vingertastvrij te zijn en ontdaan van schopstrepen.</v>
      </c>
      <c r="D7" s="174"/>
      <c r="E7" s="174"/>
      <c r="F7" s="174"/>
      <c r="G7" s="174"/>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row>
    <row r="8" spans="1:45" x14ac:dyDescent="0.2">
      <c r="A8" s="30">
        <v>10</v>
      </c>
      <c r="B8" s="30" t="str">
        <f>IFERROR(VLOOKUP(A8,'A, B, C, D, E, G'!$A$5:$C$36,2),"")</f>
        <v>Handdoekautomaat/zeepdispencers</v>
      </c>
      <c r="C8" s="174" t="str">
        <f>IFERROR(VLOOKUP(A8,'A, B, C, D, E, G'!$A$5:$C$36,3),"")</f>
        <v>Dienen stof- en vlekvrij te zijn en geen aangekoekt vuil te bevatten.</v>
      </c>
      <c r="D8" s="174"/>
      <c r="E8" s="174"/>
      <c r="F8" s="174"/>
      <c r="G8" s="174"/>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row>
    <row r="9" spans="1:45" x14ac:dyDescent="0.2">
      <c r="A9" s="30">
        <v>11</v>
      </c>
      <c r="B9" s="30" t="str">
        <f>IFERROR(VLOOKUP(A9,'A, B, C, D, E, G'!$A$5:$C$36,2),"")</f>
        <v>Handdoekautomaat/zeepdispencers</v>
      </c>
      <c r="C9" s="174" t="str">
        <f>IFERROR(VLOOKUP(A9,'A, B, C, D, E, G'!$A$5:$C$36,3),"")</f>
        <v>Dienen stof- en vlekvrij te zijn en geen aangekoekt vuil te bevatten.</v>
      </c>
      <c r="D9" s="174"/>
      <c r="E9" s="174"/>
      <c r="F9" s="174"/>
      <c r="G9" s="174"/>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row>
    <row r="10" spans="1:45" x14ac:dyDescent="0.2">
      <c r="A10" s="30">
        <v>13</v>
      </c>
      <c r="B10" s="30" t="str">
        <f>IFERROR(VLOOKUP(A10,'A, B, C, D, E, G'!$A$5:$C$36,2),"")</f>
        <v>Kast (hoog), bovenzijde pantry, vitrinekasten</v>
      </c>
      <c r="C10" s="174" t="str">
        <f>IFERROR(VLOOKUP(A10,'A, B, C, D, E, G'!$A$5:$C$36,3),"")</f>
        <v>Mag licht stof aanwezig zijn, vlekken dienen verwijderd te zijn</v>
      </c>
      <c r="D10" s="174"/>
      <c r="E10" s="174"/>
      <c r="F10" s="174"/>
      <c r="G10" s="174"/>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row>
    <row r="11" spans="1:45" x14ac:dyDescent="0.2">
      <c r="A11" s="30">
        <v>14</v>
      </c>
      <c r="B11" s="30" t="str">
        <f>IFERROR(VLOOKUP(A11,'A, B, C, D, E, G'!$A$5:$C$36,2),"")</f>
        <v>Kasten (laag) / lockers</v>
      </c>
      <c r="C11" s="174" t="str">
        <f>IFERROR(VLOOKUP(A11,'A, B, C, D, E, G'!$A$5:$C$36,3),"")</f>
        <v>Voorzijde en bovenzijde dient vlek-, stof- en vingertastvrij te zijn.</v>
      </c>
      <c r="D11" s="174"/>
      <c r="E11" s="174"/>
      <c r="F11" s="174"/>
      <c r="G11" s="174"/>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row>
    <row r="12" spans="1:45" x14ac:dyDescent="0.2">
      <c r="A12" s="30">
        <v>17</v>
      </c>
      <c r="B12" s="30" t="str">
        <f>IFERROR(VLOOKUP(A12,'A, B, C, D, E, G'!$A$5:$C$36,2),"")</f>
        <v>Monitor, beeldscherm, televisie</v>
      </c>
      <c r="C12" s="174" t="str">
        <f>IFERROR(VLOOKUP(A12,'A, B, C, D, E, G'!$A$5:$C$36,3),"")</f>
        <v>Dient stof- en spinragvrij te zijn.</v>
      </c>
      <c r="D12" s="174"/>
      <c r="E12" s="174"/>
      <c r="F12" s="174"/>
      <c r="G12" s="174"/>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row>
    <row r="13" spans="1:45" x14ac:dyDescent="0.2">
      <c r="A13" s="30">
        <v>18</v>
      </c>
      <c r="B13" s="30" t="str">
        <f>IFERROR(VLOOKUP(A13,'A, B, C, D, E, G'!$A$5:$C$36,2),"")</f>
        <v>Monitor, beeldscherm, televisie</v>
      </c>
      <c r="C13" s="174" t="str">
        <f>IFERROR(VLOOKUP(A13,'A, B, C, D, E, G'!$A$5:$C$36,3),"")</f>
        <v>Dient stof- en spinragvrij te zijn.</v>
      </c>
      <c r="D13" s="174"/>
      <c r="E13" s="174"/>
      <c r="F13" s="174"/>
      <c r="G13" s="174"/>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row>
    <row r="14" spans="1:45" x14ac:dyDescent="0.2">
      <c r="A14" s="30">
        <v>20</v>
      </c>
      <c r="B14" s="30" t="str">
        <f>IFERROR(VLOOKUP(A14,'A, B, C, D, E, G'!$A$5:$C$36,2),"")</f>
        <v>Papierbak / papiercontainer / plantenbak / paraplubak</v>
      </c>
      <c r="C14" s="174" t="str">
        <f>IFERROR(VLOOKUP(A14,'A, B, C, D, E, G'!$A$5:$C$36,3),"")</f>
        <v>De buitenzijde dient stof- en vlekvrij te zijn</v>
      </c>
      <c r="D14" s="174"/>
      <c r="E14" s="174"/>
      <c r="F14" s="174"/>
      <c r="G14" s="174"/>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row>
    <row r="15" spans="1:45" ht="31.5" customHeight="1" x14ac:dyDescent="0.2">
      <c r="A15" s="30">
        <v>22</v>
      </c>
      <c r="B15" s="30" t="str">
        <f>IFERROR(VLOOKUP(A15,'A, B, C, D, E, G'!$A$5:$C$36,2),"")</f>
        <v>Radiatoren/ convectorkasten</v>
      </c>
      <c r="C15" s="174" t="str">
        <f>IFERROR(VLOOKUP(A15,'A, B, C, D, E, G'!$A$5:$C$36,3),"")</f>
        <v>Licht stof mag aanwezig zijn, is ontdaan van schopstrepen en vlekken, los vuil wat tussen radiator en wand is dient verwijderd te worden.</v>
      </c>
      <c r="D15" s="174"/>
      <c r="E15" s="174"/>
      <c r="F15" s="174"/>
      <c r="G15" s="174"/>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row>
    <row r="16" spans="1:45" x14ac:dyDescent="0.2">
      <c r="A16" s="30">
        <v>23</v>
      </c>
      <c r="B16" s="30" t="str">
        <f>IFERROR(VLOOKUP(A16,'A, B, C, D, E, G'!$A$5:$C$36,2),"")</f>
        <v>Randen, richels, kapstokken, schakelaars, contactdozen, plinten, kozijnen, kabelgoten, buizen en leidingen, vensterbanken, brandblusser en slanghaspel</v>
      </c>
      <c r="C16" s="174" t="str">
        <f>IFERROR(VLOOKUP(A16,'A, B, C, D, E, G'!$A$5:$C$36,3),"")</f>
        <v>Hierop mag licht stof aanwezig zijn, dient vrij te zijn van vlekken (ook schopstrepen) tot een hoogte van 2,10 m</v>
      </c>
      <c r="D16" s="174"/>
      <c r="E16" s="174"/>
      <c r="F16" s="174"/>
      <c r="G16" s="174"/>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row>
    <row r="17" spans="1:45" x14ac:dyDescent="0.2">
      <c r="A17" s="30">
        <v>24</v>
      </c>
      <c r="B17" s="30" t="str">
        <f>IFERROR(VLOOKUP(A17,'A, B, C, D, E, G'!$A$5:$C$36,2),"")</f>
        <v>Separatie- / Balustradeglas</v>
      </c>
      <c r="C17" s="174" t="str">
        <f>IFERROR(VLOOKUP(A17,'A, B, C, D, E, G'!$A$5:$C$36,3),"")</f>
        <v>Dient vrij te zijn van vlekken, stof, vingertasten, gehecht vuil en strepen.</v>
      </c>
      <c r="D17" s="174"/>
      <c r="E17" s="174"/>
      <c r="F17" s="174"/>
      <c r="G17" s="174"/>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row>
    <row r="18" spans="1:45" x14ac:dyDescent="0.2">
      <c r="A18" s="30">
        <v>25</v>
      </c>
      <c r="B18" s="30" t="str">
        <f>IFERROR(VLOOKUP(A18,'A, B, C, D, E, G'!$A$5:$C$36,2),"")</f>
        <v>Spiegel incl. planchet</v>
      </c>
      <c r="C18" s="174" t="str">
        <f>IFERROR(VLOOKUP(A18,'A, B, C, D, E, G'!$A$5:$C$36,3),"")</f>
        <v>Dient vrij te zijn van vlekken, stof, vingertasten, gehecht vuil en strepen.</v>
      </c>
      <c r="D18" s="174"/>
      <c r="E18" s="174"/>
      <c r="F18" s="174"/>
      <c r="G18" s="174"/>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row>
    <row r="19" spans="1:45" x14ac:dyDescent="0.2">
      <c r="A19" s="30">
        <v>26</v>
      </c>
      <c r="B19" s="30" t="str">
        <f>IFERROR(VLOOKUP(A19,'A, B, C, D, E, G'!$A$5:$C$36,2),"")</f>
        <v>Tafel, bureau (incl. ladenblok)</v>
      </c>
      <c r="C19" s="174" t="str">
        <f>IFERROR(VLOOKUP(A19,'A, B, C, D, E, G'!$A$5:$C$36,3),"")</f>
        <v>De boven- en voorzijde dient stof-, vlek- en vingertastenvrij te zijn. Op de tafelpoten mag licht stof aanwezig zijn.</v>
      </c>
      <c r="D19" s="174"/>
      <c r="E19" s="174"/>
      <c r="F19" s="174"/>
      <c r="G19" s="174"/>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row>
    <row r="20" spans="1:45" ht="34.5" customHeight="1" x14ac:dyDescent="0.2">
      <c r="A20" s="30">
        <v>28</v>
      </c>
      <c r="B20" s="30" t="str">
        <f>IFERROR(VLOOKUP(A20,'A, B, C, D, E, G'!$A$5:$C$36,2),"")</f>
        <v>Vloer (zacht - hard)</v>
      </c>
      <c r="C20" s="174" t="str">
        <f>IFERROR(VLOOKUP(A20,'A, B, C, D, E, G'!$A$5:$C$36,3),"")</f>
        <v>Op de vloer mag geen zichtbaar vuil, vlekken, gehecht vuil en stof(randen) aanwezig zijn. Vlekken en kauwgom dienen verwijderd te zijn. De vloer dient egaal te zijn zonder verstoringen, zoals methodefouten en residu. Dienen stof- en vlekvrij te zijn.</v>
      </c>
      <c r="D20" s="174"/>
      <c r="E20" s="174"/>
      <c r="F20" s="174"/>
      <c r="G20" s="174"/>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row>
    <row r="21" spans="1:45" x14ac:dyDescent="0.2">
      <c r="A21" s="30">
        <v>30</v>
      </c>
      <c r="B21" s="30" t="str">
        <f>IFERROR(VLOOKUP(A21,'A, B, C, D, E, G'!$A$5:$C$36,2),"")</f>
        <v xml:space="preserve">Wanden </v>
      </c>
      <c r="C21" s="174" t="str">
        <f>IFERROR(VLOOKUP(A21,'A, B, C, D, E, G'!$A$5:$C$36,3),"")</f>
        <v>Dienen stof- en vlekvrij te zijn.</v>
      </c>
      <c r="D21" s="174"/>
      <c r="E21" s="174"/>
      <c r="F21" s="174"/>
      <c r="G21" s="174"/>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row>
    <row r="22" spans="1:45" x14ac:dyDescent="0.2">
      <c r="A22" s="30">
        <v>31</v>
      </c>
      <c r="B22" s="30" t="str">
        <f>IFERROR(VLOOKUP(A22,'A, B, C, D, E, G'!$A$5:$C$36,2),"")</f>
        <v>Wastafels, -bakken, -troggen, sifons en kranen</v>
      </c>
      <c r="C22" s="174" t="str">
        <f>IFERROR(VLOOKUP(A22,'A, B, C, D, E, G'!$A$5:$C$36,3),"")</f>
        <v>Dienen stof- en vlekvrij te zijn en geen aangekoekt vuil of kalkaanslag te bevatten.</v>
      </c>
      <c r="D22" s="174"/>
      <c r="E22" s="174"/>
      <c r="F22" s="174"/>
      <c r="G22" s="174"/>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row>
    <row r="23" spans="1:45" ht="16.5" customHeight="1" x14ac:dyDescent="0.2">
      <c r="A23" s="30">
        <v>32</v>
      </c>
      <c r="B23" s="30" t="str">
        <f>IFERROR(VLOOKUP(A23,'A, B, C, D, E, G'!$A$5:$C$36,2),"")</f>
        <v>Zitelementen (stoel/ bank/ kruk)</v>
      </c>
      <c r="C23" s="174" t="str">
        <f>IFERROR(VLOOKUP(A23,'A, B, C, D, E, G'!$A$5:$C$36,3),"")</f>
        <v>Op de stoelpoten mag licht stof aanwezig zijn. Het zitvlak en de leuning moeten vrij zijn van stof, vlekken en losliggend vuil</v>
      </c>
      <c r="D23" s="174"/>
      <c r="E23" s="174"/>
      <c r="F23" s="174"/>
      <c r="G23" s="174"/>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row>
    <row r="24" spans="1:45" ht="32.25" hidden="1" customHeight="1" x14ac:dyDescent="0.2">
      <c r="A24" s="22"/>
      <c r="B24" s="22" t="str">
        <f>IFERROR(VLOOKUP(A24,'A, B, C, D, E, G'!$A$5:$C$36,2),"")</f>
        <v/>
      </c>
      <c r="C24" s="23" t="str">
        <f>IFERROR(VLOOKUP(A24,'A, B, C, D, E, G'!$A$5:$C$36,3),"")</f>
        <v/>
      </c>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row>
    <row r="25" spans="1:45" ht="32.25" hidden="1" customHeight="1" x14ac:dyDescent="0.2">
      <c r="A25" s="22"/>
      <c r="B25" s="22" t="str">
        <f>IFERROR(VLOOKUP(A25,'A, B, C, D, E, G'!$A$5:$C$36,2),"")</f>
        <v/>
      </c>
      <c r="C25" s="23" t="str">
        <f>IFERROR(VLOOKUP(A25,'A, B, C, D, E, G'!$A$5:$C$36,3),"")</f>
        <v/>
      </c>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row>
    <row r="26" spans="1:45" ht="32.25" hidden="1" customHeight="1" x14ac:dyDescent="0.2">
      <c r="A26" s="22"/>
      <c r="B26" s="22" t="str">
        <f>IFERROR(VLOOKUP(A26,'A, B, C, D, E, G'!$A$5:$C$36,2),"")</f>
        <v/>
      </c>
      <c r="C26" s="23" t="str">
        <f>IFERROR(VLOOKUP(A26,'A, B, C, D, E, G'!$A$5:$C$36,3),"")</f>
        <v/>
      </c>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row>
    <row r="27" spans="1:45" ht="32.25" hidden="1" customHeight="1" x14ac:dyDescent="0.2">
      <c r="A27" s="22"/>
      <c r="B27" s="22" t="str">
        <f>IFERROR(VLOOKUP(A27,'A, B, C, D, E, G'!$A$5:$C$36,2),"")</f>
        <v/>
      </c>
      <c r="C27" s="23" t="str">
        <f>IFERROR(VLOOKUP(A27,'A, B, C, D, E, G'!$A$5:$C$36,3),"")</f>
        <v/>
      </c>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row>
    <row r="28" spans="1:45" ht="32.25" hidden="1" customHeight="1" x14ac:dyDescent="0.2">
      <c r="A28" s="22"/>
      <c r="B28" s="22" t="str">
        <f>IFERROR(VLOOKUP(A28,'A, B, C, D, E, G'!$A$5:$C$36,2),"")</f>
        <v/>
      </c>
      <c r="C28" s="23" t="str">
        <f>IFERROR(VLOOKUP(A28,'A, B, C, D, E, G'!$A$5:$C$36,3),"")</f>
        <v/>
      </c>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row>
    <row r="29" spans="1:45" ht="32.25" hidden="1" customHeight="1" x14ac:dyDescent="0.2">
      <c r="A29" s="22"/>
      <c r="B29" s="22" t="str">
        <f>IFERROR(VLOOKUP(A29,'A, B, C, D, E, G'!$A$5:$C$36,2),"")</f>
        <v/>
      </c>
      <c r="C29" s="23" t="str">
        <f>IFERROR(VLOOKUP(A29,'A, B, C, D, E, G'!$A$5:$C$36,3),"")</f>
        <v/>
      </c>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row>
    <row r="30" spans="1:45" ht="32.25" hidden="1" customHeight="1" x14ac:dyDescent="0.2">
      <c r="A30" s="22"/>
      <c r="B30" s="22" t="str">
        <f>IFERROR(VLOOKUP(A30,'A, B, C, D, E, G'!$A$5:$C$36,2),"")</f>
        <v/>
      </c>
      <c r="C30" s="23" t="str">
        <f>IFERROR(VLOOKUP(A30,'A, B, C, D, E, G'!$A$5:$C$36,3),"")</f>
        <v/>
      </c>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row>
    <row r="31" spans="1:45" ht="32.25" hidden="1" customHeight="1" x14ac:dyDescent="0.2">
      <c r="A31" s="22"/>
      <c r="B31" s="22" t="str">
        <f>IFERROR(VLOOKUP(A31,'A, B, C, D, E, G'!$A$5:$C$36,2),"")</f>
        <v/>
      </c>
      <c r="C31" s="23" t="str">
        <f>IFERROR(VLOOKUP(A31,'A, B, C, D, E, G'!$A$5:$C$36,3),"")</f>
        <v/>
      </c>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row>
    <row r="32" spans="1:45" ht="32.25" hidden="1" customHeight="1" x14ac:dyDescent="0.2">
      <c r="A32" s="22"/>
      <c r="B32" s="22" t="str">
        <f>IFERROR(VLOOKUP(A32,'A, B, C, D, E, G'!$A$5:$C$36,2),"")</f>
        <v/>
      </c>
      <c r="C32" s="23" t="str">
        <f>IFERROR(VLOOKUP(A32,'A, B, C, D, E, G'!$A$5:$C$36,3),"")</f>
        <v/>
      </c>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row>
    <row r="33" spans="1:45" ht="32.25" hidden="1" customHeight="1" x14ac:dyDescent="0.2">
      <c r="A33" s="22"/>
      <c r="B33" s="22" t="str">
        <f>IFERROR(VLOOKUP(A33,'A, B, C, D, E, G'!$A$5:$C$36,2),"")</f>
        <v/>
      </c>
      <c r="C33" s="23" t="str">
        <f>IFERROR(VLOOKUP(A33,'A, B, C, D, E, G'!$A$5:$C$36,3),"")</f>
        <v/>
      </c>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row>
    <row r="34" spans="1:45" ht="32.25" hidden="1" customHeight="1" x14ac:dyDescent="0.2">
      <c r="A34" s="22"/>
      <c r="B34" s="22" t="str">
        <f>IFERROR(VLOOKUP(A34,'A, B, C, D, E, G'!$A$5:$C$36,2),"")</f>
        <v/>
      </c>
      <c r="C34" s="23" t="str">
        <f>IFERROR(VLOOKUP(A34,'A, B, C, D, E, G'!$A$5:$C$36,3),"")</f>
        <v/>
      </c>
      <c r="D34" s="22"/>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row>
    <row r="35" spans="1:45" ht="32.25" hidden="1" customHeight="1" x14ac:dyDescent="0.2">
      <c r="A35" s="22"/>
      <c r="B35" s="22" t="str">
        <f>IFERROR(VLOOKUP(A35,'A, B, C, D, E, G'!$A$5:$C$36,2),"")</f>
        <v/>
      </c>
      <c r="C35" s="23" t="str">
        <f>IFERROR(VLOOKUP(A35,'A, B, C, D, E, G'!$A$5:$C$36,3),"")</f>
        <v/>
      </c>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row>
    <row r="36" spans="1:45" ht="32.25" hidden="1" customHeight="1" x14ac:dyDescent="0.2">
      <c r="A36" s="22"/>
      <c r="B36" s="22" t="str">
        <f>IFERROR(VLOOKUP(A36,'A, B, C, D, E, G'!$A$5:$C$36,2),"")</f>
        <v/>
      </c>
      <c r="C36" s="23" t="str">
        <f>IFERROR(VLOOKUP(A36,'A, B, C, D, E, G'!$A$5:$C$36,3),"")</f>
        <v/>
      </c>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row>
    <row r="37" spans="1:45" ht="32.25" hidden="1" customHeight="1" x14ac:dyDescent="0.2">
      <c r="A37" s="22"/>
      <c r="B37" s="22" t="str">
        <f>IFERROR(VLOOKUP(A37,'A, B, C, D, E, G'!$A$5:$C$36,2),"")</f>
        <v/>
      </c>
      <c r="C37" s="23" t="str">
        <f>IFERROR(VLOOKUP(A37,'A, B, C, D, E, G'!$A$5:$C$36,3),"")</f>
        <v/>
      </c>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2"/>
    </row>
    <row r="38" spans="1:45" ht="32.25" hidden="1" customHeight="1" x14ac:dyDescent="0.2">
      <c r="A38" s="22"/>
      <c r="B38" s="22"/>
      <c r="C38" s="23"/>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2"/>
      <c r="AS38" s="22"/>
    </row>
    <row r="39" spans="1:45" ht="32.25" hidden="1" customHeight="1" x14ac:dyDescent="0.2">
      <c r="A39" s="22"/>
      <c r="B39" s="22"/>
      <c r="C39" s="23"/>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22"/>
    </row>
    <row r="40" spans="1:45" ht="32.25" hidden="1" customHeight="1" x14ac:dyDescent="0.2">
      <c r="A40" s="22"/>
      <c r="B40" s="22"/>
      <c r="C40" s="23"/>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row>
    <row r="41" spans="1:45" ht="32.25" hidden="1" customHeight="1" x14ac:dyDescent="0.2">
      <c r="A41" s="22"/>
      <c r="B41" s="22"/>
      <c r="C41" s="23"/>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row>
    <row r="42" spans="1:45" ht="32.25" hidden="1" customHeight="1" x14ac:dyDescent="0.2">
      <c r="A42" s="22"/>
      <c r="B42" s="22"/>
      <c r="C42" s="23"/>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row>
    <row r="43" spans="1:45" ht="32.25" hidden="1" customHeight="1" x14ac:dyDescent="0.2">
      <c r="A43" s="22"/>
      <c r="B43" s="22"/>
      <c r="C43" s="23"/>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2"/>
    </row>
    <row r="44" spans="1:45" ht="32.25" hidden="1" customHeight="1" x14ac:dyDescent="0.2">
      <c r="A44" s="22"/>
      <c r="B44" s="22"/>
      <c r="C44" s="23"/>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2"/>
    </row>
    <row r="45" spans="1:45" ht="32.25" hidden="1" customHeight="1" x14ac:dyDescent="0.2">
      <c r="A45" s="22"/>
      <c r="B45" s="22"/>
      <c r="C45" s="23"/>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2"/>
      <c r="AS45" s="22"/>
    </row>
    <row r="46" spans="1:45" ht="32.25" hidden="1" customHeight="1" x14ac:dyDescent="0.2">
      <c r="A46" s="22"/>
      <c r="B46" s="22"/>
      <c r="C46" s="23"/>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2"/>
      <c r="AS46" s="22"/>
    </row>
    <row r="47" spans="1:45" ht="32.25" hidden="1" customHeight="1" x14ac:dyDescent="0.25">
      <c r="A47" s="22"/>
      <c r="B47" s="24"/>
      <c r="C47" s="23"/>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2"/>
      <c r="AS47" s="22"/>
    </row>
    <row r="48" spans="1:45" ht="32.25" hidden="1" customHeight="1" x14ac:dyDescent="0.25">
      <c r="A48" s="22"/>
      <c r="B48" s="24"/>
      <c r="C48" s="23"/>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2"/>
      <c r="AS48" s="22"/>
    </row>
    <row r="49" spans="1:45" ht="32.25" hidden="1" customHeight="1" x14ac:dyDescent="0.25">
      <c r="A49" s="22"/>
      <c r="B49" s="25"/>
      <c r="C49" s="23"/>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22"/>
      <c r="AI49" s="22"/>
      <c r="AJ49" s="22"/>
      <c r="AK49" s="22"/>
      <c r="AL49" s="22"/>
      <c r="AM49" s="22"/>
      <c r="AN49" s="22"/>
      <c r="AO49" s="22"/>
      <c r="AP49" s="22"/>
      <c r="AQ49" s="22"/>
      <c r="AR49" s="22"/>
      <c r="AS49" s="22"/>
    </row>
    <row r="50" spans="1:45" ht="32.25" hidden="1" customHeight="1" x14ac:dyDescent="0.25">
      <c r="A50" s="22"/>
      <c r="B50" s="24"/>
      <c r="C50" s="23"/>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2"/>
      <c r="AR50" s="22"/>
      <c r="AS50" s="22"/>
    </row>
    <row r="51" spans="1:45" ht="32.25" hidden="1" customHeight="1" x14ac:dyDescent="0.25">
      <c r="A51" s="22"/>
      <c r="B51" s="24"/>
      <c r="C51" s="23"/>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2"/>
      <c r="AS51" s="22"/>
    </row>
    <row r="52" spans="1:45" ht="32.25" hidden="1" customHeight="1" x14ac:dyDescent="0.2">
      <c r="A52" s="22"/>
      <c r="B52" s="22"/>
      <c r="C52" s="23"/>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2"/>
      <c r="AS52" s="22"/>
    </row>
    <row r="53" spans="1:45" ht="32.25" hidden="1" customHeight="1" x14ac:dyDescent="0.25">
      <c r="A53" s="22"/>
      <c r="B53" s="24"/>
      <c r="C53" s="23"/>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22"/>
      <c r="AQ53" s="22"/>
      <c r="AR53" s="22"/>
      <c r="AS53" s="22"/>
    </row>
    <row r="54" spans="1:45" ht="32.25" hidden="1" customHeight="1" x14ac:dyDescent="0.25">
      <c r="A54" s="22"/>
      <c r="B54" s="24"/>
      <c r="C54" s="23"/>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2"/>
      <c r="AS54" s="22"/>
    </row>
    <row r="55" spans="1:45" ht="32.25" hidden="1" customHeight="1" x14ac:dyDescent="0.25">
      <c r="A55" s="22"/>
      <c r="B55" s="25"/>
      <c r="C55" s="23"/>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c r="AQ55" s="22"/>
      <c r="AR55" s="22"/>
      <c r="AS55" s="22"/>
    </row>
    <row r="56" spans="1:45" ht="32.25" hidden="1" customHeight="1" x14ac:dyDescent="0.25">
      <c r="A56" s="22"/>
      <c r="B56" s="25"/>
      <c r="C56" s="23"/>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22"/>
      <c r="AQ56" s="22"/>
      <c r="AR56" s="22"/>
      <c r="AS56" s="22"/>
    </row>
    <row r="57" spans="1:45" ht="32.25" hidden="1" customHeight="1" x14ac:dyDescent="0.25">
      <c r="A57" s="22"/>
      <c r="B57" s="24"/>
      <c r="C57" s="23"/>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2"/>
      <c r="AS57" s="22"/>
    </row>
    <row r="58" spans="1:45" ht="32.25" hidden="1" customHeight="1" x14ac:dyDescent="0.25">
      <c r="A58" s="22"/>
      <c r="B58" s="24"/>
      <c r="C58" s="23"/>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2"/>
      <c r="AS58" s="22"/>
    </row>
    <row r="59" spans="1:45" ht="32.25" hidden="1" customHeight="1" x14ac:dyDescent="0.25">
      <c r="A59" s="22"/>
      <c r="B59" s="24"/>
      <c r="C59" s="23"/>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row>
    <row r="60" spans="1:45" ht="32.25" hidden="1" customHeight="1" x14ac:dyDescent="0.25">
      <c r="A60" s="22"/>
      <c r="B60" s="24"/>
      <c r="C60" s="23"/>
      <c r="D60" s="22"/>
      <c r="E60" s="22"/>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c r="AE60" s="22"/>
      <c r="AF60" s="22"/>
      <c r="AG60" s="22"/>
      <c r="AH60" s="22"/>
      <c r="AI60" s="22"/>
      <c r="AJ60" s="22"/>
      <c r="AK60" s="22"/>
      <c r="AL60" s="22"/>
      <c r="AM60" s="22"/>
      <c r="AN60" s="22"/>
      <c r="AO60" s="22"/>
      <c r="AP60" s="22"/>
      <c r="AQ60" s="22"/>
      <c r="AR60" s="22"/>
      <c r="AS60" s="22"/>
    </row>
    <row r="61" spans="1:45" ht="32.25" hidden="1" customHeight="1" x14ac:dyDescent="0.2">
      <c r="A61" s="22"/>
      <c r="B61" s="26"/>
      <c r="C61" s="23"/>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22"/>
      <c r="AQ61" s="22"/>
      <c r="AR61" s="22"/>
      <c r="AS61" s="22"/>
    </row>
    <row r="62" spans="1:45" ht="32.25" hidden="1" customHeight="1" x14ac:dyDescent="0.2">
      <c r="A62" s="22"/>
      <c r="B62" s="22"/>
      <c r="C62" s="23"/>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row>
    <row r="63" spans="1:45" ht="32.25" hidden="1" customHeight="1" x14ac:dyDescent="0.2">
      <c r="A63" s="22"/>
      <c r="B63" s="26"/>
      <c r="C63" s="23"/>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row>
    <row r="64" spans="1:45" ht="32.25" hidden="1" customHeight="1" x14ac:dyDescent="0.2">
      <c r="A64" s="22"/>
      <c r="B64" s="22"/>
      <c r="C64" s="23"/>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c r="AE64" s="22"/>
      <c r="AF64" s="22"/>
      <c r="AG64" s="22"/>
      <c r="AH64" s="22"/>
      <c r="AI64" s="22"/>
      <c r="AJ64" s="22"/>
      <c r="AK64" s="22"/>
      <c r="AL64" s="22"/>
      <c r="AM64" s="22"/>
      <c r="AN64" s="22"/>
      <c r="AO64" s="22"/>
      <c r="AP64" s="22"/>
      <c r="AQ64" s="22"/>
      <c r="AR64" s="22"/>
      <c r="AS64" s="22"/>
    </row>
    <row r="65" spans="1:45" ht="32.25" hidden="1" customHeight="1" x14ac:dyDescent="0.2">
      <c r="A65" s="22"/>
      <c r="B65" s="27"/>
      <c r="C65" s="23"/>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22"/>
      <c r="AQ65" s="22"/>
      <c r="AR65" s="22"/>
      <c r="AS65" s="22"/>
    </row>
    <row r="66" spans="1:45" ht="32.25" hidden="1" customHeight="1" x14ac:dyDescent="0.2">
      <c r="A66" s="22"/>
      <c r="B66" s="27"/>
      <c r="C66" s="23"/>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2"/>
      <c r="AR66" s="22"/>
      <c r="AS66" s="22"/>
    </row>
    <row r="67" spans="1:45" ht="32.25" hidden="1" customHeight="1" x14ac:dyDescent="0.2">
      <c r="A67" s="22"/>
      <c r="B67" s="27"/>
      <c r="C67" s="23"/>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2"/>
      <c r="AS67" s="22"/>
    </row>
    <row r="68" spans="1:45" ht="32.25" hidden="1" customHeight="1" x14ac:dyDescent="0.2">
      <c r="A68" s="22"/>
      <c r="B68" s="27"/>
      <c r="C68" s="23"/>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c r="AQ68" s="22"/>
      <c r="AR68" s="22"/>
      <c r="AS68" s="22"/>
    </row>
    <row r="69" spans="1:45" ht="32.25" hidden="1" customHeight="1" x14ac:dyDescent="0.2">
      <c r="A69" s="22"/>
      <c r="B69" s="22"/>
      <c r="C69" s="23"/>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row>
    <row r="70" spans="1:45" ht="32.25" hidden="1" customHeight="1" x14ac:dyDescent="0.2">
      <c r="A70" s="22"/>
      <c r="B70" s="22"/>
      <c r="C70" s="23"/>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row>
    <row r="71" spans="1:45" ht="32.25" hidden="1" customHeight="1" x14ac:dyDescent="0.2">
      <c r="A71" s="22"/>
      <c r="B71" s="22"/>
      <c r="C71" s="23"/>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2"/>
    </row>
    <row r="72" spans="1:45" ht="32.25" hidden="1" customHeight="1" x14ac:dyDescent="0.2">
      <c r="A72" s="22"/>
      <c r="B72" s="22"/>
      <c r="C72" s="23"/>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22"/>
    </row>
    <row r="73" spans="1:45" ht="32.25" hidden="1" customHeight="1" x14ac:dyDescent="0.2">
      <c r="A73" s="22"/>
      <c r="B73" s="27"/>
      <c r="C73" s="23"/>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row>
    <row r="74" spans="1:45" ht="32.25" hidden="1" customHeight="1" x14ac:dyDescent="0.2">
      <c r="A74" s="22"/>
      <c r="B74" s="27"/>
      <c r="C74" s="23"/>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row>
    <row r="75" spans="1:45" ht="32.25" hidden="1" customHeight="1" x14ac:dyDescent="0.2">
      <c r="A75" s="22"/>
      <c r="B75" s="27"/>
      <c r="C75" s="23"/>
      <c r="D75" s="22"/>
      <c r="E75" s="22"/>
      <c r="F75" s="22"/>
      <c r="G75" s="22"/>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2"/>
    </row>
    <row r="76" spans="1:45" ht="32.25" hidden="1" customHeight="1" x14ac:dyDescent="0.2">
      <c r="A76" s="22"/>
      <c r="B76" s="27"/>
      <c r="C76" s="23"/>
      <c r="D76" s="22"/>
      <c r="E76" s="22"/>
      <c r="F76" s="22"/>
      <c r="G76" s="22"/>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row>
    <row r="77" spans="1:45" ht="32.25" hidden="1" customHeight="1" x14ac:dyDescent="0.2">
      <c r="A77" s="22"/>
      <c r="B77" s="27"/>
      <c r="C77" s="23"/>
      <c r="D77" s="22"/>
      <c r="E77" s="22"/>
      <c r="F77" s="22"/>
      <c r="G77" s="22"/>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row>
    <row r="78" spans="1:45" ht="32.25" hidden="1" customHeight="1" x14ac:dyDescent="0.2">
      <c r="A78" s="22"/>
      <c r="B78" s="27"/>
      <c r="C78" s="23"/>
      <c r="D78" s="22"/>
      <c r="E78" s="22"/>
      <c r="F78" s="22"/>
      <c r="G78" s="22"/>
      <c r="H78" s="22"/>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22"/>
      <c r="AR78" s="22"/>
      <c r="AS78" s="22"/>
    </row>
    <row r="79" spans="1:45" ht="32.25" hidden="1" customHeight="1" x14ac:dyDescent="0.2">
      <c r="A79" s="22"/>
      <c r="B79" s="22"/>
      <c r="C79" s="23"/>
      <c r="D79" s="22"/>
      <c r="E79" s="22"/>
      <c r="F79" s="22"/>
      <c r="G79" s="22"/>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22"/>
      <c r="AQ79" s="22"/>
      <c r="AR79" s="22"/>
      <c r="AS79" s="22"/>
    </row>
    <row r="80" spans="1:45" ht="32.25" hidden="1" customHeight="1" x14ac:dyDescent="0.2">
      <c r="A80" s="22"/>
      <c r="B80" s="27"/>
      <c r="C80" s="23"/>
      <c r="D80" s="22"/>
      <c r="E80" s="22"/>
      <c r="F80" s="22"/>
      <c r="G80" s="22"/>
      <c r="H80" s="22"/>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22"/>
      <c r="AQ80" s="22"/>
      <c r="AR80" s="22"/>
      <c r="AS80" s="22"/>
    </row>
    <row r="81" spans="1:45" ht="32.25" hidden="1" customHeight="1" x14ac:dyDescent="0.2">
      <c r="A81" s="22"/>
      <c r="B81" s="27"/>
      <c r="C81" s="23"/>
      <c r="D81" s="22"/>
      <c r="E81" s="22"/>
      <c r="F81" s="22"/>
      <c r="G81" s="22"/>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row>
    <row r="82" spans="1:45" ht="32.25" hidden="1" customHeight="1" x14ac:dyDescent="0.2">
      <c r="A82" s="22"/>
      <c r="B82" s="27"/>
      <c r="C82" s="23"/>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row>
    <row r="83" spans="1:45" ht="32.25" hidden="1" customHeight="1" x14ac:dyDescent="0.2">
      <c r="A83" s="22"/>
      <c r="B83" s="28"/>
      <c r="C83" s="23"/>
      <c r="D83" s="22"/>
      <c r="E83" s="22"/>
      <c r="F83" s="22"/>
      <c r="G83" s="22"/>
      <c r="H83" s="22"/>
      <c r="I83" s="22"/>
      <c r="J83" s="22"/>
      <c r="K83" s="22"/>
      <c r="L83" s="22"/>
      <c r="M83" s="22"/>
      <c r="N83" s="22"/>
      <c r="O83" s="22"/>
      <c r="P83" s="22"/>
      <c r="Q83" s="22"/>
      <c r="R83" s="22"/>
      <c r="S83" s="22"/>
      <c r="T83" s="22"/>
      <c r="U83" s="22"/>
      <c r="V83" s="22"/>
      <c r="W83" s="22"/>
      <c r="X83" s="22"/>
      <c r="Y83" s="22"/>
      <c r="Z83" s="22"/>
      <c r="AA83" s="22"/>
      <c r="AB83" s="22"/>
      <c r="AC83" s="22"/>
      <c r="AD83" s="22"/>
      <c r="AE83" s="22"/>
      <c r="AF83" s="22"/>
      <c r="AG83" s="22"/>
      <c r="AH83" s="22"/>
      <c r="AI83" s="22"/>
      <c r="AJ83" s="22"/>
      <c r="AK83" s="22"/>
      <c r="AL83" s="22"/>
      <c r="AM83" s="22"/>
      <c r="AN83" s="22"/>
      <c r="AO83" s="22"/>
      <c r="AP83" s="22"/>
      <c r="AQ83" s="22"/>
      <c r="AR83" s="22"/>
      <c r="AS83" s="22"/>
    </row>
    <row r="84" spans="1:45" ht="32.25" hidden="1" customHeight="1" x14ac:dyDescent="0.2">
      <c r="A84" s="22"/>
      <c r="B84" s="29"/>
      <c r="C84" s="23"/>
      <c r="D84" s="22"/>
      <c r="E84" s="22"/>
      <c r="F84" s="22"/>
      <c r="G84" s="22"/>
      <c r="H84" s="22"/>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22"/>
      <c r="AM84" s="22"/>
      <c r="AN84" s="22"/>
      <c r="AO84" s="22"/>
      <c r="AP84" s="22"/>
      <c r="AQ84" s="22"/>
      <c r="AR84" s="22"/>
      <c r="AS84" s="22"/>
    </row>
    <row r="85" spans="1:45" ht="32.25" hidden="1" customHeight="1" x14ac:dyDescent="0.2">
      <c r="A85" s="22"/>
      <c r="B85" s="29"/>
      <c r="C85" s="23"/>
      <c r="D85" s="22"/>
      <c r="E85" s="22"/>
      <c r="F85" s="22"/>
      <c r="G85" s="22"/>
      <c r="H85" s="22"/>
      <c r="I85" s="22"/>
      <c r="J85" s="22"/>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2"/>
      <c r="AJ85" s="22"/>
      <c r="AK85" s="22"/>
      <c r="AL85" s="22"/>
      <c r="AM85" s="22"/>
      <c r="AN85" s="22"/>
      <c r="AO85" s="22"/>
      <c r="AP85" s="22"/>
      <c r="AQ85" s="22"/>
      <c r="AR85" s="22"/>
      <c r="AS85" s="22"/>
    </row>
    <row r="86" spans="1:45" ht="32.25" hidden="1" customHeight="1" x14ac:dyDescent="0.2">
      <c r="A86" s="22"/>
      <c r="B86" s="29"/>
      <c r="C86" s="23"/>
      <c r="D86" s="22"/>
      <c r="E86" s="22"/>
      <c r="F86" s="22"/>
      <c r="G86" s="22"/>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22"/>
      <c r="AQ86" s="22"/>
      <c r="AR86" s="22"/>
      <c r="AS86" s="22"/>
    </row>
    <row r="87" spans="1:45" ht="32.25" hidden="1" customHeight="1" x14ac:dyDescent="0.2">
      <c r="A87" s="22"/>
      <c r="B87" s="29"/>
      <c r="C87" s="23"/>
      <c r="D87" s="22"/>
      <c r="E87" s="22"/>
      <c r="F87" s="22"/>
      <c r="G87" s="22"/>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22"/>
      <c r="AM87" s="22"/>
      <c r="AN87" s="22"/>
      <c r="AO87" s="22"/>
      <c r="AP87" s="22"/>
      <c r="AQ87" s="22"/>
      <c r="AR87" s="22"/>
      <c r="AS87" s="22"/>
    </row>
    <row r="88" spans="1:45" ht="32.25" hidden="1" customHeight="1" x14ac:dyDescent="0.2">
      <c r="A88" s="22"/>
      <c r="B88" s="29"/>
      <c r="C88" s="23"/>
      <c r="D88" s="22"/>
      <c r="E88" s="22"/>
      <c r="F88" s="22"/>
      <c r="G88" s="22"/>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22"/>
      <c r="AQ88" s="22"/>
      <c r="AR88" s="22"/>
      <c r="AS88" s="22"/>
    </row>
    <row r="89" spans="1:45" ht="32.25" hidden="1" customHeight="1" x14ac:dyDescent="0.2">
      <c r="A89" s="22"/>
      <c r="B89" s="29"/>
      <c r="C89" s="23"/>
      <c r="D89" s="22"/>
      <c r="E89" s="22"/>
      <c r="F89" s="22"/>
      <c r="G89" s="22"/>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c r="AP89" s="22"/>
      <c r="AQ89" s="22"/>
      <c r="AR89" s="22"/>
      <c r="AS89" s="22"/>
    </row>
    <row r="90" spans="1:45" ht="32.25" hidden="1" customHeight="1" x14ac:dyDescent="0.2">
      <c r="A90" s="22"/>
      <c r="B90" s="29"/>
      <c r="C90" s="23"/>
      <c r="D90" s="22"/>
      <c r="E90" s="22"/>
      <c r="F90" s="22"/>
      <c r="G90" s="22"/>
      <c r="H90" s="22"/>
      <c r="I90" s="22"/>
      <c r="J90" s="22"/>
      <c r="K90" s="22"/>
      <c r="L90" s="22"/>
      <c r="M90" s="22"/>
      <c r="N90" s="22"/>
      <c r="O90" s="22"/>
      <c r="P90" s="22"/>
      <c r="Q90" s="22"/>
      <c r="R90" s="22"/>
      <c r="S90" s="22"/>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row>
    <row r="91" spans="1:45" ht="32.25" hidden="1" customHeight="1" x14ac:dyDescent="0.2">
      <c r="A91" s="22"/>
      <c r="B91" s="29"/>
      <c r="C91" s="23"/>
      <c r="D91" s="22"/>
      <c r="E91" s="22"/>
      <c r="F91" s="22"/>
      <c r="G91" s="22"/>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c r="AN91" s="22"/>
      <c r="AO91" s="22"/>
      <c r="AP91" s="22"/>
      <c r="AQ91" s="22"/>
      <c r="AR91" s="22"/>
      <c r="AS91" s="22"/>
    </row>
    <row r="92" spans="1:45" ht="32.25" customHeight="1" x14ac:dyDescent="0.2">
      <c r="A92" s="22"/>
      <c r="B92" s="29"/>
      <c r="C92" s="23"/>
      <c r="D92" s="22"/>
      <c r="E92" s="22"/>
      <c r="F92" s="22"/>
      <c r="G92" s="22"/>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P92" s="22"/>
      <c r="AQ92" s="22"/>
      <c r="AR92" s="22"/>
      <c r="AS92" s="22"/>
    </row>
    <row r="93" spans="1:45" x14ac:dyDescent="0.2">
      <c r="A93" s="33"/>
      <c r="B93" s="34" t="s">
        <v>118</v>
      </c>
      <c r="C93" s="34" t="s">
        <v>119</v>
      </c>
      <c r="D93" s="34" t="s">
        <v>120</v>
      </c>
      <c r="E93" s="34" t="s">
        <v>121</v>
      </c>
      <c r="F93" s="35" t="s">
        <v>122</v>
      </c>
      <c r="G93" s="22"/>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c r="AR93" s="22"/>
      <c r="AS93" s="22"/>
    </row>
    <row r="94" spans="1:45" x14ac:dyDescent="0.2">
      <c r="A94" s="30">
        <v>1</v>
      </c>
      <c r="B94" s="30" t="str">
        <f>IFERROR(VLOOKUP(A94,'A, B, C, D, E, G'!$A$87:$B$107,2),"")</f>
        <v>Afval-, prullen- en papierbakken</v>
      </c>
      <c r="C94" s="54" t="s">
        <v>13</v>
      </c>
      <c r="D94" s="54" t="s">
        <v>13</v>
      </c>
      <c r="E94" s="54" t="s">
        <v>13</v>
      </c>
      <c r="F94" s="54" t="s">
        <v>13</v>
      </c>
      <c r="G94" s="22"/>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22"/>
      <c r="AQ94" s="22"/>
      <c r="AR94" s="22"/>
      <c r="AS94" s="22"/>
    </row>
    <row r="95" spans="1:45" x14ac:dyDescent="0.2">
      <c r="A95" s="30">
        <v>2</v>
      </c>
      <c r="B95" s="30" t="str">
        <f>IFERROR(VLOOKUP(A95,'A, B, C, D, E, G'!$A$87:$B$107,2),"")</f>
        <v>Deuren (inclusief sponning en omlijsting</v>
      </c>
      <c r="C95" s="54" t="s">
        <v>13</v>
      </c>
      <c r="D95" s="54" t="s">
        <v>13</v>
      </c>
      <c r="E95" s="54" t="s">
        <v>13</v>
      </c>
      <c r="F95" s="54" t="s">
        <v>13</v>
      </c>
      <c r="G95" s="22"/>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22"/>
      <c r="AQ95" s="22"/>
      <c r="AR95" s="22"/>
      <c r="AS95" s="22"/>
    </row>
    <row r="96" spans="1:45" x14ac:dyDescent="0.2">
      <c r="A96" s="30">
        <v>18</v>
      </c>
      <c r="B96" s="30">
        <f>IFERROR(VLOOKUP(A96,'A, B, C, D, E, G'!$A$87:$B$107,2),"")</f>
        <v>0</v>
      </c>
      <c r="C96" s="54" t="s">
        <v>13</v>
      </c>
      <c r="D96" s="54" t="s">
        <v>13</v>
      </c>
      <c r="E96" s="54" t="s">
        <v>13</v>
      </c>
      <c r="F96" s="54" t="s">
        <v>13</v>
      </c>
      <c r="G96" s="22"/>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2"/>
      <c r="AS96" s="22"/>
    </row>
    <row r="97" spans="1:83" x14ac:dyDescent="0.2">
      <c r="A97" s="30">
        <v>19</v>
      </c>
      <c r="B97" s="30">
        <f>IFERROR(VLOOKUP(A97,'A, B, C, D, E, G'!$A$87:$B$107,2),"")</f>
        <v>0</v>
      </c>
      <c r="C97" s="54" t="s">
        <v>13</v>
      </c>
      <c r="D97" s="54" t="s">
        <v>13</v>
      </c>
      <c r="E97" s="54" t="s">
        <v>13</v>
      </c>
      <c r="F97" s="54" t="s">
        <v>13</v>
      </c>
      <c r="G97" s="22"/>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22"/>
      <c r="AQ97" s="22"/>
      <c r="AR97" s="22"/>
      <c r="AS97" s="22"/>
    </row>
    <row r="98" spans="1:83" x14ac:dyDescent="0.2">
      <c r="A98" s="30">
        <v>20</v>
      </c>
      <c r="B98" s="30">
        <f>IFERROR(VLOOKUP(A98,'A, B, C, D, E, G'!$A$87:$B$107,2),"")</f>
        <v>0</v>
      </c>
      <c r="C98" s="54"/>
      <c r="D98" s="54"/>
      <c r="E98" s="54" t="s">
        <v>13</v>
      </c>
      <c r="F98" s="54"/>
      <c r="G98" s="22"/>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c r="AR98" s="22"/>
      <c r="AS98" s="22"/>
    </row>
    <row r="99" spans="1:83" x14ac:dyDescent="0.2">
      <c r="A99" s="30">
        <v>21</v>
      </c>
      <c r="B99" s="32">
        <f>IFERROR(VLOOKUP(A99,'A, B, C, D, E, G'!$A$87:$B$107,2),"")</f>
        <v>0</v>
      </c>
      <c r="C99" s="54" t="s">
        <v>13</v>
      </c>
      <c r="D99" s="54" t="s">
        <v>13</v>
      </c>
      <c r="E99" s="54" t="s">
        <v>13</v>
      </c>
      <c r="F99" s="54" t="s">
        <v>13</v>
      </c>
      <c r="G99" s="22"/>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row>
    <row r="100" spans="1:83" x14ac:dyDescent="0.2">
      <c r="A100" s="30">
        <v>22</v>
      </c>
      <c r="B100" s="30">
        <f>IFERROR(VLOOKUP(A100,'A, B, C, D, E, G'!$A$87:$B$107,2),"")</f>
        <v>0</v>
      </c>
      <c r="C100" s="54" t="s">
        <v>13</v>
      </c>
      <c r="D100" s="54" t="s">
        <v>13</v>
      </c>
      <c r="E100" s="54" t="s">
        <v>13</v>
      </c>
      <c r="F100" s="54" t="s">
        <v>13</v>
      </c>
      <c r="G100" s="22"/>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row>
    <row r="101" spans="1:83" x14ac:dyDescent="0.2">
      <c r="A101" s="30">
        <v>23</v>
      </c>
      <c r="B101" s="30">
        <f>IFERROR(VLOOKUP(A101,'A, B, C, D, E, G'!$A$87:$B$107,2),"")</f>
        <v>0</v>
      </c>
      <c r="C101" s="54"/>
      <c r="D101" s="54" t="s">
        <v>13</v>
      </c>
      <c r="E101" s="54"/>
      <c r="F101" s="54" t="s">
        <v>13</v>
      </c>
      <c r="G101" s="22"/>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row>
    <row r="102" spans="1:83" x14ac:dyDescent="0.2">
      <c r="A102" s="22"/>
      <c r="B102" s="22" t="str">
        <f>IFERROR(VLOOKUP(A102,'A, B, C, D, E, G'!$A$87:$B$107,2),"")</f>
        <v/>
      </c>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c r="AS102" s="22"/>
      <c r="AT102" s="22"/>
      <c r="AU102" s="22"/>
      <c r="AV102" s="22"/>
      <c r="AW102" s="22"/>
      <c r="AX102" s="22"/>
      <c r="AY102" s="22"/>
      <c r="AZ102" s="22"/>
      <c r="BA102" s="22"/>
      <c r="BB102" s="22"/>
      <c r="BC102" s="22"/>
      <c r="BD102" s="22"/>
      <c r="BE102" s="22"/>
      <c r="BF102" s="22"/>
      <c r="BG102" s="22"/>
      <c r="BH102" s="22"/>
      <c r="BI102" s="22"/>
      <c r="BJ102" s="22"/>
      <c r="BK102" s="22"/>
      <c r="BL102" s="22"/>
      <c r="BM102" s="22"/>
      <c r="BN102" s="22"/>
      <c r="BO102" s="22"/>
      <c r="BP102" s="22"/>
      <c r="BQ102" s="22"/>
      <c r="BR102" s="22"/>
      <c r="BS102" s="22"/>
      <c r="BT102" s="22"/>
      <c r="BU102" s="22"/>
      <c r="BV102" s="22"/>
      <c r="BW102" s="22"/>
      <c r="BX102" s="22"/>
      <c r="BY102" s="22"/>
      <c r="BZ102" s="22"/>
      <c r="CA102" s="22"/>
      <c r="CB102" s="22"/>
      <c r="CC102" s="22"/>
      <c r="CD102" s="22"/>
      <c r="CE102" s="22"/>
    </row>
    <row r="103" spans="1:83" ht="32.25" customHeight="1" x14ac:dyDescent="0.2">
      <c r="A103" s="22"/>
      <c r="B103" s="22" t="str">
        <f>IFERROR(VLOOKUP(A103,'A, B, C, D, E, G'!$A$87:$B$107,2),"")</f>
        <v/>
      </c>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c r="AA103" s="22"/>
      <c r="AB103" s="22"/>
      <c r="AC103" s="22"/>
      <c r="AD103" s="22"/>
      <c r="AE103" s="22"/>
      <c r="AF103" s="22"/>
      <c r="AG103" s="22"/>
      <c r="AH103" s="22"/>
      <c r="AI103" s="22"/>
      <c r="AJ103" s="22"/>
      <c r="AK103" s="22"/>
      <c r="AL103" s="22"/>
      <c r="AM103" s="22"/>
      <c r="AN103" s="22"/>
      <c r="AO103" s="22"/>
      <c r="AP103" s="22"/>
      <c r="AQ103" s="22"/>
      <c r="AR103" s="22"/>
      <c r="AS103" s="22"/>
      <c r="AT103" s="22"/>
      <c r="AU103" s="22"/>
      <c r="AV103" s="22"/>
      <c r="AW103" s="22"/>
      <c r="AX103" s="22"/>
      <c r="AY103" s="22"/>
      <c r="AZ103" s="22"/>
      <c r="BA103" s="22"/>
      <c r="BB103" s="22"/>
      <c r="BC103" s="22"/>
      <c r="BD103" s="22"/>
      <c r="BE103" s="22"/>
      <c r="BF103" s="22"/>
      <c r="BG103" s="22"/>
      <c r="BH103" s="22"/>
      <c r="BI103" s="22"/>
      <c r="BJ103" s="22"/>
      <c r="BK103" s="22"/>
      <c r="BL103" s="22"/>
      <c r="BM103" s="22"/>
      <c r="BN103" s="22"/>
      <c r="BO103" s="22"/>
      <c r="BP103" s="22"/>
      <c r="BQ103" s="22"/>
      <c r="BR103" s="22"/>
      <c r="BS103" s="22"/>
      <c r="BT103" s="22"/>
      <c r="BU103" s="22"/>
      <c r="BV103" s="22"/>
      <c r="BW103" s="22"/>
      <c r="BX103" s="22"/>
      <c r="BY103" s="22"/>
      <c r="BZ103" s="22"/>
      <c r="CA103" s="22"/>
      <c r="CB103" s="22"/>
      <c r="CC103" s="22"/>
      <c r="CD103" s="22"/>
      <c r="CE103" s="22"/>
    </row>
    <row r="104" spans="1:83" ht="32.25" customHeight="1" x14ac:dyDescent="0.2">
      <c r="A104" s="22"/>
      <c r="B104" s="22" t="str">
        <f>IFERROR(VLOOKUP(A104,'A, B, C, D, E, G'!$A$87:$B$107,2),"")</f>
        <v/>
      </c>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c r="AA104" s="22"/>
      <c r="AB104" s="22"/>
      <c r="AC104" s="22"/>
      <c r="AD104" s="22"/>
      <c r="AE104" s="22"/>
      <c r="AF104" s="22"/>
      <c r="AG104" s="22"/>
      <c r="AH104" s="22"/>
      <c r="AI104" s="22"/>
      <c r="AJ104" s="22"/>
      <c r="AK104" s="22"/>
      <c r="AL104" s="22"/>
      <c r="AM104" s="22"/>
      <c r="AN104" s="22"/>
      <c r="AO104" s="22"/>
      <c r="AP104" s="22"/>
      <c r="AQ104" s="22"/>
      <c r="AR104" s="22"/>
      <c r="AS104" s="22"/>
      <c r="AT104" s="22"/>
      <c r="AU104" s="22"/>
      <c r="AV104" s="22"/>
      <c r="AW104" s="22"/>
      <c r="AX104" s="22"/>
      <c r="AY104" s="22"/>
      <c r="AZ104" s="22"/>
      <c r="BA104" s="22"/>
      <c r="BB104" s="22"/>
      <c r="BC104" s="22"/>
      <c r="BD104" s="22"/>
      <c r="BE104" s="22"/>
      <c r="BF104" s="22"/>
      <c r="BG104" s="22"/>
      <c r="BH104" s="22"/>
      <c r="BI104" s="22"/>
      <c r="BJ104" s="22"/>
      <c r="BK104" s="22"/>
      <c r="BL104" s="22"/>
      <c r="BM104" s="22"/>
      <c r="BN104" s="22"/>
      <c r="BO104" s="22"/>
      <c r="BP104" s="22"/>
      <c r="BQ104" s="22"/>
      <c r="BR104" s="22"/>
      <c r="BS104" s="22"/>
      <c r="BT104" s="22"/>
      <c r="BU104" s="22"/>
      <c r="BV104" s="22"/>
      <c r="BW104" s="22"/>
      <c r="BX104" s="22"/>
      <c r="BY104" s="22"/>
      <c r="BZ104" s="22"/>
      <c r="CA104" s="22"/>
      <c r="CB104" s="22"/>
      <c r="CC104" s="22"/>
      <c r="CD104" s="22"/>
      <c r="CE104" s="22"/>
    </row>
    <row r="105" spans="1:83" ht="32.25" customHeight="1" x14ac:dyDescent="0.2">
      <c r="A105" s="22"/>
      <c r="B105" s="22" t="str">
        <f>IFERROR(VLOOKUP(A105,'A, B, C, D, E, G'!$A$87:$B$107,2),"")</f>
        <v/>
      </c>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c r="AA105" s="22"/>
      <c r="AB105" s="22"/>
      <c r="AC105" s="22"/>
      <c r="AD105" s="22"/>
      <c r="AE105" s="22"/>
      <c r="AF105" s="22"/>
      <c r="AG105" s="22"/>
      <c r="AH105" s="22"/>
      <c r="AI105" s="22"/>
      <c r="AJ105" s="22"/>
      <c r="AK105" s="22"/>
      <c r="AL105" s="22"/>
      <c r="AM105" s="22"/>
      <c r="AN105" s="22"/>
      <c r="AO105" s="22"/>
      <c r="AP105" s="22"/>
      <c r="AQ105" s="22"/>
      <c r="AR105" s="22"/>
      <c r="AS105" s="22"/>
      <c r="AT105" s="22"/>
      <c r="AU105" s="22"/>
      <c r="AV105" s="22"/>
      <c r="AW105" s="22"/>
      <c r="AX105" s="22"/>
      <c r="AY105" s="22"/>
      <c r="AZ105" s="22"/>
      <c r="BA105" s="22"/>
      <c r="BB105" s="22"/>
      <c r="BC105" s="22"/>
      <c r="BD105" s="22"/>
      <c r="BE105" s="22"/>
      <c r="BF105" s="22"/>
      <c r="BG105" s="22"/>
      <c r="BH105" s="22"/>
      <c r="BI105" s="22"/>
      <c r="BJ105" s="22"/>
      <c r="BK105" s="22"/>
      <c r="BL105" s="22"/>
      <c r="BM105" s="22"/>
      <c r="BN105" s="22"/>
      <c r="BO105" s="22"/>
      <c r="BP105" s="22"/>
      <c r="BQ105" s="22"/>
      <c r="BR105" s="22"/>
      <c r="BS105" s="22"/>
      <c r="BT105" s="22"/>
      <c r="BU105" s="22"/>
      <c r="BV105" s="22"/>
      <c r="BW105" s="22"/>
      <c r="BX105" s="22"/>
      <c r="BY105" s="22"/>
      <c r="BZ105" s="22"/>
      <c r="CA105" s="22"/>
      <c r="CB105" s="22"/>
      <c r="CC105" s="22"/>
      <c r="CD105" s="22"/>
      <c r="CE105" s="22"/>
    </row>
    <row r="106" spans="1:83" ht="32.25" customHeight="1" x14ac:dyDescent="0.2">
      <c r="A106" s="22"/>
      <c r="B106" s="22" t="str">
        <f>IFERROR(VLOOKUP(A106,'A, B, C, D, E, G'!$A$87:$B$107,2),"")</f>
        <v/>
      </c>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c r="AA106" s="22"/>
      <c r="AB106" s="22"/>
      <c r="AC106" s="22"/>
      <c r="AD106" s="22"/>
      <c r="AE106" s="22"/>
      <c r="AF106" s="22"/>
      <c r="AG106" s="22"/>
      <c r="AH106" s="22"/>
      <c r="AI106" s="22"/>
      <c r="AJ106" s="22"/>
      <c r="AK106" s="22"/>
      <c r="AL106" s="22"/>
      <c r="AM106" s="22"/>
      <c r="AN106" s="22"/>
      <c r="AO106" s="22"/>
      <c r="AP106" s="22"/>
      <c r="AQ106" s="22"/>
      <c r="AR106" s="22"/>
      <c r="AS106" s="22"/>
      <c r="AT106" s="22"/>
      <c r="AU106" s="22"/>
      <c r="AV106" s="22"/>
      <c r="AW106" s="22"/>
      <c r="AX106" s="22"/>
      <c r="AY106" s="22"/>
      <c r="AZ106" s="22"/>
      <c r="BA106" s="22"/>
      <c r="BB106" s="22"/>
      <c r="BC106" s="22"/>
      <c r="BD106" s="22"/>
      <c r="BE106" s="22"/>
      <c r="BF106" s="22"/>
      <c r="BG106" s="22"/>
      <c r="BH106" s="22"/>
      <c r="BI106" s="22"/>
      <c r="BJ106" s="22"/>
      <c r="BK106" s="22"/>
      <c r="BL106" s="22"/>
      <c r="BM106" s="22"/>
      <c r="BN106" s="22"/>
      <c r="BO106" s="22"/>
      <c r="BP106" s="22"/>
      <c r="BQ106" s="22"/>
      <c r="BR106" s="22"/>
      <c r="BS106" s="22"/>
      <c r="BT106" s="22"/>
      <c r="BU106" s="22"/>
      <c r="BV106" s="22"/>
      <c r="BW106" s="22"/>
      <c r="BX106" s="22"/>
      <c r="BY106" s="22"/>
      <c r="BZ106" s="22"/>
      <c r="CA106" s="22"/>
      <c r="CB106" s="22"/>
      <c r="CC106" s="22"/>
      <c r="CD106" s="22"/>
      <c r="CE106" s="22"/>
    </row>
    <row r="107" spans="1:83" ht="32.25" customHeight="1" x14ac:dyDescent="0.2">
      <c r="A107" s="22"/>
      <c r="B107" s="22" t="str">
        <f>IFERROR(VLOOKUP(A107,'A, B, C, D, E, G'!$A$87:$B$107,2),"")</f>
        <v/>
      </c>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c r="AA107" s="22"/>
      <c r="AB107" s="22"/>
      <c r="AC107" s="22"/>
      <c r="AD107" s="22"/>
      <c r="AE107" s="22"/>
      <c r="AF107" s="22"/>
      <c r="AG107" s="22"/>
      <c r="AH107" s="22"/>
      <c r="AI107" s="22"/>
      <c r="AJ107" s="22"/>
      <c r="AK107" s="22"/>
      <c r="AL107" s="22"/>
      <c r="AM107" s="22"/>
      <c r="AN107" s="22"/>
      <c r="AO107" s="22"/>
      <c r="AP107" s="22"/>
      <c r="AQ107" s="22"/>
      <c r="AR107" s="22"/>
      <c r="AS107" s="22"/>
      <c r="AT107" s="22"/>
      <c r="AU107" s="22"/>
      <c r="AV107" s="22"/>
      <c r="AW107" s="22"/>
      <c r="AX107" s="22"/>
      <c r="AY107" s="22"/>
      <c r="AZ107" s="22"/>
      <c r="BA107" s="22"/>
      <c r="BB107" s="22"/>
      <c r="BC107" s="22"/>
      <c r="BD107" s="22"/>
      <c r="BE107" s="22"/>
      <c r="BF107" s="22"/>
      <c r="BG107" s="22"/>
      <c r="BH107" s="22"/>
      <c r="BI107" s="22"/>
      <c r="BJ107" s="22"/>
      <c r="BK107" s="22"/>
      <c r="BL107" s="22"/>
      <c r="BM107" s="22"/>
      <c r="BN107" s="22"/>
      <c r="BO107" s="22"/>
      <c r="BP107" s="22"/>
      <c r="BQ107" s="22"/>
      <c r="BR107" s="22"/>
      <c r="BS107" s="22"/>
      <c r="BT107" s="22"/>
      <c r="BU107" s="22"/>
      <c r="BV107" s="22"/>
      <c r="BW107" s="22"/>
      <c r="BX107" s="22"/>
      <c r="BY107" s="22"/>
      <c r="BZ107" s="22"/>
      <c r="CA107" s="22"/>
      <c r="CB107" s="22"/>
      <c r="CC107" s="22"/>
      <c r="CD107" s="22"/>
      <c r="CE107" s="22"/>
    </row>
    <row r="108" spans="1:83" ht="32.25" customHeight="1" x14ac:dyDescent="0.2">
      <c r="A108" s="22"/>
      <c r="B108" s="22" t="str">
        <f>IFERROR(VLOOKUP(A108,'A, B, C, D, E, G'!$A$87:$B$107,2),"")</f>
        <v/>
      </c>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c r="AA108" s="22"/>
      <c r="AB108" s="22"/>
      <c r="AC108" s="22"/>
      <c r="AD108" s="22"/>
      <c r="AE108" s="22"/>
      <c r="AF108" s="22"/>
      <c r="AG108" s="22"/>
      <c r="AH108" s="22"/>
      <c r="AI108" s="22"/>
      <c r="AJ108" s="22"/>
      <c r="AK108" s="22"/>
      <c r="AL108" s="22"/>
      <c r="AM108" s="22"/>
      <c r="AN108" s="22"/>
      <c r="AO108" s="22"/>
      <c r="AP108" s="22"/>
      <c r="AQ108" s="22"/>
      <c r="AR108" s="22"/>
      <c r="AS108" s="22"/>
      <c r="AT108" s="22"/>
      <c r="AU108" s="22"/>
      <c r="AV108" s="22"/>
      <c r="AW108" s="22"/>
      <c r="AX108" s="22"/>
      <c r="AY108" s="22"/>
      <c r="AZ108" s="22"/>
      <c r="BA108" s="22"/>
      <c r="BB108" s="22"/>
      <c r="BC108" s="22"/>
      <c r="BD108" s="22"/>
      <c r="BE108" s="22"/>
      <c r="BF108" s="22"/>
      <c r="BG108" s="22"/>
      <c r="BH108" s="22"/>
      <c r="BI108" s="22"/>
      <c r="BJ108" s="22"/>
      <c r="BK108" s="22"/>
      <c r="BL108" s="22"/>
      <c r="BM108" s="22"/>
      <c r="BN108" s="22"/>
      <c r="BO108" s="22"/>
      <c r="BP108" s="22"/>
      <c r="BQ108" s="22"/>
      <c r="BR108" s="22"/>
      <c r="BS108" s="22"/>
      <c r="BT108" s="22"/>
      <c r="BU108" s="22"/>
      <c r="BV108" s="22"/>
      <c r="BW108" s="22"/>
      <c r="BX108" s="22"/>
      <c r="BY108" s="22"/>
      <c r="BZ108" s="22"/>
      <c r="CA108" s="22"/>
      <c r="CB108" s="22"/>
      <c r="CC108" s="22"/>
      <c r="CD108" s="22"/>
      <c r="CE108" s="22"/>
    </row>
    <row r="109" spans="1:83" ht="32.25" customHeight="1" x14ac:dyDescent="0.2">
      <c r="A109" s="22"/>
      <c r="B109" s="22" t="str">
        <f>IFERROR(VLOOKUP(A109,'A, B, C, D, E, G'!$A$87:$B$107,2),"")</f>
        <v/>
      </c>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c r="AA109" s="22"/>
      <c r="AB109" s="22"/>
      <c r="AC109" s="22"/>
      <c r="AD109" s="22"/>
      <c r="AE109" s="22"/>
      <c r="AF109" s="22"/>
      <c r="AG109" s="22"/>
      <c r="AH109" s="22"/>
      <c r="AI109" s="22"/>
      <c r="AJ109" s="22"/>
      <c r="AK109" s="22"/>
      <c r="AL109" s="22"/>
      <c r="AM109" s="22"/>
      <c r="AN109" s="22"/>
      <c r="AO109" s="22"/>
      <c r="AP109" s="22"/>
      <c r="AQ109" s="22"/>
      <c r="AR109" s="22"/>
      <c r="AS109" s="22"/>
      <c r="AT109" s="22"/>
      <c r="AU109" s="22"/>
      <c r="AV109" s="22"/>
      <c r="AW109" s="22"/>
      <c r="AX109" s="22"/>
      <c r="AY109" s="22"/>
      <c r="AZ109" s="22"/>
      <c r="BA109" s="22"/>
      <c r="BB109" s="22"/>
      <c r="BC109" s="22"/>
      <c r="BD109" s="22"/>
      <c r="BE109" s="22"/>
      <c r="BF109" s="22"/>
      <c r="BG109" s="22"/>
      <c r="BH109" s="22"/>
      <c r="BI109" s="22"/>
      <c r="BJ109" s="22"/>
      <c r="BK109" s="22"/>
      <c r="BL109" s="22"/>
      <c r="BM109" s="22"/>
      <c r="BN109" s="22"/>
      <c r="BO109" s="22"/>
      <c r="BP109" s="22"/>
      <c r="BQ109" s="22"/>
      <c r="BR109" s="22"/>
      <c r="BS109" s="22"/>
      <c r="BT109" s="22"/>
      <c r="BU109" s="22"/>
      <c r="BV109" s="22"/>
      <c r="BW109" s="22"/>
      <c r="BX109" s="22"/>
      <c r="BY109" s="22"/>
      <c r="BZ109" s="22"/>
      <c r="CA109" s="22"/>
      <c r="CB109" s="22"/>
      <c r="CC109" s="22"/>
      <c r="CD109" s="22"/>
      <c r="CE109" s="22"/>
    </row>
    <row r="110" spans="1:83" ht="32.25" customHeight="1" x14ac:dyDescent="0.2">
      <c r="A110" s="22"/>
      <c r="B110" s="22" t="str">
        <f>IFERROR(VLOOKUP(A110,'A, B, C, D, E, G'!$A$87:$B$107,2),"")</f>
        <v/>
      </c>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c r="AA110" s="22"/>
      <c r="AB110" s="22"/>
      <c r="AC110" s="22"/>
      <c r="AD110" s="22"/>
      <c r="AE110" s="22"/>
      <c r="AF110" s="22"/>
      <c r="AG110" s="22"/>
      <c r="AH110" s="22"/>
      <c r="AI110" s="22"/>
      <c r="AJ110" s="22"/>
      <c r="AK110" s="22"/>
      <c r="AL110" s="22"/>
      <c r="AM110" s="22"/>
      <c r="AN110" s="22"/>
      <c r="AO110" s="22"/>
      <c r="AP110" s="22"/>
      <c r="AQ110" s="22"/>
      <c r="AR110" s="22"/>
      <c r="AS110" s="22"/>
      <c r="AT110" s="22"/>
      <c r="AU110" s="22"/>
      <c r="AV110" s="22"/>
      <c r="AW110" s="22"/>
      <c r="AX110" s="22"/>
      <c r="AY110" s="22"/>
      <c r="AZ110" s="22"/>
      <c r="BA110" s="22"/>
      <c r="BB110" s="22"/>
      <c r="BC110" s="22"/>
      <c r="BD110" s="22"/>
      <c r="BE110" s="22"/>
      <c r="BF110" s="22"/>
      <c r="BG110" s="22"/>
      <c r="BH110" s="22"/>
      <c r="BI110" s="22"/>
      <c r="BJ110" s="22"/>
      <c r="BK110" s="22"/>
      <c r="BL110" s="22"/>
      <c r="BM110" s="22"/>
      <c r="BN110" s="22"/>
      <c r="BO110" s="22"/>
      <c r="BP110" s="22"/>
      <c r="BQ110" s="22"/>
      <c r="BR110" s="22"/>
      <c r="BS110" s="22"/>
      <c r="BT110" s="22"/>
      <c r="BU110" s="22"/>
      <c r="BV110" s="22"/>
      <c r="BW110" s="22"/>
      <c r="BX110" s="22"/>
      <c r="BY110" s="22"/>
      <c r="BZ110" s="22"/>
      <c r="CA110" s="22"/>
      <c r="CB110" s="22"/>
      <c r="CC110" s="22"/>
      <c r="CD110" s="22"/>
      <c r="CE110" s="22"/>
    </row>
    <row r="111" spans="1:83" ht="32.25" customHeight="1" x14ac:dyDescent="0.2">
      <c r="A111" s="22"/>
      <c r="B111" s="22" t="str">
        <f>IFERROR(VLOOKUP(A111,'A, B, C, D, E, G'!$A$87:$B$107,2),"")</f>
        <v/>
      </c>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c r="AA111" s="22"/>
      <c r="AB111" s="22"/>
      <c r="AC111" s="22"/>
      <c r="AD111" s="22"/>
      <c r="AE111" s="22"/>
      <c r="AF111" s="22"/>
      <c r="AG111" s="22"/>
      <c r="AH111" s="22"/>
      <c r="AI111" s="22"/>
      <c r="AJ111" s="22"/>
      <c r="AK111" s="22"/>
      <c r="AL111" s="22"/>
      <c r="AM111" s="22"/>
      <c r="AN111" s="22"/>
      <c r="AO111" s="22"/>
      <c r="AP111" s="22"/>
      <c r="AQ111" s="22"/>
      <c r="AR111" s="22"/>
      <c r="AS111" s="22"/>
      <c r="AT111" s="22"/>
      <c r="AU111" s="22"/>
      <c r="AV111" s="22"/>
      <c r="AW111" s="22"/>
      <c r="AX111" s="22"/>
      <c r="AY111" s="22"/>
      <c r="AZ111" s="22"/>
      <c r="BA111" s="22"/>
      <c r="BB111" s="22"/>
      <c r="BC111" s="22"/>
      <c r="BD111" s="22"/>
      <c r="BE111" s="22"/>
      <c r="BF111" s="22"/>
      <c r="BG111" s="22"/>
      <c r="BH111" s="22"/>
      <c r="BI111" s="22"/>
      <c r="BJ111" s="22"/>
      <c r="BK111" s="22"/>
      <c r="BL111" s="22"/>
      <c r="BM111" s="22"/>
      <c r="BN111" s="22"/>
      <c r="BO111" s="22"/>
      <c r="BP111" s="22"/>
      <c r="BQ111" s="22"/>
      <c r="BR111" s="22"/>
      <c r="BS111" s="22"/>
      <c r="BT111" s="22"/>
      <c r="BU111" s="22"/>
      <c r="BV111" s="22"/>
      <c r="BW111" s="22"/>
      <c r="BX111" s="22"/>
      <c r="BY111" s="22"/>
      <c r="BZ111" s="22"/>
      <c r="CA111" s="22"/>
      <c r="CB111" s="22"/>
      <c r="CC111" s="22"/>
      <c r="CD111" s="22"/>
      <c r="CE111" s="22"/>
    </row>
    <row r="112" spans="1:83" ht="32.25" customHeight="1" x14ac:dyDescent="0.2">
      <c r="A112" s="22"/>
      <c r="B112" s="22" t="str">
        <f>IFERROR(VLOOKUP(A112,'A, B, C, D, E, G'!$A$87:$B$107,2),"")</f>
        <v/>
      </c>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c r="AA112" s="22"/>
      <c r="AB112" s="22"/>
      <c r="AC112" s="22"/>
      <c r="AD112" s="22"/>
      <c r="AE112" s="22"/>
      <c r="AF112" s="22"/>
      <c r="AG112" s="22"/>
      <c r="AH112" s="22"/>
      <c r="AI112" s="22"/>
      <c r="AJ112" s="22"/>
      <c r="AK112" s="22"/>
      <c r="AL112" s="22"/>
      <c r="AM112" s="22"/>
      <c r="AN112" s="22"/>
      <c r="AO112" s="22"/>
      <c r="AP112" s="22"/>
      <c r="AQ112" s="22"/>
      <c r="AR112" s="22"/>
      <c r="AS112" s="22"/>
      <c r="AT112" s="22"/>
      <c r="AU112" s="22"/>
      <c r="AV112" s="22"/>
      <c r="AW112" s="22"/>
      <c r="AX112" s="22"/>
      <c r="AY112" s="22"/>
      <c r="AZ112" s="22"/>
      <c r="BA112" s="22"/>
      <c r="BB112" s="22"/>
      <c r="BC112" s="22"/>
      <c r="BD112" s="22"/>
      <c r="BE112" s="22"/>
      <c r="BF112" s="22"/>
      <c r="BG112" s="22"/>
      <c r="BH112" s="22"/>
      <c r="BI112" s="22"/>
      <c r="BJ112" s="22"/>
      <c r="BK112" s="22"/>
      <c r="BL112" s="22"/>
      <c r="BM112" s="22"/>
      <c r="BN112" s="22"/>
      <c r="BO112" s="22"/>
      <c r="BP112" s="22"/>
      <c r="BQ112" s="22"/>
      <c r="BR112" s="22"/>
      <c r="BS112" s="22"/>
      <c r="BT112" s="22"/>
      <c r="BU112" s="22"/>
      <c r="BV112" s="22"/>
      <c r="BW112" s="22"/>
      <c r="BX112" s="22"/>
      <c r="BY112" s="22"/>
      <c r="BZ112" s="22"/>
      <c r="CA112" s="22"/>
      <c r="CB112" s="22"/>
      <c r="CC112" s="22"/>
      <c r="CD112" s="22"/>
      <c r="CE112" s="22"/>
    </row>
    <row r="113" spans="1:83" ht="32.25" customHeight="1" x14ac:dyDescent="0.2">
      <c r="A113" s="22"/>
      <c r="B113" s="22" t="str">
        <f>IFERROR(VLOOKUP(A113,'A, B, C, D, E, G'!$A$87:$B$107,2),"")</f>
        <v/>
      </c>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c r="AA113" s="22"/>
      <c r="AB113" s="22"/>
      <c r="AC113" s="22"/>
      <c r="AD113" s="22"/>
      <c r="AE113" s="22"/>
      <c r="AF113" s="22"/>
      <c r="AG113" s="22"/>
      <c r="AH113" s="22"/>
      <c r="AI113" s="22"/>
      <c r="AJ113" s="22"/>
      <c r="AK113" s="22"/>
      <c r="AL113" s="22"/>
      <c r="AM113" s="22"/>
      <c r="AN113" s="22"/>
      <c r="AO113" s="22"/>
      <c r="AP113" s="22"/>
      <c r="AQ113" s="22"/>
      <c r="AR113" s="22"/>
      <c r="AS113" s="22"/>
      <c r="AT113" s="22"/>
      <c r="AU113" s="22"/>
      <c r="AV113" s="22"/>
      <c r="AW113" s="22"/>
      <c r="AX113" s="22"/>
      <c r="AY113" s="22"/>
      <c r="AZ113" s="22"/>
      <c r="BA113" s="22"/>
      <c r="BB113" s="22"/>
      <c r="BC113" s="22"/>
      <c r="BD113" s="22"/>
      <c r="BE113" s="22"/>
      <c r="BF113" s="22"/>
      <c r="BG113" s="22"/>
      <c r="BH113" s="22"/>
      <c r="BI113" s="22"/>
      <c r="BJ113" s="22"/>
      <c r="BK113" s="22"/>
      <c r="BL113" s="22"/>
      <c r="BM113" s="22"/>
      <c r="BN113" s="22"/>
      <c r="BO113" s="22"/>
      <c r="BP113" s="22"/>
      <c r="BQ113" s="22"/>
      <c r="BR113" s="22"/>
      <c r="BS113" s="22"/>
      <c r="BT113" s="22"/>
      <c r="BU113" s="22"/>
      <c r="BV113" s="22"/>
      <c r="BW113" s="22"/>
      <c r="BX113" s="22"/>
      <c r="BY113" s="22"/>
      <c r="BZ113" s="22"/>
      <c r="CA113" s="22"/>
      <c r="CB113" s="22"/>
      <c r="CC113" s="22"/>
      <c r="CD113" s="22"/>
      <c r="CE113" s="22"/>
    </row>
    <row r="114" spans="1:83" ht="32.25" customHeight="1" x14ac:dyDescent="0.2">
      <c r="A114" s="22"/>
      <c r="B114" s="22" t="str">
        <f>IFERROR(VLOOKUP(A114,'A, B, C, D, E, G'!$A$87:$B$107,2),"")</f>
        <v/>
      </c>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c r="AA114" s="22"/>
      <c r="AB114" s="22"/>
      <c r="AC114" s="22"/>
      <c r="AD114" s="22"/>
      <c r="AE114" s="22"/>
      <c r="AF114" s="22"/>
      <c r="AG114" s="22"/>
      <c r="AH114" s="22"/>
      <c r="AI114" s="22"/>
      <c r="AJ114" s="22"/>
      <c r="AK114" s="22"/>
      <c r="AL114" s="22"/>
      <c r="AM114" s="22"/>
      <c r="AN114" s="22"/>
      <c r="AO114" s="22"/>
      <c r="AP114" s="22"/>
      <c r="AQ114" s="22"/>
      <c r="AR114" s="22"/>
      <c r="AS114" s="22"/>
      <c r="AT114" s="22"/>
      <c r="AU114" s="22"/>
      <c r="AV114" s="22"/>
      <c r="AW114" s="22"/>
      <c r="AX114" s="22"/>
      <c r="AY114" s="22"/>
      <c r="AZ114" s="22"/>
      <c r="BA114" s="22"/>
      <c r="BB114" s="22"/>
      <c r="BC114" s="22"/>
      <c r="BD114" s="22"/>
      <c r="BE114" s="22"/>
      <c r="BF114" s="22"/>
      <c r="BG114" s="22"/>
      <c r="BH114" s="22"/>
      <c r="BI114" s="22"/>
      <c r="BJ114" s="22"/>
      <c r="BK114" s="22"/>
      <c r="BL114" s="22"/>
      <c r="BM114" s="22"/>
      <c r="BN114" s="22"/>
      <c r="BO114" s="22"/>
      <c r="BP114" s="22"/>
      <c r="BQ114" s="22"/>
      <c r="BR114" s="22"/>
      <c r="BS114" s="22"/>
      <c r="BT114" s="22"/>
      <c r="BU114" s="22"/>
      <c r="BV114" s="22"/>
      <c r="BW114" s="22"/>
      <c r="BX114" s="22"/>
      <c r="BY114" s="22"/>
      <c r="BZ114" s="22"/>
      <c r="CA114" s="22"/>
      <c r="CB114" s="22"/>
      <c r="CC114" s="22"/>
      <c r="CD114" s="22"/>
      <c r="CE114" s="22"/>
    </row>
    <row r="115" spans="1:83" ht="32.25" customHeight="1" x14ac:dyDescent="0.2">
      <c r="A115" s="22"/>
      <c r="B115" s="22" t="str">
        <f>IFERROR(VLOOKUP(A115,'A, B, C, D, E, G'!$A$87:$B$107,2),"")</f>
        <v/>
      </c>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c r="AA115" s="22"/>
      <c r="AB115" s="22"/>
      <c r="AC115" s="22"/>
      <c r="AD115" s="22"/>
      <c r="AE115" s="22"/>
      <c r="AF115" s="22"/>
      <c r="AG115" s="22"/>
      <c r="AH115" s="22"/>
      <c r="AI115" s="22"/>
      <c r="AJ115" s="22"/>
      <c r="AK115" s="22"/>
      <c r="AL115" s="22"/>
      <c r="AM115" s="22"/>
      <c r="AN115" s="22"/>
      <c r="AO115" s="22"/>
      <c r="AP115" s="22"/>
      <c r="AQ115" s="22"/>
      <c r="AR115" s="22"/>
      <c r="AS115" s="22"/>
      <c r="AT115" s="22"/>
      <c r="AU115" s="22"/>
      <c r="AV115" s="22"/>
      <c r="AW115" s="22"/>
      <c r="AX115" s="22"/>
      <c r="AY115" s="22"/>
      <c r="AZ115" s="22"/>
      <c r="BA115" s="22"/>
      <c r="BB115" s="22"/>
      <c r="BC115" s="22"/>
      <c r="BD115" s="22"/>
      <c r="BE115" s="22"/>
      <c r="BF115" s="22"/>
      <c r="BG115" s="22"/>
      <c r="BH115" s="22"/>
      <c r="BI115" s="22"/>
      <c r="BJ115" s="22"/>
      <c r="BK115" s="22"/>
      <c r="BL115" s="22"/>
      <c r="BM115" s="22"/>
      <c r="BN115" s="22"/>
      <c r="BO115" s="22"/>
      <c r="BP115" s="22"/>
      <c r="BQ115" s="22"/>
      <c r="BR115" s="22"/>
      <c r="BS115" s="22"/>
      <c r="BT115" s="22"/>
      <c r="BU115" s="22"/>
      <c r="BV115" s="22"/>
      <c r="BW115" s="22"/>
      <c r="BX115" s="22"/>
      <c r="BY115" s="22"/>
      <c r="BZ115" s="22"/>
      <c r="CA115" s="22"/>
      <c r="CB115" s="22"/>
      <c r="CC115" s="22"/>
      <c r="CD115" s="22"/>
      <c r="CE115" s="22"/>
    </row>
    <row r="116" spans="1:83" ht="32.25" customHeight="1" x14ac:dyDescent="0.2">
      <c r="A116" s="22"/>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c r="AA116" s="22"/>
      <c r="AB116" s="22"/>
      <c r="AC116" s="22"/>
      <c r="AD116" s="22"/>
      <c r="AE116" s="22"/>
      <c r="AF116" s="22"/>
      <c r="AG116" s="22"/>
      <c r="AH116" s="22"/>
      <c r="AI116" s="22"/>
      <c r="AJ116" s="22"/>
      <c r="AK116" s="22"/>
      <c r="AL116" s="22"/>
      <c r="AM116" s="22"/>
      <c r="AN116" s="22"/>
      <c r="AO116" s="22"/>
      <c r="AP116" s="22"/>
      <c r="AQ116" s="22"/>
      <c r="AR116" s="22"/>
      <c r="AS116" s="22"/>
      <c r="AT116" s="22"/>
      <c r="AU116" s="22"/>
      <c r="AV116" s="22"/>
      <c r="AW116" s="22"/>
      <c r="AX116" s="22"/>
      <c r="AY116" s="22"/>
      <c r="AZ116" s="22"/>
      <c r="BA116" s="22"/>
      <c r="BB116" s="22"/>
      <c r="BC116" s="22"/>
      <c r="BD116" s="22"/>
      <c r="BE116" s="22"/>
      <c r="BF116" s="22"/>
      <c r="BG116" s="22"/>
      <c r="BH116" s="22"/>
      <c r="BI116" s="22"/>
      <c r="BJ116" s="22"/>
      <c r="BK116" s="22"/>
      <c r="BL116" s="22"/>
      <c r="BM116" s="22"/>
      <c r="BN116" s="22"/>
      <c r="BO116" s="22"/>
      <c r="BP116" s="22"/>
      <c r="BQ116" s="22"/>
      <c r="BR116" s="22"/>
      <c r="BS116" s="22"/>
      <c r="BT116" s="22"/>
      <c r="BU116" s="22"/>
      <c r="BV116" s="22"/>
      <c r="BW116" s="22"/>
      <c r="BX116" s="22"/>
      <c r="BY116" s="22"/>
      <c r="BZ116" s="22"/>
      <c r="CA116" s="22"/>
      <c r="CB116" s="22"/>
      <c r="CC116" s="22"/>
      <c r="CD116" s="22"/>
      <c r="CE116" s="22"/>
    </row>
    <row r="117" spans="1:83" ht="32.25" customHeight="1" x14ac:dyDescent="0.2">
      <c r="A117" s="22"/>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c r="AA117" s="22"/>
      <c r="AB117" s="22"/>
      <c r="AC117" s="22"/>
      <c r="AD117" s="22"/>
      <c r="AE117" s="22"/>
      <c r="AF117" s="22"/>
      <c r="AG117" s="22"/>
      <c r="AH117" s="22"/>
      <c r="AI117" s="22"/>
      <c r="AJ117" s="22"/>
      <c r="AK117" s="22"/>
      <c r="AL117" s="22"/>
      <c r="AM117" s="22"/>
      <c r="AN117" s="22"/>
      <c r="AO117" s="22"/>
      <c r="AP117" s="22"/>
      <c r="AQ117" s="22"/>
      <c r="AR117" s="22"/>
      <c r="AS117" s="22"/>
      <c r="AT117" s="22"/>
      <c r="AU117" s="22"/>
      <c r="AV117" s="22"/>
      <c r="AW117" s="22"/>
      <c r="AX117" s="22"/>
      <c r="AY117" s="22"/>
      <c r="AZ117" s="22"/>
      <c r="BA117" s="22"/>
      <c r="BB117" s="22"/>
      <c r="BC117" s="22"/>
      <c r="BD117" s="22"/>
      <c r="BE117" s="22"/>
      <c r="BF117" s="22"/>
      <c r="BG117" s="22"/>
      <c r="BH117" s="22"/>
      <c r="BI117" s="22"/>
      <c r="BJ117" s="22"/>
      <c r="BK117" s="22"/>
      <c r="BL117" s="22"/>
      <c r="BM117" s="22"/>
      <c r="BN117" s="22"/>
      <c r="BO117" s="22"/>
      <c r="BP117" s="22"/>
      <c r="BQ117" s="22"/>
      <c r="BR117" s="22"/>
      <c r="BS117" s="22"/>
      <c r="BT117" s="22"/>
      <c r="BU117" s="22"/>
      <c r="BV117" s="22"/>
      <c r="BW117" s="22"/>
      <c r="BX117" s="22"/>
      <c r="BY117" s="22"/>
      <c r="BZ117" s="22"/>
      <c r="CA117" s="22"/>
      <c r="CB117" s="22"/>
      <c r="CC117" s="22"/>
      <c r="CD117" s="22"/>
      <c r="CE117" s="22"/>
    </row>
    <row r="118" spans="1:83" ht="32.25" customHeight="1" x14ac:dyDescent="0.2">
      <c r="A118" s="22"/>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c r="AA118" s="22"/>
      <c r="AB118" s="22"/>
      <c r="AC118" s="22"/>
      <c r="AD118" s="22"/>
      <c r="AE118" s="22"/>
      <c r="AF118" s="22"/>
      <c r="AG118" s="22"/>
      <c r="AH118" s="22"/>
      <c r="AI118" s="22"/>
      <c r="AJ118" s="22"/>
      <c r="AK118" s="22"/>
      <c r="AL118" s="22"/>
      <c r="AM118" s="22"/>
      <c r="AN118" s="22"/>
      <c r="AO118" s="22"/>
      <c r="AP118" s="22"/>
      <c r="AQ118" s="22"/>
      <c r="AR118" s="22"/>
      <c r="AS118" s="22"/>
      <c r="AT118" s="22"/>
      <c r="AU118" s="22"/>
      <c r="AV118" s="22"/>
      <c r="AW118" s="22"/>
      <c r="AX118" s="22"/>
      <c r="AY118" s="22"/>
      <c r="AZ118" s="22"/>
      <c r="BA118" s="22"/>
      <c r="BB118" s="22"/>
      <c r="BC118" s="22"/>
      <c r="BD118" s="22"/>
      <c r="BE118" s="22"/>
      <c r="BF118" s="22"/>
      <c r="BG118" s="22"/>
      <c r="BH118" s="22"/>
      <c r="BI118" s="22"/>
      <c r="BJ118" s="22"/>
      <c r="BK118" s="22"/>
      <c r="BL118" s="22"/>
      <c r="BM118" s="22"/>
      <c r="BN118" s="22"/>
      <c r="BO118" s="22"/>
      <c r="BP118" s="22"/>
      <c r="BQ118" s="22"/>
      <c r="BR118" s="22"/>
      <c r="BS118" s="22"/>
      <c r="BT118" s="22"/>
      <c r="BU118" s="22"/>
      <c r="BV118" s="22"/>
      <c r="BW118" s="22"/>
      <c r="BX118" s="22"/>
      <c r="BY118" s="22"/>
      <c r="BZ118" s="22"/>
      <c r="CA118" s="22"/>
      <c r="CB118" s="22"/>
      <c r="CC118" s="22"/>
      <c r="CD118" s="22"/>
      <c r="CE118" s="22"/>
    </row>
    <row r="119" spans="1:83" ht="32.25" customHeight="1" x14ac:dyDescent="0.2">
      <c r="A119" s="22"/>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c r="AA119" s="22"/>
      <c r="AB119" s="22"/>
      <c r="AC119" s="22"/>
      <c r="AD119" s="22"/>
      <c r="AE119" s="22"/>
      <c r="AF119" s="22"/>
      <c r="AG119" s="22"/>
      <c r="AH119" s="22"/>
      <c r="AI119" s="22"/>
      <c r="AJ119" s="22"/>
      <c r="AK119" s="22"/>
      <c r="AL119" s="22"/>
      <c r="AM119" s="22"/>
      <c r="AN119" s="22"/>
      <c r="AO119" s="22"/>
      <c r="AP119" s="22"/>
      <c r="AQ119" s="22"/>
      <c r="AR119" s="22"/>
      <c r="AS119" s="22"/>
      <c r="AT119" s="22"/>
      <c r="AU119" s="22"/>
      <c r="AV119" s="22"/>
      <c r="AW119" s="22"/>
      <c r="AX119" s="22"/>
      <c r="AY119" s="22"/>
      <c r="AZ119" s="22"/>
      <c r="BA119" s="22"/>
      <c r="BB119" s="22"/>
      <c r="BC119" s="22"/>
      <c r="BD119" s="22"/>
      <c r="BE119" s="22"/>
      <c r="BF119" s="22"/>
      <c r="BG119" s="22"/>
      <c r="BH119" s="22"/>
      <c r="BI119" s="22"/>
      <c r="BJ119" s="22"/>
      <c r="BK119" s="22"/>
      <c r="BL119" s="22"/>
      <c r="BM119" s="22"/>
      <c r="BN119" s="22"/>
      <c r="BO119" s="22"/>
      <c r="BP119" s="22"/>
      <c r="BQ119" s="22"/>
      <c r="BR119" s="22"/>
      <c r="BS119" s="22"/>
      <c r="BT119" s="22"/>
      <c r="BU119" s="22"/>
      <c r="BV119" s="22"/>
      <c r="BW119" s="22"/>
      <c r="BX119" s="22"/>
      <c r="BY119" s="22"/>
      <c r="BZ119" s="22"/>
      <c r="CA119" s="22"/>
      <c r="CB119" s="22"/>
      <c r="CC119" s="22"/>
      <c r="CD119" s="22"/>
      <c r="CE119" s="22"/>
    </row>
    <row r="120" spans="1:83" ht="32.25" customHeight="1" x14ac:dyDescent="0.2">
      <c r="A120" s="22"/>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c r="AA120" s="22"/>
      <c r="AB120" s="22"/>
      <c r="AC120" s="22"/>
      <c r="AD120" s="22"/>
      <c r="AE120" s="22"/>
      <c r="AF120" s="22"/>
      <c r="AG120" s="22"/>
      <c r="AH120" s="22"/>
      <c r="AI120" s="22"/>
      <c r="AJ120" s="22"/>
      <c r="AK120" s="22"/>
      <c r="AL120" s="22"/>
      <c r="AM120" s="22"/>
      <c r="AN120" s="22"/>
      <c r="AO120" s="22"/>
      <c r="AP120" s="22"/>
      <c r="AQ120" s="22"/>
      <c r="AR120" s="22"/>
      <c r="AS120" s="22"/>
      <c r="AT120" s="22"/>
      <c r="AU120" s="22"/>
      <c r="AV120" s="22"/>
      <c r="AW120" s="22"/>
      <c r="AX120" s="22"/>
      <c r="AY120" s="22"/>
      <c r="AZ120" s="22"/>
      <c r="BA120" s="22"/>
      <c r="BB120" s="22"/>
      <c r="BC120" s="22"/>
      <c r="BD120" s="22"/>
      <c r="BE120" s="22"/>
      <c r="BF120" s="22"/>
      <c r="BG120" s="22"/>
      <c r="BH120" s="22"/>
      <c r="BI120" s="22"/>
      <c r="BJ120" s="22"/>
      <c r="BK120" s="22"/>
      <c r="BL120" s="22"/>
      <c r="BM120" s="22"/>
      <c r="BN120" s="22"/>
      <c r="BO120" s="22"/>
      <c r="BP120" s="22"/>
      <c r="BQ120" s="22"/>
      <c r="BR120" s="22"/>
      <c r="BS120" s="22"/>
      <c r="BT120" s="22"/>
      <c r="BU120" s="22"/>
      <c r="BV120" s="22"/>
      <c r="BW120" s="22"/>
      <c r="BX120" s="22"/>
      <c r="BY120" s="22"/>
      <c r="BZ120" s="22"/>
      <c r="CA120" s="22"/>
      <c r="CB120" s="22"/>
      <c r="CC120" s="22"/>
      <c r="CD120" s="22"/>
      <c r="CE120" s="22"/>
    </row>
    <row r="121" spans="1:83" ht="32.25" customHeight="1" x14ac:dyDescent="0.2">
      <c r="A121" s="22"/>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c r="AA121" s="22"/>
      <c r="AB121" s="22"/>
      <c r="AC121" s="22"/>
      <c r="AD121" s="22"/>
      <c r="AE121" s="22"/>
      <c r="AF121" s="22"/>
      <c r="AG121" s="22"/>
      <c r="AH121" s="22"/>
      <c r="AI121" s="22"/>
      <c r="AJ121" s="22"/>
      <c r="AK121" s="22"/>
      <c r="AL121" s="22"/>
      <c r="AM121" s="22"/>
      <c r="AN121" s="22"/>
      <c r="AO121" s="22"/>
      <c r="AP121" s="22"/>
      <c r="AQ121" s="22"/>
      <c r="AR121" s="22"/>
      <c r="AS121" s="22"/>
      <c r="AT121" s="22"/>
      <c r="AU121" s="22"/>
      <c r="AV121" s="22"/>
      <c r="AW121" s="22"/>
      <c r="AX121" s="22"/>
      <c r="AY121" s="22"/>
      <c r="AZ121" s="22"/>
      <c r="BA121" s="22"/>
      <c r="BB121" s="22"/>
      <c r="BC121" s="22"/>
      <c r="BD121" s="22"/>
      <c r="BE121" s="22"/>
      <c r="BF121" s="22"/>
      <c r="BG121" s="22"/>
      <c r="BH121" s="22"/>
      <c r="BI121" s="22"/>
      <c r="BJ121" s="22"/>
      <c r="BK121" s="22"/>
      <c r="BL121" s="22"/>
      <c r="BM121" s="22"/>
      <c r="BN121" s="22"/>
      <c r="BO121" s="22"/>
      <c r="BP121" s="22"/>
      <c r="BQ121" s="22"/>
      <c r="BR121" s="22"/>
      <c r="BS121" s="22"/>
      <c r="BT121" s="22"/>
      <c r="BU121" s="22"/>
      <c r="BV121" s="22"/>
      <c r="BW121" s="22"/>
      <c r="BX121" s="22"/>
      <c r="BY121" s="22"/>
      <c r="BZ121" s="22"/>
      <c r="CA121" s="22"/>
      <c r="CB121" s="22"/>
      <c r="CC121" s="22"/>
      <c r="CD121" s="22"/>
      <c r="CE121" s="22"/>
    </row>
    <row r="122" spans="1:83" ht="32.25" customHeight="1" x14ac:dyDescent="0.2">
      <c r="A122" s="22"/>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c r="AA122" s="22"/>
      <c r="AB122" s="22"/>
      <c r="AC122" s="22"/>
      <c r="AD122" s="22"/>
      <c r="AE122" s="22"/>
      <c r="AF122" s="22"/>
      <c r="AG122" s="22"/>
      <c r="AH122" s="22"/>
      <c r="AI122" s="22"/>
      <c r="AJ122" s="22"/>
      <c r="AK122" s="22"/>
      <c r="AL122" s="22"/>
      <c r="AM122" s="22"/>
      <c r="AN122" s="22"/>
      <c r="AO122" s="22"/>
      <c r="AP122" s="22"/>
      <c r="AQ122" s="22"/>
      <c r="AR122" s="22"/>
      <c r="AS122" s="22"/>
      <c r="AT122" s="22"/>
      <c r="AU122" s="22"/>
      <c r="AV122" s="22"/>
      <c r="AW122" s="22"/>
      <c r="AX122" s="22"/>
      <c r="AY122" s="22"/>
      <c r="AZ122" s="22"/>
      <c r="BA122" s="22"/>
      <c r="BB122" s="22"/>
      <c r="BC122" s="22"/>
      <c r="BD122" s="22"/>
      <c r="BE122" s="22"/>
      <c r="BF122" s="22"/>
      <c r="BG122" s="22"/>
      <c r="BH122" s="22"/>
      <c r="BI122" s="22"/>
      <c r="BJ122" s="22"/>
      <c r="BK122" s="22"/>
      <c r="BL122" s="22"/>
      <c r="BM122" s="22"/>
      <c r="BN122" s="22"/>
      <c r="BO122" s="22"/>
      <c r="BP122" s="22"/>
      <c r="BQ122" s="22"/>
      <c r="BR122" s="22"/>
      <c r="BS122" s="22"/>
      <c r="BT122" s="22"/>
      <c r="BU122" s="22"/>
      <c r="BV122" s="22"/>
      <c r="BW122" s="22"/>
      <c r="BX122" s="22"/>
      <c r="BY122" s="22"/>
      <c r="BZ122" s="22"/>
      <c r="CA122" s="22"/>
      <c r="CB122" s="22"/>
      <c r="CC122" s="22"/>
      <c r="CD122" s="22"/>
      <c r="CE122" s="22"/>
    </row>
    <row r="123" spans="1:83" ht="32.25" customHeight="1" x14ac:dyDescent="0.2">
      <c r="A123" s="22"/>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c r="AA123" s="22"/>
      <c r="AB123" s="22"/>
      <c r="AC123" s="22"/>
      <c r="AD123" s="22"/>
      <c r="AE123" s="22"/>
      <c r="AF123" s="22"/>
      <c r="AG123" s="22"/>
      <c r="AH123" s="22"/>
      <c r="AI123" s="22"/>
      <c r="AJ123" s="22"/>
      <c r="AK123" s="22"/>
      <c r="AL123" s="22"/>
      <c r="AM123" s="22"/>
      <c r="AN123" s="22"/>
      <c r="AO123" s="22"/>
      <c r="AP123" s="22"/>
      <c r="AQ123" s="22"/>
      <c r="AR123" s="22"/>
      <c r="AS123" s="22"/>
      <c r="AT123" s="22"/>
      <c r="AU123" s="22"/>
      <c r="AV123" s="22"/>
      <c r="AW123" s="22"/>
      <c r="AX123" s="22"/>
      <c r="AY123" s="22"/>
      <c r="AZ123" s="22"/>
      <c r="BA123" s="22"/>
      <c r="BB123" s="22"/>
      <c r="BC123" s="22"/>
      <c r="BD123" s="22"/>
      <c r="BE123" s="22"/>
      <c r="BF123" s="22"/>
      <c r="BG123" s="22"/>
      <c r="BH123" s="22"/>
      <c r="BI123" s="22"/>
      <c r="BJ123" s="22"/>
      <c r="BK123" s="22"/>
      <c r="BL123" s="22"/>
      <c r="BM123" s="22"/>
      <c r="BN123" s="22"/>
      <c r="BO123" s="22"/>
      <c r="BP123" s="22"/>
      <c r="BQ123" s="22"/>
      <c r="BR123" s="22"/>
      <c r="BS123" s="22"/>
      <c r="BT123" s="22"/>
      <c r="BU123" s="22"/>
      <c r="BV123" s="22"/>
      <c r="BW123" s="22"/>
      <c r="BX123" s="22"/>
      <c r="BY123" s="22"/>
      <c r="BZ123" s="22"/>
      <c r="CA123" s="22"/>
      <c r="CB123" s="22"/>
      <c r="CC123" s="22"/>
      <c r="CD123" s="22"/>
      <c r="CE123" s="22"/>
    </row>
    <row r="124" spans="1:83" ht="32.25" customHeight="1" x14ac:dyDescent="0.2">
      <c r="A124" s="22"/>
      <c r="B124" s="22"/>
      <c r="C124" s="22"/>
      <c r="D124" s="22"/>
      <c r="E124" s="22"/>
      <c r="F124" s="22"/>
      <c r="G124" s="22"/>
      <c r="H124" s="22"/>
      <c r="I124" s="22"/>
      <c r="J124" s="22"/>
      <c r="K124" s="22"/>
      <c r="L124" s="22"/>
      <c r="M124" s="22"/>
      <c r="N124" s="22"/>
      <c r="O124" s="22"/>
      <c r="P124" s="22"/>
      <c r="Q124" s="22"/>
      <c r="R124" s="22"/>
      <c r="S124" s="22"/>
      <c r="T124" s="22"/>
      <c r="U124" s="22"/>
      <c r="V124" s="22"/>
      <c r="W124" s="22"/>
      <c r="X124" s="22"/>
      <c r="Y124" s="22"/>
      <c r="Z124" s="22"/>
      <c r="AA124" s="22"/>
      <c r="AB124" s="22"/>
      <c r="AC124" s="22"/>
      <c r="AD124" s="22"/>
      <c r="AE124" s="22"/>
      <c r="AF124" s="22"/>
      <c r="AG124" s="22"/>
      <c r="AH124" s="22"/>
      <c r="AI124" s="22"/>
      <c r="AJ124" s="22"/>
      <c r="AK124" s="22"/>
      <c r="AL124" s="22"/>
      <c r="AM124" s="22"/>
      <c r="AN124" s="22"/>
      <c r="AO124" s="22"/>
      <c r="AP124" s="22"/>
      <c r="AQ124" s="22"/>
      <c r="AR124" s="22"/>
      <c r="AS124" s="22"/>
      <c r="AT124" s="22"/>
      <c r="AU124" s="22"/>
      <c r="AV124" s="22"/>
      <c r="AW124" s="22"/>
      <c r="AX124" s="22"/>
      <c r="AY124" s="22"/>
      <c r="AZ124" s="22"/>
      <c r="BA124" s="22"/>
      <c r="BB124" s="22"/>
      <c r="BC124" s="22"/>
      <c r="BD124" s="22"/>
      <c r="BE124" s="22"/>
      <c r="BF124" s="22"/>
      <c r="BG124" s="22"/>
      <c r="BH124" s="22"/>
      <c r="BI124" s="22"/>
      <c r="BJ124" s="22"/>
      <c r="BK124" s="22"/>
      <c r="BL124" s="22"/>
      <c r="BM124" s="22"/>
      <c r="BN124" s="22"/>
      <c r="BO124" s="22"/>
      <c r="BP124" s="22"/>
      <c r="BQ124" s="22"/>
      <c r="BR124" s="22"/>
      <c r="BS124" s="22"/>
      <c r="BT124" s="22"/>
      <c r="BU124" s="22"/>
      <c r="BV124" s="22"/>
      <c r="BW124" s="22"/>
      <c r="BX124" s="22"/>
      <c r="BY124" s="22"/>
      <c r="BZ124" s="22"/>
      <c r="CA124" s="22"/>
      <c r="CB124" s="22"/>
      <c r="CC124" s="22"/>
      <c r="CD124" s="22"/>
      <c r="CE124" s="22"/>
    </row>
    <row r="125" spans="1:83" ht="32.25" customHeight="1" x14ac:dyDescent="0.2">
      <c r="A125" s="22"/>
      <c r="B125" s="22"/>
      <c r="C125" s="22"/>
      <c r="D125" s="22"/>
      <c r="E125" s="22"/>
      <c r="F125" s="22"/>
      <c r="G125" s="22"/>
      <c r="H125" s="22"/>
      <c r="I125" s="22"/>
      <c r="J125" s="22"/>
      <c r="K125" s="22"/>
      <c r="L125" s="22"/>
      <c r="M125" s="22"/>
      <c r="N125" s="22"/>
      <c r="O125" s="22"/>
      <c r="P125" s="22"/>
      <c r="Q125" s="22"/>
      <c r="R125" s="22"/>
      <c r="S125" s="22"/>
      <c r="T125" s="22"/>
      <c r="U125" s="22"/>
      <c r="V125" s="22"/>
      <c r="W125" s="22"/>
      <c r="X125" s="22"/>
      <c r="Y125" s="22"/>
      <c r="Z125" s="22"/>
      <c r="AA125" s="22"/>
      <c r="AB125" s="22"/>
      <c r="AC125" s="22"/>
      <c r="AD125" s="22"/>
      <c r="AE125" s="22"/>
      <c r="AF125" s="22"/>
      <c r="AG125" s="22"/>
      <c r="AH125" s="22"/>
      <c r="AI125" s="22"/>
      <c r="AJ125" s="22"/>
      <c r="AK125" s="22"/>
      <c r="AL125" s="22"/>
      <c r="AM125" s="22"/>
      <c r="AN125" s="22"/>
      <c r="AO125" s="22"/>
      <c r="AP125" s="22"/>
      <c r="AQ125" s="22"/>
      <c r="AR125" s="22"/>
      <c r="AS125" s="22"/>
      <c r="AT125" s="22"/>
      <c r="AU125" s="22"/>
      <c r="AV125" s="22"/>
      <c r="AW125" s="22"/>
      <c r="AX125" s="22"/>
      <c r="AY125" s="22"/>
      <c r="AZ125" s="22"/>
      <c r="BA125" s="22"/>
      <c r="BB125" s="22"/>
      <c r="BC125" s="22"/>
      <c r="BD125" s="22"/>
      <c r="BE125" s="22"/>
      <c r="BF125" s="22"/>
      <c r="BG125" s="22"/>
      <c r="BH125" s="22"/>
      <c r="BI125" s="22"/>
      <c r="BJ125" s="22"/>
      <c r="BK125" s="22"/>
      <c r="BL125" s="22"/>
      <c r="BM125" s="22"/>
      <c r="BN125" s="22"/>
      <c r="BO125" s="22"/>
      <c r="BP125" s="22"/>
      <c r="BQ125" s="22"/>
      <c r="BR125" s="22"/>
      <c r="BS125" s="22"/>
      <c r="BT125" s="22"/>
      <c r="BU125" s="22"/>
      <c r="BV125" s="22"/>
      <c r="BW125" s="22"/>
      <c r="BX125" s="22"/>
      <c r="BY125" s="22"/>
      <c r="BZ125" s="22"/>
      <c r="CA125" s="22"/>
      <c r="CB125" s="22"/>
      <c r="CC125" s="22"/>
      <c r="CD125" s="22"/>
      <c r="CE125" s="22"/>
    </row>
    <row r="126" spans="1:83" ht="32.25" customHeight="1" x14ac:dyDescent="0.2">
      <c r="A126" s="22"/>
      <c r="B126" s="22"/>
      <c r="C126" s="22"/>
      <c r="D126" s="22"/>
      <c r="E126" s="22"/>
      <c r="F126" s="22"/>
      <c r="G126" s="22"/>
      <c r="H126" s="22"/>
      <c r="I126" s="22"/>
      <c r="J126" s="22"/>
      <c r="K126" s="22"/>
      <c r="L126" s="22"/>
      <c r="M126" s="22"/>
      <c r="N126" s="22"/>
      <c r="O126" s="22"/>
      <c r="P126" s="22"/>
      <c r="Q126" s="22"/>
      <c r="R126" s="22"/>
      <c r="S126" s="22"/>
      <c r="T126" s="22"/>
      <c r="U126" s="22"/>
      <c r="V126" s="22"/>
      <c r="W126" s="22"/>
      <c r="X126" s="22"/>
      <c r="Y126" s="22"/>
      <c r="Z126" s="22"/>
      <c r="AA126" s="22"/>
      <c r="AB126" s="22"/>
      <c r="AC126" s="22"/>
      <c r="AD126" s="22"/>
      <c r="AE126" s="22"/>
      <c r="AF126" s="22"/>
      <c r="AG126" s="22"/>
      <c r="AH126" s="22"/>
      <c r="AI126" s="22"/>
      <c r="AJ126" s="22"/>
      <c r="AK126" s="22"/>
      <c r="AL126" s="22"/>
      <c r="AM126" s="22"/>
      <c r="AN126" s="22"/>
      <c r="AO126" s="22"/>
      <c r="AP126" s="22"/>
      <c r="AQ126" s="22"/>
      <c r="AR126" s="22"/>
      <c r="AS126" s="22"/>
      <c r="AT126" s="22"/>
      <c r="AU126" s="22"/>
      <c r="AV126" s="22"/>
      <c r="AW126" s="22"/>
      <c r="AX126" s="22"/>
      <c r="AY126" s="22"/>
      <c r="AZ126" s="22"/>
      <c r="BA126" s="22"/>
      <c r="BB126" s="22"/>
      <c r="BC126" s="22"/>
      <c r="BD126" s="22"/>
      <c r="BE126" s="22"/>
      <c r="BF126" s="22"/>
      <c r="BG126" s="22"/>
      <c r="BH126" s="22"/>
      <c r="BI126" s="22"/>
      <c r="BJ126" s="22"/>
      <c r="BK126" s="22"/>
      <c r="BL126" s="22"/>
      <c r="BM126" s="22"/>
      <c r="BN126" s="22"/>
      <c r="BO126" s="22"/>
      <c r="BP126" s="22"/>
      <c r="BQ126" s="22"/>
      <c r="BR126" s="22"/>
      <c r="BS126" s="22"/>
      <c r="BT126" s="22"/>
      <c r="BU126" s="22"/>
      <c r="BV126" s="22"/>
      <c r="BW126" s="22"/>
      <c r="BX126" s="22"/>
      <c r="BY126" s="22"/>
      <c r="BZ126" s="22"/>
      <c r="CA126" s="22"/>
      <c r="CB126" s="22"/>
      <c r="CC126" s="22"/>
      <c r="CD126" s="22"/>
      <c r="CE126" s="22"/>
    </row>
    <row r="127" spans="1:83" ht="32.25" customHeight="1" x14ac:dyDescent="0.2">
      <c r="A127" s="22"/>
      <c r="B127" s="22"/>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c r="AA127" s="22"/>
      <c r="AB127" s="22"/>
      <c r="AC127" s="22"/>
      <c r="AD127" s="22"/>
      <c r="AE127" s="22"/>
      <c r="AF127" s="22"/>
      <c r="AG127" s="22"/>
      <c r="AH127" s="22"/>
      <c r="AI127" s="22"/>
      <c r="AJ127" s="22"/>
      <c r="AK127" s="22"/>
      <c r="AL127" s="22"/>
      <c r="AM127" s="22"/>
      <c r="AN127" s="22"/>
      <c r="AO127" s="22"/>
      <c r="AP127" s="22"/>
      <c r="AQ127" s="22"/>
      <c r="AR127" s="22"/>
      <c r="AS127" s="22"/>
      <c r="AT127" s="22"/>
      <c r="AU127" s="22"/>
      <c r="AV127" s="22"/>
      <c r="AW127" s="22"/>
      <c r="AX127" s="22"/>
      <c r="AY127" s="22"/>
      <c r="AZ127" s="22"/>
      <c r="BA127" s="22"/>
      <c r="BB127" s="22"/>
      <c r="BC127" s="22"/>
      <c r="BD127" s="22"/>
      <c r="BE127" s="22"/>
      <c r="BF127" s="22"/>
      <c r="BG127" s="22"/>
      <c r="BH127" s="22"/>
      <c r="BI127" s="22"/>
      <c r="BJ127" s="22"/>
      <c r="BK127" s="22"/>
      <c r="BL127" s="22"/>
      <c r="BM127" s="22"/>
      <c r="BN127" s="22"/>
      <c r="BO127" s="22"/>
      <c r="BP127" s="22"/>
      <c r="BQ127" s="22"/>
      <c r="BR127" s="22"/>
      <c r="BS127" s="22"/>
      <c r="BT127" s="22"/>
      <c r="BU127" s="22"/>
      <c r="BV127" s="22"/>
      <c r="BW127" s="22"/>
      <c r="BX127" s="22"/>
      <c r="BY127" s="22"/>
      <c r="BZ127" s="22"/>
      <c r="CA127" s="22"/>
      <c r="CB127" s="22"/>
      <c r="CC127" s="22"/>
      <c r="CD127" s="22"/>
      <c r="CE127" s="22"/>
    </row>
    <row r="128" spans="1:83" ht="32.25" customHeight="1" x14ac:dyDescent="0.2">
      <c r="A128" s="22"/>
      <c r="B128" s="22"/>
      <c r="C128" s="22"/>
      <c r="D128" s="22"/>
      <c r="E128" s="22"/>
      <c r="F128" s="22"/>
      <c r="G128" s="22"/>
      <c r="H128" s="22"/>
      <c r="I128" s="22"/>
      <c r="J128" s="22"/>
      <c r="K128" s="22"/>
      <c r="L128" s="22"/>
      <c r="M128" s="22"/>
      <c r="N128" s="22"/>
      <c r="O128" s="22"/>
      <c r="P128" s="22"/>
      <c r="Q128" s="22"/>
      <c r="R128" s="22"/>
      <c r="S128" s="22"/>
      <c r="T128" s="22"/>
      <c r="U128" s="22"/>
      <c r="V128" s="22"/>
      <c r="W128" s="22"/>
      <c r="X128" s="22"/>
      <c r="Y128" s="22"/>
      <c r="Z128" s="22"/>
      <c r="AA128" s="22"/>
      <c r="AB128" s="22"/>
      <c r="AC128" s="22"/>
      <c r="AD128" s="22"/>
      <c r="AE128" s="22"/>
      <c r="AF128" s="22"/>
      <c r="AG128" s="22"/>
      <c r="AH128" s="22"/>
      <c r="AI128" s="22"/>
      <c r="AJ128" s="22"/>
      <c r="AK128" s="22"/>
      <c r="AL128" s="22"/>
      <c r="AM128" s="22"/>
      <c r="AN128" s="22"/>
      <c r="AO128" s="22"/>
      <c r="AP128" s="22"/>
      <c r="AQ128" s="22"/>
      <c r="AR128" s="22"/>
      <c r="AS128" s="22"/>
      <c r="AT128" s="22"/>
      <c r="AU128" s="22"/>
      <c r="AV128" s="22"/>
      <c r="AW128" s="22"/>
      <c r="AX128" s="22"/>
      <c r="AY128" s="22"/>
      <c r="AZ128" s="22"/>
      <c r="BA128" s="22"/>
      <c r="BB128" s="22"/>
      <c r="BC128" s="22"/>
      <c r="BD128" s="22"/>
      <c r="BE128" s="22"/>
      <c r="BF128" s="22"/>
      <c r="BG128" s="22"/>
      <c r="BH128" s="22"/>
      <c r="BI128" s="22"/>
      <c r="BJ128" s="22"/>
      <c r="BK128" s="22"/>
      <c r="BL128" s="22"/>
      <c r="BM128" s="22"/>
      <c r="BN128" s="22"/>
      <c r="BO128" s="22"/>
      <c r="BP128" s="22"/>
      <c r="BQ128" s="22"/>
      <c r="BR128" s="22"/>
      <c r="BS128" s="22"/>
      <c r="BT128" s="22"/>
      <c r="BU128" s="22"/>
      <c r="BV128" s="22"/>
      <c r="BW128" s="22"/>
      <c r="BX128" s="22"/>
      <c r="BY128" s="22"/>
      <c r="BZ128" s="22"/>
      <c r="CA128" s="22"/>
      <c r="CB128" s="22"/>
      <c r="CC128" s="22"/>
      <c r="CD128" s="22"/>
      <c r="CE128" s="22"/>
    </row>
    <row r="129" spans="1:83" ht="32.25" customHeight="1" x14ac:dyDescent="0.2">
      <c r="A129" s="22"/>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c r="AA129" s="22"/>
      <c r="AB129" s="22"/>
      <c r="AC129" s="22"/>
      <c r="AD129" s="22"/>
      <c r="AE129" s="22"/>
      <c r="AF129" s="22"/>
      <c r="AG129" s="22"/>
      <c r="AH129" s="22"/>
      <c r="AI129" s="22"/>
      <c r="AJ129" s="22"/>
      <c r="AK129" s="22"/>
      <c r="AL129" s="22"/>
      <c r="AM129" s="22"/>
      <c r="AN129" s="22"/>
      <c r="AO129" s="22"/>
      <c r="AP129" s="22"/>
      <c r="AQ129" s="22"/>
      <c r="AR129" s="22"/>
      <c r="AS129" s="22"/>
      <c r="AT129" s="22"/>
      <c r="AU129" s="22"/>
      <c r="AV129" s="22"/>
      <c r="AW129" s="22"/>
      <c r="AX129" s="22"/>
      <c r="AY129" s="22"/>
      <c r="AZ129" s="22"/>
      <c r="BA129" s="22"/>
      <c r="BB129" s="22"/>
      <c r="BC129" s="22"/>
      <c r="BD129" s="22"/>
      <c r="BE129" s="22"/>
      <c r="BF129" s="22"/>
      <c r="BG129" s="22"/>
      <c r="BH129" s="22"/>
      <c r="BI129" s="22"/>
      <c r="BJ129" s="22"/>
      <c r="BK129" s="22"/>
      <c r="BL129" s="22"/>
      <c r="BM129" s="22"/>
      <c r="BN129" s="22"/>
      <c r="BO129" s="22"/>
      <c r="BP129" s="22"/>
      <c r="BQ129" s="22"/>
      <c r="BR129" s="22"/>
      <c r="BS129" s="22"/>
      <c r="BT129" s="22"/>
      <c r="BU129" s="22"/>
      <c r="BV129" s="22"/>
      <c r="BW129" s="22"/>
      <c r="BX129" s="22"/>
      <c r="BY129" s="22"/>
      <c r="BZ129" s="22"/>
      <c r="CA129" s="22"/>
      <c r="CB129" s="22"/>
      <c r="CC129" s="22"/>
      <c r="CD129" s="22"/>
      <c r="CE129" s="22"/>
    </row>
    <row r="130" spans="1:83" ht="32.25" customHeight="1" x14ac:dyDescent="0.2">
      <c r="A130" s="22"/>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c r="AA130" s="22"/>
      <c r="AB130" s="22"/>
      <c r="AC130" s="22"/>
      <c r="AD130" s="22"/>
      <c r="AE130" s="22"/>
      <c r="AF130" s="22"/>
      <c r="AG130" s="22"/>
      <c r="AH130" s="22"/>
      <c r="AI130" s="22"/>
      <c r="AJ130" s="22"/>
      <c r="AK130" s="22"/>
      <c r="AL130" s="22"/>
      <c r="AM130" s="22"/>
      <c r="AN130" s="22"/>
      <c r="AO130" s="22"/>
      <c r="AP130" s="22"/>
      <c r="AQ130" s="22"/>
      <c r="AR130" s="22"/>
      <c r="AS130" s="22"/>
      <c r="AT130" s="22"/>
      <c r="AU130" s="22"/>
      <c r="AV130" s="22"/>
      <c r="AW130" s="22"/>
      <c r="AX130" s="22"/>
      <c r="AY130" s="22"/>
      <c r="AZ130" s="22"/>
      <c r="BA130" s="22"/>
      <c r="BB130" s="22"/>
      <c r="BC130" s="22"/>
      <c r="BD130" s="22"/>
      <c r="BE130" s="22"/>
      <c r="BF130" s="22"/>
      <c r="BG130" s="22"/>
      <c r="BH130" s="22"/>
      <c r="BI130" s="22"/>
      <c r="BJ130" s="22"/>
      <c r="BK130" s="22"/>
      <c r="BL130" s="22"/>
      <c r="BM130" s="22"/>
      <c r="BN130" s="22"/>
      <c r="BO130" s="22"/>
      <c r="BP130" s="22"/>
      <c r="BQ130" s="22"/>
      <c r="BR130" s="22"/>
      <c r="BS130" s="22"/>
      <c r="BT130" s="22"/>
      <c r="BU130" s="22"/>
      <c r="BV130" s="22"/>
      <c r="BW130" s="22"/>
      <c r="BX130" s="22"/>
      <c r="BY130" s="22"/>
      <c r="BZ130" s="22"/>
      <c r="CA130" s="22"/>
      <c r="CB130" s="22"/>
      <c r="CC130" s="22"/>
      <c r="CD130" s="22"/>
      <c r="CE130" s="22"/>
    </row>
    <row r="131" spans="1:83" ht="32.25" customHeight="1" x14ac:dyDescent="0.2">
      <c r="A131" s="22"/>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c r="AA131" s="22"/>
      <c r="AB131" s="22"/>
      <c r="AC131" s="22"/>
      <c r="AD131" s="22"/>
      <c r="AE131" s="22"/>
      <c r="AF131" s="22"/>
      <c r="AG131" s="22"/>
      <c r="AH131" s="22"/>
      <c r="AI131" s="22"/>
      <c r="AJ131" s="22"/>
      <c r="AK131" s="22"/>
      <c r="AL131" s="22"/>
      <c r="AM131" s="22"/>
      <c r="AN131" s="22"/>
      <c r="AO131" s="22"/>
      <c r="AP131" s="22"/>
      <c r="AQ131" s="22"/>
      <c r="AR131" s="22"/>
      <c r="AS131" s="22"/>
      <c r="AT131" s="22"/>
      <c r="AU131" s="22"/>
      <c r="AV131" s="22"/>
      <c r="AW131" s="22"/>
      <c r="AX131" s="22"/>
      <c r="AY131" s="22"/>
      <c r="AZ131" s="22"/>
      <c r="BA131" s="22"/>
      <c r="BB131" s="22"/>
      <c r="BC131" s="22"/>
      <c r="BD131" s="22"/>
      <c r="BE131" s="22"/>
      <c r="BF131" s="22"/>
      <c r="BG131" s="22"/>
      <c r="BH131" s="22"/>
      <c r="BI131" s="22"/>
      <c r="BJ131" s="22"/>
      <c r="BK131" s="22"/>
      <c r="BL131" s="22"/>
      <c r="BM131" s="22"/>
      <c r="BN131" s="22"/>
      <c r="BO131" s="22"/>
      <c r="BP131" s="22"/>
      <c r="BQ131" s="22"/>
      <c r="BR131" s="22"/>
      <c r="BS131" s="22"/>
      <c r="BT131" s="22"/>
      <c r="BU131" s="22"/>
      <c r="BV131" s="22"/>
      <c r="BW131" s="22"/>
      <c r="BX131" s="22"/>
      <c r="BY131" s="22"/>
      <c r="BZ131" s="22"/>
      <c r="CA131" s="22"/>
      <c r="CB131" s="22"/>
      <c r="CC131" s="22"/>
      <c r="CD131" s="22"/>
      <c r="CE131" s="22"/>
    </row>
    <row r="132" spans="1:83" ht="32.25" customHeight="1" x14ac:dyDescent="0.2">
      <c r="A132" s="22"/>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c r="Z132" s="22"/>
      <c r="AA132" s="22"/>
      <c r="AB132" s="22"/>
      <c r="AC132" s="22"/>
      <c r="AD132" s="22"/>
      <c r="AE132" s="22"/>
      <c r="AF132" s="22"/>
      <c r="AG132" s="22"/>
      <c r="AH132" s="22"/>
      <c r="AI132" s="22"/>
      <c r="AJ132" s="22"/>
      <c r="AK132" s="22"/>
      <c r="AL132" s="22"/>
      <c r="AM132" s="22"/>
      <c r="AN132" s="22"/>
      <c r="AO132" s="22"/>
      <c r="AP132" s="22"/>
      <c r="AQ132" s="22"/>
      <c r="AR132" s="22"/>
      <c r="AS132" s="22"/>
      <c r="AT132" s="22"/>
      <c r="AU132" s="22"/>
      <c r="AV132" s="22"/>
      <c r="AW132" s="22"/>
      <c r="AX132" s="22"/>
      <c r="AY132" s="22"/>
      <c r="AZ132" s="22"/>
      <c r="BA132" s="22"/>
      <c r="BB132" s="22"/>
      <c r="BC132" s="22"/>
      <c r="BD132" s="22"/>
      <c r="BE132" s="22"/>
      <c r="BF132" s="22"/>
      <c r="BG132" s="22"/>
      <c r="BH132" s="22"/>
      <c r="BI132" s="22"/>
      <c r="BJ132" s="22"/>
      <c r="BK132" s="22"/>
      <c r="BL132" s="22"/>
      <c r="BM132" s="22"/>
      <c r="BN132" s="22"/>
      <c r="BO132" s="22"/>
      <c r="BP132" s="22"/>
      <c r="BQ132" s="22"/>
      <c r="BR132" s="22"/>
      <c r="BS132" s="22"/>
      <c r="BT132" s="22"/>
      <c r="BU132" s="22"/>
      <c r="BV132" s="22"/>
      <c r="BW132" s="22"/>
      <c r="BX132" s="22"/>
      <c r="BY132" s="22"/>
      <c r="BZ132" s="22"/>
      <c r="CA132" s="22"/>
      <c r="CB132" s="22"/>
      <c r="CC132" s="22"/>
      <c r="CD132" s="22"/>
      <c r="CE132" s="22"/>
    </row>
    <row r="133" spans="1:83" ht="32.25" customHeight="1" x14ac:dyDescent="0.2">
      <c r="A133" s="22"/>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c r="AA133" s="22"/>
      <c r="AB133" s="22"/>
      <c r="AC133" s="22"/>
      <c r="AD133" s="22"/>
      <c r="AE133" s="22"/>
      <c r="AF133" s="22"/>
      <c r="AG133" s="22"/>
      <c r="AH133" s="22"/>
      <c r="AI133" s="22"/>
      <c r="AJ133" s="22"/>
      <c r="AK133" s="22"/>
      <c r="AL133" s="22"/>
      <c r="AM133" s="22"/>
      <c r="AN133" s="22"/>
      <c r="AO133" s="22"/>
      <c r="AP133" s="22"/>
      <c r="AQ133" s="22"/>
      <c r="AR133" s="22"/>
      <c r="AS133" s="22"/>
      <c r="AT133" s="22"/>
      <c r="AU133" s="22"/>
      <c r="AV133" s="22"/>
      <c r="AW133" s="22"/>
      <c r="AX133" s="22"/>
      <c r="AY133" s="22"/>
      <c r="AZ133" s="22"/>
      <c r="BA133" s="22"/>
      <c r="BB133" s="22"/>
      <c r="BC133" s="22"/>
      <c r="BD133" s="22"/>
      <c r="BE133" s="22"/>
      <c r="BF133" s="22"/>
      <c r="BG133" s="22"/>
      <c r="BH133" s="22"/>
      <c r="BI133" s="22"/>
      <c r="BJ133" s="22"/>
      <c r="BK133" s="22"/>
      <c r="BL133" s="22"/>
      <c r="BM133" s="22"/>
      <c r="BN133" s="22"/>
      <c r="BO133" s="22"/>
      <c r="BP133" s="22"/>
      <c r="BQ133" s="22"/>
      <c r="BR133" s="22"/>
      <c r="BS133" s="22"/>
      <c r="BT133" s="22"/>
      <c r="BU133" s="22"/>
      <c r="BV133" s="22"/>
      <c r="BW133" s="22"/>
      <c r="BX133" s="22"/>
      <c r="BY133" s="22"/>
      <c r="BZ133" s="22"/>
      <c r="CA133" s="22"/>
      <c r="CB133" s="22"/>
      <c r="CC133" s="22"/>
      <c r="CD133" s="22"/>
      <c r="CE133" s="22"/>
    </row>
    <row r="134" spans="1:83" ht="32.25" customHeight="1" x14ac:dyDescent="0.2">
      <c r="A134" s="22"/>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c r="Z134" s="22"/>
      <c r="AA134" s="22"/>
      <c r="AB134" s="22"/>
      <c r="AC134" s="22"/>
      <c r="AD134" s="22"/>
      <c r="AE134" s="22"/>
      <c r="AF134" s="22"/>
      <c r="AG134" s="22"/>
      <c r="AH134" s="22"/>
      <c r="AI134" s="22"/>
      <c r="AJ134" s="22"/>
      <c r="AK134" s="22"/>
      <c r="AL134" s="22"/>
      <c r="AM134" s="22"/>
      <c r="AN134" s="22"/>
      <c r="AO134" s="22"/>
      <c r="AP134" s="22"/>
      <c r="AQ134" s="22"/>
      <c r="AR134" s="22"/>
      <c r="AS134" s="22"/>
      <c r="AT134" s="22"/>
      <c r="AU134" s="22"/>
      <c r="AV134" s="22"/>
      <c r="AW134" s="22"/>
      <c r="AX134" s="22"/>
      <c r="AY134" s="22"/>
      <c r="AZ134" s="22"/>
      <c r="BA134" s="22"/>
      <c r="BB134" s="22"/>
      <c r="BC134" s="22"/>
      <c r="BD134" s="22"/>
      <c r="BE134" s="22"/>
      <c r="BF134" s="22"/>
      <c r="BG134" s="22"/>
      <c r="BH134" s="22"/>
      <c r="BI134" s="22"/>
      <c r="BJ134" s="22"/>
      <c r="BK134" s="22"/>
      <c r="BL134" s="22"/>
      <c r="BM134" s="22"/>
      <c r="BN134" s="22"/>
      <c r="BO134" s="22"/>
      <c r="BP134" s="22"/>
      <c r="BQ134" s="22"/>
      <c r="BR134" s="22"/>
      <c r="BS134" s="22"/>
      <c r="BT134" s="22"/>
      <c r="BU134" s="22"/>
      <c r="BV134" s="22"/>
      <c r="BW134" s="22"/>
      <c r="BX134" s="22"/>
      <c r="BY134" s="22"/>
      <c r="BZ134" s="22"/>
      <c r="CA134" s="22"/>
      <c r="CB134" s="22"/>
      <c r="CC134" s="22"/>
      <c r="CD134" s="22"/>
      <c r="CE134" s="22"/>
    </row>
    <row r="135" spans="1:83" ht="32.25" customHeight="1" x14ac:dyDescent="0.2">
      <c r="A135" s="22"/>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c r="Z135" s="22"/>
      <c r="AA135" s="22"/>
      <c r="AB135" s="22"/>
      <c r="AC135" s="22"/>
      <c r="AD135" s="22"/>
      <c r="AE135" s="22"/>
      <c r="AF135" s="22"/>
      <c r="AG135" s="22"/>
      <c r="AH135" s="22"/>
      <c r="AI135" s="22"/>
      <c r="AJ135" s="22"/>
      <c r="AK135" s="22"/>
      <c r="AL135" s="22"/>
      <c r="AM135" s="22"/>
      <c r="AN135" s="22"/>
      <c r="AO135" s="22"/>
      <c r="AP135" s="22"/>
      <c r="AQ135" s="22"/>
      <c r="AR135" s="22"/>
      <c r="AS135" s="22"/>
      <c r="AT135" s="22"/>
      <c r="AU135" s="22"/>
      <c r="AV135" s="22"/>
      <c r="AW135" s="22"/>
      <c r="AX135" s="22"/>
      <c r="AY135" s="22"/>
      <c r="AZ135" s="22"/>
      <c r="BA135" s="22"/>
      <c r="BB135" s="22"/>
      <c r="BC135" s="22"/>
      <c r="BD135" s="22"/>
      <c r="BE135" s="22"/>
      <c r="BF135" s="22"/>
      <c r="BG135" s="22"/>
      <c r="BH135" s="22"/>
      <c r="BI135" s="22"/>
      <c r="BJ135" s="22"/>
      <c r="BK135" s="22"/>
      <c r="BL135" s="22"/>
      <c r="BM135" s="22"/>
      <c r="BN135" s="22"/>
      <c r="BO135" s="22"/>
      <c r="BP135" s="22"/>
      <c r="BQ135" s="22"/>
      <c r="BR135" s="22"/>
      <c r="BS135" s="22"/>
      <c r="BT135" s="22"/>
      <c r="BU135" s="22"/>
      <c r="BV135" s="22"/>
      <c r="BW135" s="22"/>
      <c r="BX135" s="22"/>
      <c r="BY135" s="22"/>
      <c r="BZ135" s="22"/>
      <c r="CA135" s="22"/>
      <c r="CB135" s="22"/>
      <c r="CC135" s="22"/>
      <c r="CD135" s="22"/>
      <c r="CE135" s="22"/>
    </row>
    <row r="136" spans="1:83" ht="32.25" customHeight="1" x14ac:dyDescent="0.2">
      <c r="A136" s="22"/>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c r="AA136" s="22"/>
      <c r="AB136" s="22"/>
      <c r="AC136" s="22"/>
      <c r="AD136" s="22"/>
      <c r="AE136" s="22"/>
      <c r="AF136" s="22"/>
      <c r="AG136" s="22"/>
      <c r="AH136" s="22"/>
      <c r="AI136" s="22"/>
      <c r="AJ136" s="22"/>
      <c r="AK136" s="22"/>
      <c r="AL136" s="22"/>
      <c r="AM136" s="22"/>
      <c r="AN136" s="22"/>
      <c r="AO136" s="22"/>
      <c r="AP136" s="22"/>
      <c r="AQ136" s="22"/>
      <c r="AR136" s="22"/>
      <c r="AS136" s="22"/>
      <c r="AT136" s="22"/>
      <c r="AU136" s="22"/>
      <c r="AV136" s="22"/>
      <c r="AW136" s="22"/>
      <c r="AX136" s="22"/>
      <c r="AY136" s="22"/>
      <c r="AZ136" s="22"/>
      <c r="BA136" s="22"/>
      <c r="BB136" s="22"/>
      <c r="BC136" s="22"/>
      <c r="BD136" s="22"/>
      <c r="BE136" s="22"/>
      <c r="BF136" s="22"/>
      <c r="BG136" s="22"/>
      <c r="BH136" s="22"/>
      <c r="BI136" s="22"/>
      <c r="BJ136" s="22"/>
      <c r="BK136" s="22"/>
      <c r="BL136" s="22"/>
      <c r="BM136" s="22"/>
      <c r="BN136" s="22"/>
      <c r="BO136" s="22"/>
      <c r="BP136" s="22"/>
      <c r="BQ136" s="22"/>
      <c r="BR136" s="22"/>
      <c r="BS136" s="22"/>
      <c r="BT136" s="22"/>
      <c r="BU136" s="22"/>
      <c r="BV136" s="22"/>
      <c r="BW136" s="22"/>
      <c r="BX136" s="22"/>
      <c r="BY136" s="22"/>
      <c r="BZ136" s="22"/>
      <c r="CA136" s="22"/>
      <c r="CB136" s="22"/>
      <c r="CC136" s="22"/>
      <c r="CD136" s="22"/>
      <c r="CE136" s="22"/>
    </row>
    <row r="137" spans="1:83" ht="32.25" customHeight="1" x14ac:dyDescent="0.2">
      <c r="A137" s="22"/>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c r="AA137" s="22"/>
      <c r="AB137" s="22"/>
      <c r="AC137" s="22"/>
      <c r="AD137" s="22"/>
      <c r="AE137" s="22"/>
      <c r="AF137" s="22"/>
      <c r="AG137" s="22"/>
      <c r="AH137" s="22"/>
      <c r="AI137" s="22"/>
      <c r="AJ137" s="22"/>
      <c r="AK137" s="22"/>
      <c r="AL137" s="22"/>
      <c r="AM137" s="22"/>
      <c r="AN137" s="22"/>
      <c r="AO137" s="22"/>
      <c r="AP137" s="22"/>
      <c r="AQ137" s="22"/>
      <c r="AR137" s="22"/>
      <c r="AS137" s="22"/>
      <c r="AT137" s="22"/>
      <c r="AU137" s="22"/>
      <c r="AV137" s="22"/>
      <c r="AW137" s="22"/>
      <c r="AX137" s="22"/>
      <c r="AY137" s="22"/>
      <c r="AZ137" s="22"/>
      <c r="BA137" s="22"/>
      <c r="BB137" s="22"/>
      <c r="BC137" s="22"/>
      <c r="BD137" s="22"/>
      <c r="BE137" s="22"/>
      <c r="BF137" s="22"/>
      <c r="BG137" s="22"/>
      <c r="BH137" s="22"/>
      <c r="BI137" s="22"/>
      <c r="BJ137" s="22"/>
      <c r="BK137" s="22"/>
      <c r="BL137" s="22"/>
      <c r="BM137" s="22"/>
      <c r="BN137" s="22"/>
      <c r="BO137" s="22"/>
      <c r="BP137" s="22"/>
      <c r="BQ137" s="22"/>
      <c r="BR137" s="22"/>
      <c r="BS137" s="22"/>
      <c r="BT137" s="22"/>
      <c r="BU137" s="22"/>
      <c r="BV137" s="22"/>
      <c r="BW137" s="22"/>
      <c r="BX137" s="22"/>
      <c r="BY137" s="22"/>
      <c r="BZ137" s="22"/>
      <c r="CA137" s="22"/>
      <c r="CB137" s="22"/>
      <c r="CC137" s="22"/>
      <c r="CD137" s="22"/>
      <c r="CE137" s="22"/>
    </row>
    <row r="138" spans="1:83" ht="32.25" customHeight="1" x14ac:dyDescent="0.2">
      <c r="A138" s="22"/>
      <c r="B138" s="22"/>
      <c r="C138" s="22"/>
      <c r="D138" s="22"/>
      <c r="E138" s="22"/>
      <c r="F138" s="22"/>
      <c r="G138" s="22"/>
      <c r="H138" s="22"/>
      <c r="I138" s="22"/>
      <c r="J138" s="22"/>
      <c r="K138" s="22"/>
      <c r="L138" s="22"/>
      <c r="M138" s="22"/>
      <c r="N138" s="22"/>
      <c r="O138" s="22"/>
      <c r="P138" s="22"/>
      <c r="Q138" s="22"/>
      <c r="R138" s="22"/>
      <c r="S138" s="22"/>
      <c r="T138" s="22"/>
      <c r="U138" s="22"/>
      <c r="V138" s="22"/>
      <c r="W138" s="22"/>
      <c r="X138" s="22"/>
      <c r="Y138" s="22"/>
      <c r="Z138" s="22"/>
      <c r="AA138" s="22"/>
      <c r="AB138" s="22"/>
      <c r="AC138" s="22"/>
      <c r="AD138" s="22"/>
      <c r="AE138" s="22"/>
      <c r="AF138" s="22"/>
      <c r="AG138" s="22"/>
      <c r="AH138" s="22"/>
      <c r="AI138" s="22"/>
      <c r="AJ138" s="22"/>
      <c r="AK138" s="22"/>
      <c r="AL138" s="22"/>
      <c r="AM138" s="22"/>
      <c r="AN138" s="22"/>
      <c r="AO138" s="22"/>
      <c r="AP138" s="22"/>
      <c r="AQ138" s="22"/>
      <c r="AR138" s="22"/>
      <c r="AS138" s="22"/>
      <c r="AT138" s="22"/>
      <c r="AU138" s="22"/>
      <c r="AV138" s="22"/>
      <c r="AW138" s="22"/>
      <c r="AX138" s="22"/>
      <c r="AY138" s="22"/>
      <c r="AZ138" s="22"/>
      <c r="BA138" s="22"/>
      <c r="BB138" s="22"/>
      <c r="BC138" s="22"/>
      <c r="BD138" s="22"/>
      <c r="BE138" s="22"/>
      <c r="BF138" s="22"/>
      <c r="BG138" s="22"/>
      <c r="BH138" s="22"/>
      <c r="BI138" s="22"/>
      <c r="BJ138" s="22"/>
      <c r="BK138" s="22"/>
      <c r="BL138" s="22"/>
      <c r="BM138" s="22"/>
      <c r="BN138" s="22"/>
      <c r="BO138" s="22"/>
      <c r="BP138" s="22"/>
      <c r="BQ138" s="22"/>
      <c r="BR138" s="22"/>
      <c r="BS138" s="22"/>
      <c r="BT138" s="22"/>
      <c r="BU138" s="22"/>
      <c r="BV138" s="22"/>
      <c r="BW138" s="22"/>
      <c r="BX138" s="22"/>
      <c r="BY138" s="22"/>
      <c r="BZ138" s="22"/>
      <c r="CA138" s="22"/>
      <c r="CB138" s="22"/>
      <c r="CC138" s="22"/>
      <c r="CD138" s="22"/>
      <c r="CE138" s="22"/>
    </row>
    <row r="139" spans="1:83" ht="32.25" customHeight="1" x14ac:dyDescent="0.2">
      <c r="A139" s="22"/>
      <c r="B139" s="22"/>
      <c r="C139" s="22"/>
      <c r="D139" s="22"/>
      <c r="E139" s="22"/>
      <c r="F139" s="22"/>
      <c r="G139" s="22"/>
      <c r="H139" s="22"/>
      <c r="I139" s="22"/>
      <c r="J139" s="22"/>
      <c r="K139" s="22"/>
      <c r="L139" s="22"/>
      <c r="M139" s="22"/>
      <c r="N139" s="22"/>
      <c r="O139" s="22"/>
      <c r="P139" s="22"/>
      <c r="Q139" s="22"/>
      <c r="R139" s="22"/>
      <c r="S139" s="22"/>
      <c r="T139" s="22"/>
      <c r="U139" s="22"/>
      <c r="V139" s="22"/>
      <c r="W139" s="22"/>
      <c r="X139" s="22"/>
      <c r="Y139" s="22"/>
      <c r="Z139" s="22"/>
      <c r="AA139" s="22"/>
      <c r="AB139" s="22"/>
      <c r="AC139" s="22"/>
      <c r="AD139" s="22"/>
      <c r="AE139" s="22"/>
      <c r="AF139" s="22"/>
      <c r="AG139" s="22"/>
      <c r="AH139" s="22"/>
      <c r="AI139" s="22"/>
      <c r="AJ139" s="22"/>
      <c r="AK139" s="22"/>
      <c r="AL139" s="22"/>
      <c r="AM139" s="22"/>
      <c r="AN139" s="22"/>
      <c r="AO139" s="22"/>
      <c r="AP139" s="22"/>
      <c r="AQ139" s="22"/>
      <c r="AR139" s="22"/>
      <c r="AS139" s="22"/>
      <c r="AT139" s="22"/>
      <c r="AU139" s="22"/>
      <c r="AV139" s="22"/>
      <c r="AW139" s="22"/>
      <c r="AX139" s="22"/>
      <c r="AY139" s="22"/>
      <c r="AZ139" s="22"/>
      <c r="BA139" s="22"/>
      <c r="BB139" s="22"/>
      <c r="BC139" s="22"/>
      <c r="BD139" s="22"/>
      <c r="BE139" s="22"/>
      <c r="BF139" s="22"/>
      <c r="BG139" s="22"/>
      <c r="BH139" s="22"/>
      <c r="BI139" s="22"/>
      <c r="BJ139" s="22"/>
      <c r="BK139" s="22"/>
      <c r="BL139" s="22"/>
      <c r="BM139" s="22"/>
      <c r="BN139" s="22"/>
      <c r="BO139" s="22"/>
      <c r="BP139" s="22"/>
      <c r="BQ139" s="22"/>
      <c r="BR139" s="22"/>
      <c r="BS139" s="22"/>
      <c r="BT139" s="22"/>
      <c r="BU139" s="22"/>
      <c r="BV139" s="22"/>
      <c r="BW139" s="22"/>
      <c r="BX139" s="22"/>
      <c r="BY139" s="22"/>
      <c r="BZ139" s="22"/>
      <c r="CA139" s="22"/>
      <c r="CB139" s="22"/>
      <c r="CC139" s="22"/>
      <c r="CD139" s="22"/>
      <c r="CE139" s="22"/>
    </row>
    <row r="140" spans="1:83" ht="32.25" customHeight="1" x14ac:dyDescent="0.2">
      <c r="A140" s="22"/>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c r="AA140" s="22"/>
      <c r="AB140" s="22"/>
      <c r="AC140" s="22"/>
      <c r="AD140" s="22"/>
      <c r="AE140" s="22"/>
      <c r="AF140" s="22"/>
      <c r="AG140" s="22"/>
      <c r="AH140" s="22"/>
      <c r="AI140" s="22"/>
      <c r="AJ140" s="22"/>
      <c r="AK140" s="22"/>
      <c r="AL140" s="22"/>
      <c r="AM140" s="22"/>
      <c r="AN140" s="22"/>
      <c r="AO140" s="22"/>
      <c r="AP140" s="22"/>
      <c r="AQ140" s="22"/>
      <c r="AR140" s="22"/>
      <c r="AS140" s="22"/>
      <c r="AT140" s="22"/>
      <c r="AU140" s="22"/>
      <c r="AV140" s="22"/>
      <c r="AW140" s="22"/>
      <c r="AX140" s="22"/>
      <c r="AY140" s="22"/>
      <c r="AZ140" s="22"/>
      <c r="BA140" s="22"/>
      <c r="BB140" s="22"/>
      <c r="BC140" s="22"/>
      <c r="BD140" s="22"/>
      <c r="BE140" s="22"/>
      <c r="BF140" s="22"/>
      <c r="BG140" s="22"/>
      <c r="BH140" s="22"/>
      <c r="BI140" s="22"/>
      <c r="BJ140" s="22"/>
      <c r="BK140" s="22"/>
      <c r="BL140" s="22"/>
      <c r="BM140" s="22"/>
      <c r="BN140" s="22"/>
      <c r="BO140" s="22"/>
      <c r="BP140" s="22"/>
      <c r="BQ140" s="22"/>
      <c r="BR140" s="22"/>
      <c r="BS140" s="22"/>
      <c r="BT140" s="22"/>
      <c r="BU140" s="22"/>
      <c r="BV140" s="22"/>
      <c r="BW140" s="22"/>
      <c r="BX140" s="22"/>
      <c r="BY140" s="22"/>
      <c r="BZ140" s="22"/>
      <c r="CA140" s="22"/>
      <c r="CB140" s="22"/>
      <c r="CC140" s="22"/>
      <c r="CD140" s="22"/>
      <c r="CE140" s="22"/>
    </row>
    <row r="141" spans="1:83" ht="32.25" customHeight="1" x14ac:dyDescent="0.2">
      <c r="A141" s="22"/>
      <c r="B141" s="22"/>
      <c r="C141" s="22"/>
      <c r="D141" s="22"/>
      <c r="E141" s="22"/>
      <c r="F141" s="22"/>
      <c r="G141" s="22"/>
      <c r="H141" s="22"/>
      <c r="I141" s="22"/>
      <c r="J141" s="22"/>
      <c r="K141" s="22"/>
      <c r="L141" s="22"/>
      <c r="M141" s="22"/>
      <c r="N141" s="22"/>
      <c r="O141" s="22"/>
      <c r="P141" s="22"/>
      <c r="Q141" s="22"/>
      <c r="R141" s="22"/>
      <c r="S141" s="22"/>
      <c r="T141" s="22"/>
      <c r="U141" s="22"/>
      <c r="V141" s="22"/>
      <c r="W141" s="22"/>
      <c r="X141" s="22"/>
      <c r="Y141" s="22"/>
      <c r="Z141" s="22"/>
      <c r="AA141" s="22"/>
      <c r="AB141" s="22"/>
      <c r="AC141" s="22"/>
      <c r="AD141" s="22"/>
      <c r="AE141" s="22"/>
      <c r="AF141" s="22"/>
      <c r="AG141" s="22"/>
      <c r="AH141" s="22"/>
      <c r="AI141" s="22"/>
      <c r="AJ141" s="22"/>
      <c r="AK141" s="22"/>
      <c r="AL141" s="22"/>
      <c r="AM141" s="22"/>
      <c r="AN141" s="22"/>
      <c r="AO141" s="22"/>
      <c r="AP141" s="22"/>
      <c r="AQ141" s="22"/>
      <c r="AR141" s="22"/>
      <c r="AS141" s="22"/>
      <c r="AT141" s="22"/>
      <c r="AU141" s="22"/>
      <c r="AV141" s="22"/>
      <c r="AW141" s="22"/>
      <c r="AX141" s="22"/>
      <c r="AY141" s="22"/>
      <c r="AZ141" s="22"/>
      <c r="BA141" s="22"/>
      <c r="BB141" s="22"/>
      <c r="BC141" s="22"/>
      <c r="BD141" s="22"/>
      <c r="BE141" s="22"/>
      <c r="BF141" s="22"/>
      <c r="BG141" s="22"/>
      <c r="BH141" s="22"/>
      <c r="BI141" s="22"/>
      <c r="BJ141" s="22"/>
      <c r="BK141" s="22"/>
      <c r="BL141" s="22"/>
      <c r="BM141" s="22"/>
      <c r="BN141" s="22"/>
      <c r="BO141" s="22"/>
      <c r="BP141" s="22"/>
      <c r="BQ141" s="22"/>
      <c r="BR141" s="22"/>
      <c r="BS141" s="22"/>
      <c r="BT141" s="22"/>
      <c r="BU141" s="22"/>
      <c r="BV141" s="22"/>
      <c r="BW141" s="22"/>
      <c r="BX141" s="22"/>
      <c r="BY141" s="22"/>
      <c r="BZ141" s="22"/>
      <c r="CA141" s="22"/>
      <c r="CB141" s="22"/>
      <c r="CC141" s="22"/>
      <c r="CD141" s="22"/>
      <c r="CE141" s="22"/>
    </row>
    <row r="142" spans="1:83" ht="32.25" customHeight="1" x14ac:dyDescent="0.2">
      <c r="A142" s="22"/>
      <c r="B142" s="22"/>
      <c r="C142" s="22"/>
      <c r="D142" s="22"/>
      <c r="E142" s="22"/>
      <c r="F142" s="22"/>
      <c r="G142" s="22"/>
      <c r="H142" s="22"/>
      <c r="I142" s="22"/>
      <c r="J142" s="22"/>
      <c r="K142" s="22"/>
      <c r="L142" s="22"/>
      <c r="M142" s="22"/>
      <c r="N142" s="22"/>
      <c r="O142" s="22"/>
      <c r="P142" s="22"/>
      <c r="Q142" s="22"/>
      <c r="R142" s="22"/>
      <c r="S142" s="22"/>
      <c r="T142" s="22"/>
      <c r="U142" s="22"/>
      <c r="V142" s="22"/>
      <c r="W142" s="22"/>
      <c r="X142" s="22"/>
      <c r="Y142" s="22"/>
      <c r="Z142" s="22"/>
      <c r="AA142" s="22"/>
      <c r="AB142" s="22"/>
      <c r="AC142" s="22"/>
      <c r="AD142" s="22"/>
      <c r="AE142" s="22"/>
      <c r="AF142" s="22"/>
      <c r="AG142" s="22"/>
      <c r="AH142" s="22"/>
      <c r="AI142" s="22"/>
      <c r="AJ142" s="22"/>
      <c r="AK142" s="22"/>
      <c r="AL142" s="22"/>
      <c r="AM142" s="22"/>
      <c r="AN142" s="22"/>
      <c r="AO142" s="22"/>
      <c r="AP142" s="22"/>
      <c r="AQ142" s="22"/>
      <c r="AR142" s="22"/>
      <c r="AS142" s="22"/>
      <c r="AT142" s="22"/>
      <c r="AU142" s="22"/>
      <c r="AV142" s="22"/>
      <c r="AW142" s="22"/>
      <c r="AX142" s="22"/>
      <c r="AY142" s="22"/>
      <c r="AZ142" s="22"/>
      <c r="BA142" s="22"/>
      <c r="BB142" s="22"/>
      <c r="BC142" s="22"/>
      <c r="BD142" s="22"/>
      <c r="BE142" s="22"/>
      <c r="BF142" s="22"/>
      <c r="BG142" s="22"/>
      <c r="BH142" s="22"/>
      <c r="BI142" s="22"/>
      <c r="BJ142" s="22"/>
      <c r="BK142" s="22"/>
      <c r="BL142" s="22"/>
      <c r="BM142" s="22"/>
      <c r="BN142" s="22"/>
      <c r="BO142" s="22"/>
      <c r="BP142" s="22"/>
      <c r="BQ142" s="22"/>
      <c r="BR142" s="22"/>
      <c r="BS142" s="22"/>
      <c r="BT142" s="22"/>
      <c r="BU142" s="22"/>
      <c r="BV142" s="22"/>
      <c r="BW142" s="22"/>
      <c r="BX142" s="22"/>
      <c r="BY142" s="22"/>
      <c r="BZ142" s="22"/>
      <c r="CA142" s="22"/>
      <c r="CB142" s="22"/>
      <c r="CC142" s="22"/>
      <c r="CD142" s="22"/>
      <c r="CE142" s="22"/>
    </row>
    <row r="143" spans="1:83" ht="32.25" customHeight="1" x14ac:dyDescent="0.2">
      <c r="A143" s="22"/>
      <c r="B143" s="22"/>
      <c r="C143" s="22"/>
      <c r="D143" s="22"/>
      <c r="E143" s="22"/>
      <c r="F143" s="22"/>
      <c r="G143" s="22"/>
      <c r="H143" s="22"/>
      <c r="I143" s="22"/>
      <c r="J143" s="22"/>
      <c r="K143" s="22"/>
      <c r="L143" s="22"/>
      <c r="M143" s="22"/>
      <c r="N143" s="22"/>
      <c r="O143" s="22"/>
      <c r="P143" s="22"/>
      <c r="Q143" s="22"/>
      <c r="R143" s="22"/>
      <c r="S143" s="22"/>
      <c r="T143" s="22"/>
      <c r="U143" s="22"/>
      <c r="V143" s="22"/>
      <c r="W143" s="22"/>
      <c r="X143" s="22"/>
      <c r="Y143" s="22"/>
      <c r="Z143" s="22"/>
      <c r="AA143" s="22"/>
      <c r="AB143" s="22"/>
      <c r="AC143" s="22"/>
      <c r="AD143" s="22"/>
      <c r="AE143" s="22"/>
      <c r="AF143" s="22"/>
      <c r="AG143" s="22"/>
      <c r="AH143" s="22"/>
      <c r="AI143" s="22"/>
      <c r="AJ143" s="22"/>
      <c r="AK143" s="22"/>
      <c r="AL143" s="22"/>
      <c r="AM143" s="22"/>
      <c r="AN143" s="22"/>
      <c r="AO143" s="22"/>
      <c r="AP143" s="22"/>
      <c r="AQ143" s="22"/>
      <c r="AR143" s="22"/>
      <c r="AS143" s="22"/>
      <c r="AT143" s="22"/>
      <c r="AU143" s="22"/>
      <c r="AV143" s="22"/>
      <c r="AW143" s="22"/>
      <c r="AX143" s="22"/>
      <c r="AY143" s="22"/>
      <c r="AZ143" s="22"/>
      <c r="BA143" s="22"/>
      <c r="BB143" s="22"/>
      <c r="BC143" s="22"/>
      <c r="BD143" s="22"/>
      <c r="BE143" s="22"/>
      <c r="BF143" s="22"/>
      <c r="BG143" s="22"/>
      <c r="BH143" s="22"/>
      <c r="BI143" s="22"/>
      <c r="BJ143" s="22"/>
      <c r="BK143" s="22"/>
      <c r="BL143" s="22"/>
      <c r="BM143" s="22"/>
      <c r="BN143" s="22"/>
      <c r="BO143" s="22"/>
      <c r="BP143" s="22"/>
      <c r="BQ143" s="22"/>
      <c r="BR143" s="22"/>
      <c r="BS143" s="22"/>
      <c r="BT143" s="22"/>
      <c r="BU143" s="22"/>
      <c r="BV143" s="22"/>
      <c r="BW143" s="22"/>
      <c r="BX143" s="22"/>
      <c r="BY143" s="22"/>
      <c r="BZ143" s="22"/>
      <c r="CA143" s="22"/>
      <c r="CB143" s="22"/>
      <c r="CC143" s="22"/>
      <c r="CD143" s="22"/>
      <c r="CE143" s="22"/>
    </row>
    <row r="144" spans="1:83" ht="32.25" customHeight="1" x14ac:dyDescent="0.2">
      <c r="A144" s="22"/>
      <c r="B144" s="22"/>
      <c r="C144" s="22"/>
      <c r="D144" s="22"/>
      <c r="E144" s="22"/>
      <c r="F144" s="22"/>
      <c r="G144" s="22"/>
      <c r="H144" s="22"/>
      <c r="I144" s="22"/>
      <c r="J144" s="22"/>
      <c r="K144" s="22"/>
      <c r="L144" s="22"/>
      <c r="M144" s="22"/>
      <c r="N144" s="22"/>
      <c r="O144" s="22"/>
      <c r="P144" s="22"/>
      <c r="Q144" s="22"/>
      <c r="R144" s="22"/>
      <c r="S144" s="22"/>
      <c r="T144" s="22"/>
      <c r="U144" s="22"/>
      <c r="V144" s="22"/>
      <c r="W144" s="22"/>
      <c r="X144" s="22"/>
      <c r="Y144" s="22"/>
      <c r="Z144" s="22"/>
      <c r="AA144" s="22"/>
      <c r="AB144" s="22"/>
      <c r="AC144" s="22"/>
      <c r="AD144" s="22"/>
      <c r="AE144" s="22"/>
      <c r="AF144" s="22"/>
      <c r="AG144" s="22"/>
      <c r="AH144" s="22"/>
      <c r="AI144" s="22"/>
      <c r="AJ144" s="22"/>
      <c r="AK144" s="22"/>
      <c r="AL144" s="22"/>
      <c r="AM144" s="22"/>
      <c r="AN144" s="22"/>
      <c r="AO144" s="22"/>
      <c r="AP144" s="22"/>
      <c r="AQ144" s="22"/>
      <c r="AR144" s="22"/>
      <c r="AS144" s="22"/>
      <c r="AT144" s="22"/>
      <c r="AU144" s="22"/>
      <c r="AV144" s="22"/>
      <c r="AW144" s="22"/>
      <c r="AX144" s="22"/>
      <c r="AY144" s="22"/>
      <c r="AZ144" s="22"/>
      <c r="BA144" s="22"/>
      <c r="BB144" s="22"/>
      <c r="BC144" s="22"/>
      <c r="BD144" s="22"/>
      <c r="BE144" s="22"/>
      <c r="BF144" s="22"/>
      <c r="BG144" s="22"/>
      <c r="BH144" s="22"/>
      <c r="BI144" s="22"/>
      <c r="BJ144" s="22"/>
      <c r="BK144" s="22"/>
      <c r="BL144" s="22"/>
      <c r="BM144" s="22"/>
      <c r="BN144" s="22"/>
      <c r="BO144" s="22"/>
      <c r="BP144" s="22"/>
      <c r="BQ144" s="22"/>
      <c r="BR144" s="22"/>
      <c r="BS144" s="22"/>
      <c r="BT144" s="22"/>
      <c r="BU144" s="22"/>
      <c r="BV144" s="22"/>
      <c r="BW144" s="22"/>
      <c r="BX144" s="22"/>
      <c r="BY144" s="22"/>
      <c r="BZ144" s="22"/>
      <c r="CA144" s="22"/>
      <c r="CB144" s="22"/>
      <c r="CC144" s="22"/>
      <c r="CD144" s="22"/>
      <c r="CE144" s="22"/>
    </row>
    <row r="145" spans="8:45" ht="32.25" customHeight="1" x14ac:dyDescent="0.2">
      <c r="H145" s="22"/>
      <c r="I145" s="22"/>
      <c r="J145" s="22"/>
      <c r="K145" s="22"/>
      <c r="L145" s="22"/>
      <c r="M145" s="22"/>
      <c r="N145" s="22"/>
      <c r="O145" s="22"/>
      <c r="P145" s="22"/>
      <c r="Q145" s="22"/>
      <c r="R145" s="22"/>
      <c r="S145" s="22"/>
      <c r="T145" s="22"/>
      <c r="U145" s="22"/>
      <c r="V145" s="22"/>
      <c r="W145" s="22"/>
      <c r="X145" s="22"/>
      <c r="Y145" s="22"/>
      <c r="Z145" s="22"/>
      <c r="AA145" s="22"/>
      <c r="AB145" s="22"/>
      <c r="AC145" s="22"/>
      <c r="AD145" s="22"/>
      <c r="AE145" s="22"/>
      <c r="AF145" s="22"/>
      <c r="AG145" s="22"/>
      <c r="AH145" s="22"/>
      <c r="AI145" s="22"/>
      <c r="AJ145" s="22"/>
      <c r="AK145" s="22"/>
      <c r="AL145" s="22"/>
      <c r="AM145" s="22"/>
      <c r="AN145" s="22"/>
      <c r="AO145" s="22"/>
      <c r="AP145" s="22"/>
      <c r="AQ145" s="22"/>
      <c r="AR145" s="22"/>
      <c r="AS145" s="22"/>
    </row>
    <row r="146" spans="8:45" ht="32.25" customHeight="1" x14ac:dyDescent="0.2">
      <c r="H146" s="22"/>
      <c r="I146" s="22"/>
      <c r="J146" s="22"/>
      <c r="K146" s="22"/>
      <c r="L146" s="22"/>
      <c r="M146" s="22"/>
      <c r="N146" s="22"/>
      <c r="O146" s="22"/>
      <c r="P146" s="22"/>
      <c r="Q146" s="22"/>
      <c r="R146" s="22"/>
      <c r="S146" s="22"/>
      <c r="T146" s="22"/>
      <c r="U146" s="22"/>
      <c r="V146" s="22"/>
      <c r="W146" s="22"/>
      <c r="X146" s="22"/>
      <c r="Y146" s="22"/>
      <c r="Z146" s="22"/>
      <c r="AA146" s="22"/>
      <c r="AB146" s="22"/>
      <c r="AC146" s="22"/>
      <c r="AD146" s="22"/>
      <c r="AE146" s="22"/>
      <c r="AF146" s="22"/>
      <c r="AG146" s="22"/>
      <c r="AH146" s="22"/>
      <c r="AI146" s="22"/>
      <c r="AJ146" s="22"/>
      <c r="AK146" s="22"/>
      <c r="AL146" s="22"/>
      <c r="AM146" s="22"/>
      <c r="AN146" s="22"/>
      <c r="AO146" s="22"/>
      <c r="AP146" s="22"/>
      <c r="AQ146" s="22"/>
      <c r="AR146" s="22"/>
      <c r="AS146" s="22"/>
    </row>
    <row r="147" spans="8:45" ht="32.25" customHeight="1" x14ac:dyDescent="0.2">
      <c r="H147" s="22"/>
      <c r="I147" s="22"/>
      <c r="J147" s="22"/>
      <c r="K147" s="22"/>
      <c r="L147" s="22"/>
      <c r="M147" s="22"/>
      <c r="N147" s="22"/>
      <c r="O147" s="22"/>
      <c r="P147" s="22"/>
      <c r="Q147" s="22"/>
      <c r="R147" s="22"/>
      <c r="S147" s="22"/>
      <c r="T147" s="22"/>
      <c r="U147" s="22"/>
      <c r="V147" s="22"/>
      <c r="W147" s="22"/>
      <c r="X147" s="22"/>
      <c r="Y147" s="22"/>
      <c r="Z147" s="22"/>
      <c r="AA147" s="22"/>
      <c r="AB147" s="22"/>
      <c r="AC147" s="22"/>
      <c r="AD147" s="22"/>
      <c r="AE147" s="22"/>
      <c r="AF147" s="22"/>
      <c r="AG147" s="22"/>
      <c r="AH147" s="22"/>
      <c r="AI147" s="22"/>
      <c r="AJ147" s="22"/>
      <c r="AK147" s="22"/>
      <c r="AL147" s="22"/>
      <c r="AM147" s="22"/>
      <c r="AN147" s="22"/>
      <c r="AO147" s="22"/>
      <c r="AP147" s="22"/>
      <c r="AQ147" s="22"/>
      <c r="AR147" s="22"/>
      <c r="AS147" s="22"/>
    </row>
    <row r="148" spans="8:45" ht="32.25" customHeight="1" x14ac:dyDescent="0.2">
      <c r="H148" s="22"/>
      <c r="I148" s="22"/>
      <c r="J148" s="22"/>
      <c r="K148" s="22"/>
      <c r="L148" s="22"/>
      <c r="M148" s="22"/>
      <c r="N148" s="22"/>
      <c r="O148" s="22"/>
      <c r="P148" s="22"/>
      <c r="Q148" s="22"/>
      <c r="R148" s="22"/>
      <c r="S148" s="22"/>
      <c r="T148" s="22"/>
      <c r="U148" s="22"/>
      <c r="V148" s="22"/>
      <c r="W148" s="22"/>
      <c r="X148" s="22"/>
      <c r="Y148" s="22"/>
      <c r="Z148" s="22"/>
      <c r="AA148" s="22"/>
      <c r="AB148" s="22"/>
      <c r="AC148" s="22"/>
      <c r="AD148" s="22"/>
      <c r="AE148" s="22"/>
      <c r="AF148" s="22"/>
      <c r="AG148" s="22"/>
      <c r="AH148" s="22"/>
      <c r="AI148" s="22"/>
      <c r="AJ148" s="22"/>
      <c r="AK148" s="22"/>
      <c r="AL148" s="22"/>
      <c r="AM148" s="22"/>
      <c r="AN148" s="22"/>
      <c r="AO148" s="22"/>
      <c r="AP148" s="22"/>
      <c r="AQ148" s="22"/>
      <c r="AR148" s="22"/>
      <c r="AS148" s="22"/>
    </row>
    <row r="149" spans="8:45" ht="32.25" customHeight="1" x14ac:dyDescent="0.2">
      <c r="H149" s="22"/>
      <c r="I149" s="22"/>
      <c r="J149" s="22"/>
      <c r="K149" s="22"/>
      <c r="L149" s="22"/>
      <c r="M149" s="22"/>
      <c r="N149" s="22"/>
      <c r="O149" s="22"/>
      <c r="P149" s="22"/>
      <c r="Q149" s="22"/>
      <c r="R149" s="22"/>
      <c r="S149" s="22"/>
      <c r="T149" s="22"/>
      <c r="U149" s="22"/>
      <c r="V149" s="22"/>
      <c r="W149" s="22"/>
      <c r="X149" s="22"/>
      <c r="Y149" s="22"/>
      <c r="Z149" s="22"/>
      <c r="AA149" s="22"/>
      <c r="AB149" s="22"/>
      <c r="AC149" s="22"/>
      <c r="AD149" s="22"/>
      <c r="AE149" s="22"/>
      <c r="AF149" s="22"/>
      <c r="AG149" s="22"/>
      <c r="AH149" s="22"/>
      <c r="AI149" s="22"/>
      <c r="AJ149" s="22"/>
      <c r="AK149" s="22"/>
      <c r="AL149" s="22"/>
      <c r="AM149" s="22"/>
      <c r="AN149" s="22"/>
      <c r="AO149" s="22"/>
      <c r="AP149" s="22"/>
      <c r="AQ149" s="22"/>
      <c r="AR149" s="22"/>
      <c r="AS149" s="22"/>
    </row>
    <row r="150" spans="8:45" ht="32.25" customHeight="1" x14ac:dyDescent="0.2">
      <c r="H150" s="22"/>
      <c r="I150" s="22"/>
      <c r="J150" s="22"/>
      <c r="K150" s="22"/>
      <c r="L150" s="22"/>
      <c r="M150" s="22"/>
      <c r="N150" s="22"/>
      <c r="O150" s="22"/>
      <c r="P150" s="22"/>
      <c r="Q150" s="22"/>
      <c r="R150" s="22"/>
      <c r="S150" s="22"/>
      <c r="T150" s="22"/>
      <c r="U150" s="22"/>
      <c r="V150" s="22"/>
      <c r="W150" s="22"/>
      <c r="X150" s="22"/>
      <c r="Y150" s="22"/>
      <c r="Z150" s="22"/>
      <c r="AA150" s="22"/>
      <c r="AB150" s="22"/>
      <c r="AC150" s="22"/>
      <c r="AD150" s="22"/>
      <c r="AE150" s="22"/>
      <c r="AF150" s="22"/>
      <c r="AG150" s="22"/>
      <c r="AH150" s="22"/>
      <c r="AI150" s="22"/>
      <c r="AJ150" s="22"/>
      <c r="AK150" s="22"/>
      <c r="AL150" s="22"/>
      <c r="AM150" s="22"/>
      <c r="AN150" s="22"/>
      <c r="AO150" s="22"/>
      <c r="AP150" s="22"/>
      <c r="AQ150" s="22"/>
      <c r="AR150" s="22"/>
      <c r="AS150" s="22"/>
    </row>
    <row r="151" spans="8:45" ht="32.25" customHeight="1" x14ac:dyDescent="0.2">
      <c r="H151" s="22"/>
      <c r="I151" s="22"/>
      <c r="J151" s="22"/>
      <c r="K151" s="22"/>
      <c r="L151" s="22"/>
      <c r="M151" s="22"/>
      <c r="N151" s="22"/>
      <c r="O151" s="22"/>
      <c r="P151" s="22"/>
      <c r="Q151" s="22"/>
      <c r="R151" s="22"/>
      <c r="S151" s="22"/>
      <c r="T151" s="22"/>
      <c r="U151" s="22"/>
      <c r="V151" s="22"/>
      <c r="W151" s="22"/>
      <c r="X151" s="22"/>
      <c r="Y151" s="22"/>
      <c r="Z151" s="22"/>
      <c r="AA151" s="22"/>
      <c r="AB151" s="22"/>
      <c r="AC151" s="22"/>
      <c r="AD151" s="22"/>
      <c r="AE151" s="22"/>
      <c r="AF151" s="22"/>
      <c r="AG151" s="22"/>
      <c r="AH151" s="22"/>
      <c r="AI151" s="22"/>
      <c r="AJ151" s="22"/>
      <c r="AK151" s="22"/>
      <c r="AL151" s="22"/>
      <c r="AM151" s="22"/>
      <c r="AN151" s="22"/>
      <c r="AO151" s="22"/>
      <c r="AP151" s="22"/>
      <c r="AQ151" s="22"/>
      <c r="AR151" s="22"/>
      <c r="AS151" s="22"/>
    </row>
    <row r="152" spans="8:45" ht="32.25" customHeight="1" x14ac:dyDescent="0.2">
      <c r="H152" s="22"/>
      <c r="I152" s="22"/>
      <c r="J152" s="22"/>
      <c r="K152" s="22"/>
      <c r="L152" s="22"/>
      <c r="M152" s="22"/>
      <c r="N152" s="22"/>
      <c r="O152" s="22"/>
      <c r="P152" s="22"/>
      <c r="Q152" s="22"/>
      <c r="R152" s="22"/>
      <c r="S152" s="22"/>
      <c r="T152" s="22"/>
      <c r="U152" s="22"/>
      <c r="V152" s="22"/>
      <c r="W152" s="22"/>
      <c r="X152" s="22"/>
      <c r="Y152" s="22"/>
      <c r="Z152" s="22"/>
      <c r="AA152" s="22"/>
      <c r="AB152" s="22"/>
      <c r="AC152" s="22"/>
      <c r="AD152" s="22"/>
      <c r="AE152" s="22"/>
      <c r="AF152" s="22"/>
      <c r="AG152" s="22"/>
      <c r="AH152" s="22"/>
      <c r="AI152" s="22"/>
      <c r="AJ152" s="22"/>
      <c r="AK152" s="22"/>
      <c r="AL152" s="22"/>
      <c r="AM152" s="22"/>
      <c r="AN152" s="22"/>
      <c r="AO152" s="22"/>
      <c r="AP152" s="22"/>
      <c r="AQ152" s="22"/>
      <c r="AR152" s="22"/>
      <c r="AS152" s="22"/>
    </row>
    <row r="153" spans="8:45" ht="32.25" customHeight="1" x14ac:dyDescent="0.2">
      <c r="H153" s="22"/>
      <c r="I153" s="22"/>
      <c r="J153" s="22"/>
      <c r="K153" s="22"/>
      <c r="L153" s="22"/>
      <c r="M153" s="22"/>
      <c r="N153" s="22"/>
      <c r="O153" s="22"/>
      <c r="P153" s="22"/>
      <c r="Q153" s="22"/>
      <c r="R153" s="22"/>
      <c r="S153" s="22"/>
      <c r="T153" s="22"/>
      <c r="U153" s="22"/>
      <c r="V153" s="22"/>
      <c r="W153" s="22"/>
      <c r="X153" s="22"/>
      <c r="Y153" s="22"/>
      <c r="Z153" s="22"/>
      <c r="AA153" s="22"/>
      <c r="AB153" s="22"/>
      <c r="AC153" s="22"/>
      <c r="AD153" s="22"/>
      <c r="AE153" s="22"/>
      <c r="AF153" s="22"/>
      <c r="AG153" s="22"/>
      <c r="AH153" s="22"/>
      <c r="AI153" s="22"/>
      <c r="AJ153" s="22"/>
      <c r="AK153" s="22"/>
      <c r="AL153" s="22"/>
      <c r="AM153" s="22"/>
      <c r="AN153" s="22"/>
      <c r="AO153" s="22"/>
      <c r="AP153" s="22"/>
      <c r="AQ153" s="22"/>
      <c r="AR153" s="22"/>
      <c r="AS153" s="22"/>
    </row>
    <row r="154" spans="8:45" ht="32.25" customHeight="1" x14ac:dyDescent="0.2">
      <c r="H154" s="22"/>
      <c r="I154" s="22"/>
      <c r="J154" s="22"/>
      <c r="K154" s="22"/>
      <c r="L154" s="22"/>
      <c r="M154" s="22"/>
      <c r="N154" s="22"/>
      <c r="O154" s="22"/>
      <c r="P154" s="22"/>
      <c r="Q154" s="22"/>
      <c r="R154" s="22"/>
      <c r="S154" s="22"/>
      <c r="T154" s="22"/>
      <c r="U154" s="22"/>
      <c r="V154" s="22"/>
      <c r="W154" s="22"/>
      <c r="X154" s="22"/>
      <c r="Y154" s="22"/>
      <c r="Z154" s="22"/>
      <c r="AA154" s="22"/>
      <c r="AB154" s="22"/>
      <c r="AC154" s="22"/>
      <c r="AD154" s="22"/>
      <c r="AE154" s="22"/>
      <c r="AF154" s="22"/>
      <c r="AG154" s="22"/>
      <c r="AH154" s="22"/>
      <c r="AI154" s="22"/>
      <c r="AJ154" s="22"/>
      <c r="AK154" s="22"/>
      <c r="AL154" s="22"/>
      <c r="AM154" s="22"/>
      <c r="AN154" s="22"/>
      <c r="AO154" s="22"/>
      <c r="AP154" s="22"/>
      <c r="AQ154" s="22"/>
      <c r="AR154" s="22"/>
      <c r="AS154" s="22"/>
    </row>
    <row r="155" spans="8:45" ht="32.25" customHeight="1" x14ac:dyDescent="0.2">
      <c r="H155" s="22"/>
      <c r="I155" s="22"/>
      <c r="J155" s="22"/>
      <c r="K155" s="22"/>
      <c r="L155" s="22"/>
      <c r="M155" s="22"/>
      <c r="N155" s="22"/>
      <c r="O155" s="22"/>
      <c r="P155" s="22"/>
      <c r="Q155" s="22"/>
      <c r="R155" s="22"/>
      <c r="S155" s="22"/>
      <c r="T155" s="22"/>
      <c r="U155" s="22"/>
      <c r="V155" s="22"/>
      <c r="W155" s="22"/>
      <c r="X155" s="22"/>
      <c r="Y155" s="22"/>
      <c r="Z155" s="22"/>
      <c r="AA155" s="22"/>
      <c r="AB155" s="22"/>
      <c r="AC155" s="22"/>
      <c r="AD155" s="22"/>
      <c r="AE155" s="22"/>
      <c r="AF155" s="22"/>
      <c r="AG155" s="22"/>
      <c r="AH155" s="22"/>
      <c r="AI155" s="22"/>
      <c r="AJ155" s="22"/>
      <c r="AK155" s="22"/>
      <c r="AL155" s="22"/>
      <c r="AM155" s="22"/>
      <c r="AN155" s="22"/>
      <c r="AO155" s="22"/>
      <c r="AP155" s="22"/>
      <c r="AQ155" s="22"/>
      <c r="AR155" s="22"/>
      <c r="AS155" s="22"/>
    </row>
    <row r="156" spans="8:45" ht="32.25" customHeight="1" x14ac:dyDescent="0.2">
      <c r="H156" s="22"/>
      <c r="I156" s="22"/>
      <c r="J156" s="22"/>
      <c r="K156" s="22"/>
      <c r="L156" s="22"/>
      <c r="M156" s="22"/>
      <c r="N156" s="22"/>
      <c r="O156" s="22"/>
      <c r="P156" s="22"/>
      <c r="Q156" s="22"/>
      <c r="R156" s="22"/>
      <c r="S156" s="22"/>
      <c r="T156" s="22"/>
      <c r="U156" s="22"/>
      <c r="V156" s="22"/>
      <c r="W156" s="22"/>
      <c r="X156" s="22"/>
      <c r="Y156" s="22"/>
      <c r="Z156" s="22"/>
      <c r="AA156" s="22"/>
      <c r="AB156" s="22"/>
      <c r="AC156" s="22"/>
      <c r="AD156" s="22"/>
      <c r="AE156" s="22"/>
      <c r="AF156" s="22"/>
      <c r="AG156" s="22"/>
      <c r="AH156" s="22"/>
      <c r="AI156" s="22"/>
      <c r="AJ156" s="22"/>
      <c r="AK156" s="22"/>
      <c r="AL156" s="22"/>
      <c r="AM156" s="22"/>
      <c r="AN156" s="22"/>
      <c r="AO156" s="22"/>
      <c r="AP156" s="22"/>
      <c r="AQ156" s="22"/>
      <c r="AR156" s="22"/>
      <c r="AS156" s="22"/>
    </row>
    <row r="157" spans="8:45" ht="32.25" customHeight="1" x14ac:dyDescent="0.2">
      <c r="H157" s="22"/>
      <c r="I157" s="22"/>
      <c r="J157" s="22"/>
      <c r="K157" s="22"/>
      <c r="L157" s="22"/>
      <c r="M157" s="22"/>
      <c r="N157" s="22"/>
      <c r="O157" s="22"/>
      <c r="P157" s="22"/>
      <c r="Q157" s="22"/>
      <c r="R157" s="22"/>
      <c r="S157" s="22"/>
      <c r="T157" s="22"/>
      <c r="U157" s="22"/>
      <c r="V157" s="22"/>
      <c r="W157" s="22"/>
      <c r="X157" s="22"/>
      <c r="Y157" s="22"/>
      <c r="Z157" s="22"/>
      <c r="AA157" s="22"/>
      <c r="AB157" s="22"/>
      <c r="AC157" s="22"/>
      <c r="AD157" s="22"/>
      <c r="AE157" s="22"/>
      <c r="AF157" s="22"/>
      <c r="AG157" s="22"/>
      <c r="AH157" s="22"/>
      <c r="AI157" s="22"/>
      <c r="AJ157" s="22"/>
      <c r="AK157" s="22"/>
      <c r="AL157" s="22"/>
      <c r="AM157" s="22"/>
      <c r="AN157" s="22"/>
      <c r="AO157" s="22"/>
      <c r="AP157" s="22"/>
      <c r="AQ157" s="22"/>
      <c r="AR157" s="22"/>
      <c r="AS157" s="22"/>
    </row>
    <row r="158" spans="8:45" ht="32.25" customHeight="1" x14ac:dyDescent="0.2">
      <c r="H158" s="22"/>
      <c r="I158" s="22"/>
      <c r="J158" s="22"/>
      <c r="K158" s="22"/>
      <c r="L158" s="22"/>
      <c r="M158" s="22"/>
      <c r="N158" s="22"/>
      <c r="O158" s="22"/>
      <c r="P158" s="22"/>
      <c r="Q158" s="22"/>
      <c r="R158" s="22"/>
      <c r="S158" s="22"/>
      <c r="T158" s="22"/>
      <c r="U158" s="22"/>
      <c r="V158" s="22"/>
      <c r="W158" s="22"/>
      <c r="X158" s="22"/>
      <c r="Y158" s="22"/>
      <c r="Z158" s="22"/>
      <c r="AA158" s="22"/>
      <c r="AB158" s="22"/>
      <c r="AC158" s="22"/>
      <c r="AD158" s="22"/>
      <c r="AE158" s="22"/>
      <c r="AF158" s="22"/>
      <c r="AG158" s="22"/>
      <c r="AH158" s="22"/>
      <c r="AI158" s="22"/>
      <c r="AJ158" s="22"/>
      <c r="AK158" s="22"/>
      <c r="AL158" s="22"/>
      <c r="AM158" s="22"/>
      <c r="AN158" s="22"/>
      <c r="AO158" s="22"/>
      <c r="AP158" s="22"/>
      <c r="AQ158" s="22"/>
      <c r="AR158" s="22"/>
      <c r="AS158" s="22"/>
    </row>
    <row r="159" spans="8:45" ht="32.25" customHeight="1" x14ac:dyDescent="0.2">
      <c r="H159" s="22"/>
      <c r="I159" s="22"/>
      <c r="J159" s="22"/>
      <c r="K159" s="22"/>
      <c r="L159" s="22"/>
      <c r="M159" s="22"/>
      <c r="N159" s="22"/>
      <c r="O159" s="22"/>
      <c r="P159" s="22"/>
      <c r="Q159" s="22"/>
      <c r="R159" s="22"/>
      <c r="S159" s="22"/>
      <c r="T159" s="22"/>
      <c r="U159" s="22"/>
      <c r="V159" s="22"/>
      <c r="W159" s="22"/>
      <c r="X159" s="22"/>
      <c r="Y159" s="22"/>
      <c r="Z159" s="22"/>
      <c r="AA159" s="22"/>
      <c r="AB159" s="22"/>
      <c r="AC159" s="22"/>
      <c r="AD159" s="22"/>
      <c r="AE159" s="22"/>
      <c r="AF159" s="22"/>
      <c r="AG159" s="22"/>
      <c r="AH159" s="22"/>
      <c r="AI159" s="22"/>
      <c r="AJ159" s="22"/>
      <c r="AK159" s="22"/>
      <c r="AL159" s="22"/>
      <c r="AM159" s="22"/>
      <c r="AN159" s="22"/>
      <c r="AO159" s="22"/>
      <c r="AP159" s="22"/>
      <c r="AQ159" s="22"/>
      <c r="AR159" s="22"/>
      <c r="AS159" s="22"/>
    </row>
    <row r="160" spans="8:45" ht="32.25" customHeight="1" x14ac:dyDescent="0.2">
      <c r="H160" s="22"/>
      <c r="I160" s="22"/>
      <c r="J160" s="22"/>
      <c r="K160" s="22"/>
      <c r="L160" s="22"/>
      <c r="M160" s="22"/>
      <c r="N160" s="22"/>
      <c r="O160" s="22"/>
      <c r="P160" s="22"/>
      <c r="Q160" s="22"/>
      <c r="R160" s="22"/>
      <c r="S160" s="22"/>
      <c r="T160" s="22"/>
      <c r="U160" s="22"/>
      <c r="V160" s="22"/>
      <c r="W160" s="22"/>
      <c r="X160" s="22"/>
      <c r="Y160" s="22"/>
      <c r="Z160" s="22"/>
      <c r="AA160" s="22"/>
      <c r="AB160" s="22"/>
      <c r="AC160" s="22"/>
      <c r="AD160" s="22"/>
      <c r="AE160" s="22"/>
      <c r="AF160" s="22"/>
      <c r="AG160" s="22"/>
      <c r="AH160" s="22"/>
      <c r="AI160" s="22"/>
      <c r="AJ160" s="22"/>
      <c r="AK160" s="22"/>
      <c r="AL160" s="22"/>
      <c r="AM160" s="22"/>
      <c r="AN160" s="22"/>
      <c r="AO160" s="22"/>
      <c r="AP160" s="22"/>
      <c r="AQ160" s="22"/>
      <c r="AR160" s="22"/>
      <c r="AS160" s="22"/>
    </row>
    <row r="161" spans="8:45" ht="32.25" customHeight="1" x14ac:dyDescent="0.2">
      <c r="H161" s="22"/>
      <c r="I161" s="22"/>
      <c r="J161" s="22"/>
      <c r="K161" s="22"/>
      <c r="L161" s="22"/>
      <c r="M161" s="22"/>
      <c r="N161" s="22"/>
      <c r="O161" s="22"/>
      <c r="P161" s="22"/>
      <c r="Q161" s="22"/>
      <c r="R161" s="22"/>
      <c r="S161" s="22"/>
      <c r="T161" s="22"/>
      <c r="U161" s="22"/>
      <c r="V161" s="22"/>
      <c r="W161" s="22"/>
      <c r="X161" s="22"/>
      <c r="Y161" s="22"/>
      <c r="Z161" s="22"/>
      <c r="AA161" s="22"/>
      <c r="AB161" s="22"/>
      <c r="AC161" s="22"/>
      <c r="AD161" s="22"/>
      <c r="AE161" s="22"/>
      <c r="AF161" s="22"/>
      <c r="AG161" s="22"/>
      <c r="AH161" s="22"/>
      <c r="AI161" s="22"/>
      <c r="AJ161" s="22"/>
      <c r="AK161" s="22"/>
      <c r="AL161" s="22"/>
      <c r="AM161" s="22"/>
      <c r="AN161" s="22"/>
      <c r="AO161" s="22"/>
      <c r="AP161" s="22"/>
      <c r="AQ161" s="22"/>
      <c r="AR161" s="22"/>
      <c r="AS161" s="22"/>
    </row>
    <row r="162" spans="8:45" ht="32.25" customHeight="1" x14ac:dyDescent="0.2">
      <c r="H162" s="22"/>
      <c r="I162" s="22"/>
      <c r="J162" s="22"/>
      <c r="K162" s="22"/>
      <c r="L162" s="22"/>
      <c r="M162" s="22"/>
      <c r="N162" s="22"/>
      <c r="O162" s="22"/>
      <c r="P162" s="22"/>
      <c r="Q162" s="22"/>
      <c r="R162" s="22"/>
      <c r="S162" s="22"/>
      <c r="T162" s="22"/>
      <c r="U162" s="22"/>
      <c r="V162" s="22"/>
      <c r="W162" s="22"/>
      <c r="X162" s="22"/>
      <c r="Y162" s="22"/>
      <c r="Z162" s="22"/>
      <c r="AA162" s="22"/>
      <c r="AB162" s="22"/>
      <c r="AC162" s="22"/>
      <c r="AD162" s="22"/>
      <c r="AE162" s="22"/>
      <c r="AF162" s="22"/>
      <c r="AG162" s="22"/>
      <c r="AH162" s="22"/>
      <c r="AI162" s="22"/>
      <c r="AJ162" s="22"/>
      <c r="AK162" s="22"/>
      <c r="AL162" s="22"/>
      <c r="AM162" s="22"/>
      <c r="AN162" s="22"/>
      <c r="AO162" s="22"/>
      <c r="AP162" s="22"/>
      <c r="AQ162" s="22"/>
      <c r="AR162" s="22"/>
      <c r="AS162" s="22"/>
    </row>
    <row r="163" spans="8:45" ht="32.25" customHeight="1" x14ac:dyDescent="0.2">
      <c r="H163" s="22"/>
      <c r="I163" s="22"/>
      <c r="J163" s="22"/>
      <c r="K163" s="22"/>
      <c r="L163" s="22"/>
      <c r="M163" s="22"/>
      <c r="N163" s="22"/>
      <c r="O163" s="22"/>
      <c r="P163" s="22"/>
      <c r="Q163" s="22"/>
      <c r="R163" s="22"/>
      <c r="S163" s="22"/>
      <c r="T163" s="22"/>
      <c r="U163" s="22"/>
      <c r="V163" s="22"/>
      <c r="W163" s="22"/>
      <c r="X163" s="22"/>
      <c r="Y163" s="22"/>
      <c r="Z163" s="22"/>
      <c r="AA163" s="22"/>
      <c r="AB163" s="22"/>
      <c r="AC163" s="22"/>
      <c r="AD163" s="22"/>
      <c r="AE163" s="22"/>
      <c r="AF163" s="22"/>
      <c r="AG163" s="22"/>
      <c r="AH163" s="22"/>
      <c r="AI163" s="22"/>
      <c r="AJ163" s="22"/>
      <c r="AK163" s="22"/>
      <c r="AL163" s="22"/>
      <c r="AM163" s="22"/>
      <c r="AN163" s="22"/>
      <c r="AO163" s="22"/>
      <c r="AP163" s="22"/>
      <c r="AQ163" s="22"/>
      <c r="AR163" s="22"/>
      <c r="AS163" s="22"/>
    </row>
    <row r="164" spans="8:45" ht="32.25" customHeight="1" x14ac:dyDescent="0.2">
      <c r="H164" s="22"/>
      <c r="I164" s="22"/>
      <c r="J164" s="22"/>
      <c r="K164" s="22"/>
      <c r="L164" s="22"/>
      <c r="M164" s="22"/>
      <c r="N164" s="22"/>
      <c r="O164" s="22"/>
      <c r="P164" s="22"/>
      <c r="Q164" s="22"/>
      <c r="R164" s="22"/>
      <c r="S164" s="22"/>
      <c r="T164" s="22"/>
      <c r="U164" s="22"/>
      <c r="V164" s="22"/>
      <c r="W164" s="22"/>
      <c r="X164" s="22"/>
      <c r="Y164" s="22"/>
      <c r="Z164" s="22"/>
      <c r="AA164" s="22"/>
      <c r="AB164" s="22"/>
      <c r="AC164" s="22"/>
      <c r="AD164" s="22"/>
      <c r="AE164" s="22"/>
      <c r="AF164" s="22"/>
      <c r="AG164" s="22"/>
      <c r="AH164" s="22"/>
      <c r="AI164" s="22"/>
      <c r="AJ164" s="22"/>
      <c r="AK164" s="22"/>
      <c r="AL164" s="22"/>
      <c r="AM164" s="22"/>
      <c r="AN164" s="22"/>
      <c r="AO164" s="22"/>
      <c r="AP164" s="22"/>
      <c r="AQ164" s="22"/>
      <c r="AR164" s="22"/>
      <c r="AS164" s="22"/>
    </row>
    <row r="165" spans="8:45" ht="32.25" customHeight="1" x14ac:dyDescent="0.2">
      <c r="H165" s="22"/>
      <c r="I165" s="22"/>
      <c r="J165" s="22"/>
      <c r="K165" s="22"/>
      <c r="L165" s="22"/>
      <c r="M165" s="22"/>
      <c r="N165" s="22"/>
      <c r="O165" s="22"/>
      <c r="P165" s="22"/>
      <c r="Q165" s="22"/>
      <c r="R165" s="22"/>
      <c r="S165" s="22"/>
      <c r="T165" s="22"/>
      <c r="U165" s="22"/>
      <c r="V165" s="22"/>
      <c r="W165" s="22"/>
      <c r="X165" s="22"/>
      <c r="Y165" s="22"/>
      <c r="Z165" s="22"/>
      <c r="AA165" s="22"/>
      <c r="AB165" s="22"/>
      <c r="AC165" s="22"/>
      <c r="AD165" s="22"/>
      <c r="AE165" s="22"/>
      <c r="AF165" s="22"/>
      <c r="AG165" s="22"/>
      <c r="AH165" s="22"/>
      <c r="AI165" s="22"/>
      <c r="AJ165" s="22"/>
      <c r="AK165" s="22"/>
      <c r="AL165" s="22"/>
      <c r="AM165" s="22"/>
      <c r="AN165" s="22"/>
      <c r="AO165" s="22"/>
      <c r="AP165" s="22"/>
      <c r="AQ165" s="22"/>
      <c r="AR165" s="22"/>
      <c r="AS165" s="22"/>
    </row>
    <row r="166" spans="8:45" ht="32.25" customHeight="1" x14ac:dyDescent="0.2">
      <c r="H166" s="22"/>
      <c r="I166" s="22"/>
      <c r="J166" s="22"/>
      <c r="K166" s="22"/>
      <c r="L166" s="22"/>
      <c r="M166" s="22"/>
      <c r="N166" s="22"/>
      <c r="O166" s="22"/>
      <c r="P166" s="22"/>
      <c r="Q166" s="22"/>
      <c r="R166" s="22"/>
      <c r="S166" s="22"/>
      <c r="T166" s="22"/>
      <c r="U166" s="22"/>
      <c r="V166" s="22"/>
      <c r="W166" s="22"/>
      <c r="X166" s="22"/>
      <c r="Y166" s="22"/>
      <c r="Z166" s="22"/>
      <c r="AA166" s="22"/>
      <c r="AB166" s="22"/>
      <c r="AC166" s="22"/>
      <c r="AD166" s="22"/>
      <c r="AE166" s="22"/>
      <c r="AF166" s="22"/>
      <c r="AG166" s="22"/>
      <c r="AH166" s="22"/>
      <c r="AI166" s="22"/>
      <c r="AJ166" s="22"/>
      <c r="AK166" s="22"/>
      <c r="AL166" s="22"/>
      <c r="AM166" s="22"/>
      <c r="AN166" s="22"/>
      <c r="AO166" s="22"/>
      <c r="AP166" s="22"/>
      <c r="AQ166" s="22"/>
      <c r="AR166" s="22"/>
      <c r="AS166" s="22"/>
    </row>
    <row r="167" spans="8:45" ht="32.25" customHeight="1" x14ac:dyDescent="0.2">
      <c r="H167" s="22"/>
      <c r="I167" s="22"/>
      <c r="J167" s="22"/>
      <c r="K167" s="22"/>
      <c r="L167" s="22"/>
      <c r="M167" s="22"/>
      <c r="N167" s="22"/>
      <c r="O167" s="22"/>
      <c r="P167" s="22"/>
      <c r="Q167" s="22"/>
      <c r="R167" s="22"/>
      <c r="S167" s="22"/>
      <c r="T167" s="22"/>
      <c r="U167" s="22"/>
      <c r="V167" s="22"/>
      <c r="W167" s="22"/>
      <c r="X167" s="22"/>
      <c r="Y167" s="22"/>
      <c r="Z167" s="22"/>
      <c r="AA167" s="22"/>
      <c r="AB167" s="22"/>
      <c r="AC167" s="22"/>
      <c r="AD167" s="22"/>
      <c r="AE167" s="22"/>
      <c r="AF167" s="22"/>
      <c r="AG167" s="22"/>
      <c r="AH167" s="22"/>
      <c r="AI167" s="22"/>
      <c r="AJ167" s="22"/>
      <c r="AK167" s="22"/>
      <c r="AL167" s="22"/>
      <c r="AM167" s="22"/>
      <c r="AN167" s="22"/>
      <c r="AO167" s="22"/>
      <c r="AP167" s="22"/>
      <c r="AQ167" s="22"/>
      <c r="AR167" s="22"/>
      <c r="AS167" s="22"/>
    </row>
    <row r="168" spans="8:45" ht="32.25" customHeight="1" x14ac:dyDescent="0.2">
      <c r="H168" s="22"/>
      <c r="I168" s="22"/>
      <c r="J168" s="22"/>
      <c r="K168" s="22"/>
      <c r="L168" s="22"/>
      <c r="M168" s="22"/>
      <c r="N168" s="22"/>
      <c r="O168" s="22"/>
      <c r="P168" s="22"/>
      <c r="Q168" s="22"/>
      <c r="R168" s="22"/>
      <c r="S168" s="22"/>
      <c r="T168" s="22"/>
      <c r="U168" s="22"/>
      <c r="V168" s="22"/>
      <c r="W168" s="22"/>
      <c r="X168" s="22"/>
      <c r="Y168" s="22"/>
      <c r="Z168" s="22"/>
      <c r="AA168" s="22"/>
      <c r="AB168" s="22"/>
      <c r="AC168" s="22"/>
      <c r="AD168" s="22"/>
      <c r="AE168" s="22"/>
      <c r="AF168" s="22"/>
      <c r="AG168" s="22"/>
      <c r="AH168" s="22"/>
      <c r="AI168" s="22"/>
      <c r="AJ168" s="22"/>
      <c r="AK168" s="22"/>
      <c r="AL168" s="22"/>
      <c r="AM168" s="22"/>
      <c r="AN168" s="22"/>
      <c r="AO168" s="22"/>
      <c r="AP168" s="22"/>
      <c r="AQ168" s="22"/>
      <c r="AR168" s="22"/>
      <c r="AS168" s="22"/>
    </row>
    <row r="169" spans="8:45" ht="32.25" customHeight="1" x14ac:dyDescent="0.2">
      <c r="H169" s="22"/>
      <c r="I169" s="22"/>
      <c r="J169" s="22"/>
      <c r="K169" s="22"/>
      <c r="L169" s="22"/>
      <c r="M169" s="22"/>
      <c r="N169" s="22"/>
      <c r="O169" s="22"/>
      <c r="P169" s="22"/>
      <c r="Q169" s="22"/>
      <c r="R169" s="22"/>
      <c r="S169" s="22"/>
      <c r="T169" s="22"/>
      <c r="U169" s="22"/>
      <c r="V169" s="22"/>
      <c r="W169" s="22"/>
      <c r="X169" s="22"/>
      <c r="Y169" s="22"/>
      <c r="Z169" s="22"/>
      <c r="AA169" s="22"/>
      <c r="AB169" s="22"/>
      <c r="AC169" s="22"/>
      <c r="AD169" s="22"/>
      <c r="AE169" s="22"/>
      <c r="AF169" s="22"/>
      <c r="AG169" s="22"/>
      <c r="AH169" s="22"/>
      <c r="AI169" s="22"/>
      <c r="AJ169" s="22"/>
      <c r="AK169" s="22"/>
      <c r="AL169" s="22"/>
      <c r="AM169" s="22"/>
      <c r="AN169" s="22"/>
      <c r="AO169" s="22"/>
      <c r="AP169" s="22"/>
      <c r="AQ169" s="22"/>
      <c r="AR169" s="22"/>
      <c r="AS169" s="22"/>
    </row>
    <row r="170" spans="8:45" ht="32.25" customHeight="1" x14ac:dyDescent="0.2">
      <c r="H170" s="22"/>
      <c r="I170" s="22"/>
      <c r="J170" s="22"/>
      <c r="K170" s="22"/>
      <c r="L170" s="22"/>
      <c r="M170" s="22"/>
      <c r="N170" s="22"/>
      <c r="O170" s="22"/>
      <c r="P170" s="22"/>
      <c r="Q170" s="22"/>
      <c r="R170" s="22"/>
      <c r="S170" s="22"/>
      <c r="T170" s="22"/>
      <c r="U170" s="22"/>
      <c r="V170" s="22"/>
      <c r="W170" s="22"/>
      <c r="X170" s="22"/>
      <c r="Y170" s="22"/>
      <c r="Z170" s="22"/>
      <c r="AA170" s="22"/>
      <c r="AB170" s="22"/>
      <c r="AC170" s="22"/>
      <c r="AD170" s="22"/>
      <c r="AE170" s="22"/>
      <c r="AF170" s="22"/>
      <c r="AG170" s="22"/>
      <c r="AH170" s="22"/>
      <c r="AI170" s="22"/>
      <c r="AJ170" s="22"/>
      <c r="AK170" s="22"/>
      <c r="AL170" s="22"/>
      <c r="AM170" s="22"/>
      <c r="AN170" s="22"/>
      <c r="AO170" s="22"/>
      <c r="AP170" s="22"/>
      <c r="AQ170" s="22"/>
      <c r="AR170" s="22"/>
      <c r="AS170" s="22"/>
    </row>
    <row r="171" spans="8:45" ht="32.25" customHeight="1" x14ac:dyDescent="0.2">
      <c r="H171" s="22"/>
      <c r="I171" s="22"/>
      <c r="J171" s="22"/>
      <c r="K171" s="22"/>
      <c r="L171" s="22"/>
      <c r="M171" s="22"/>
      <c r="N171" s="22"/>
      <c r="O171" s="22"/>
      <c r="P171" s="22"/>
      <c r="Q171" s="22"/>
      <c r="R171" s="22"/>
      <c r="S171" s="22"/>
      <c r="T171" s="22"/>
      <c r="U171" s="22"/>
      <c r="V171" s="22"/>
      <c r="W171" s="22"/>
      <c r="X171" s="22"/>
      <c r="Y171" s="22"/>
      <c r="Z171" s="22"/>
      <c r="AA171" s="22"/>
      <c r="AB171" s="22"/>
      <c r="AC171" s="22"/>
      <c r="AD171" s="22"/>
      <c r="AE171" s="22"/>
      <c r="AF171" s="22"/>
      <c r="AG171" s="22"/>
      <c r="AH171" s="22"/>
      <c r="AI171" s="22"/>
      <c r="AJ171" s="22"/>
      <c r="AK171" s="22"/>
      <c r="AL171" s="22"/>
      <c r="AM171" s="22"/>
      <c r="AN171" s="22"/>
      <c r="AO171" s="22"/>
      <c r="AP171" s="22"/>
      <c r="AQ171" s="22"/>
      <c r="AR171" s="22"/>
      <c r="AS171" s="22"/>
    </row>
    <row r="172" spans="8:45" ht="32.25" customHeight="1" x14ac:dyDescent="0.2">
      <c r="H172" s="22"/>
      <c r="I172" s="22"/>
      <c r="J172" s="22"/>
      <c r="K172" s="22"/>
      <c r="L172" s="22"/>
      <c r="M172" s="22"/>
      <c r="N172" s="22"/>
      <c r="O172" s="22"/>
      <c r="P172" s="22"/>
      <c r="Q172" s="22"/>
      <c r="R172" s="22"/>
      <c r="S172" s="22"/>
      <c r="T172" s="22"/>
      <c r="U172" s="22"/>
      <c r="V172" s="22"/>
      <c r="W172" s="22"/>
      <c r="X172" s="22"/>
      <c r="Y172" s="22"/>
      <c r="Z172" s="22"/>
      <c r="AA172" s="22"/>
      <c r="AB172" s="22"/>
      <c r="AC172" s="22"/>
      <c r="AD172" s="22"/>
      <c r="AE172" s="22"/>
      <c r="AF172" s="22"/>
      <c r="AG172" s="22"/>
      <c r="AH172" s="22"/>
      <c r="AI172" s="22"/>
      <c r="AJ172" s="22"/>
      <c r="AK172" s="22"/>
      <c r="AL172" s="22"/>
      <c r="AM172" s="22"/>
      <c r="AN172" s="22"/>
      <c r="AO172" s="22"/>
      <c r="AP172" s="22"/>
      <c r="AQ172" s="22"/>
      <c r="AR172" s="22"/>
      <c r="AS172" s="22"/>
    </row>
    <row r="173" spans="8:45" ht="32.25" customHeight="1" x14ac:dyDescent="0.2">
      <c r="H173" s="22"/>
      <c r="I173" s="22"/>
      <c r="J173" s="22"/>
      <c r="K173" s="22"/>
      <c r="L173" s="22"/>
      <c r="M173" s="22"/>
      <c r="N173" s="22"/>
      <c r="O173" s="22"/>
      <c r="P173" s="22"/>
      <c r="Q173" s="22"/>
      <c r="R173" s="22"/>
      <c r="S173" s="22"/>
      <c r="T173" s="22"/>
      <c r="U173" s="22"/>
      <c r="V173" s="22"/>
      <c r="W173" s="22"/>
      <c r="X173" s="22"/>
      <c r="Y173" s="22"/>
      <c r="Z173" s="22"/>
      <c r="AA173" s="22"/>
      <c r="AB173" s="22"/>
      <c r="AC173" s="22"/>
      <c r="AD173" s="22"/>
      <c r="AE173" s="22"/>
      <c r="AF173" s="22"/>
      <c r="AG173" s="22"/>
      <c r="AH173" s="22"/>
      <c r="AI173" s="22"/>
      <c r="AJ173" s="22"/>
      <c r="AK173" s="22"/>
      <c r="AL173" s="22"/>
      <c r="AM173" s="22"/>
      <c r="AN173" s="22"/>
      <c r="AO173" s="22"/>
      <c r="AP173" s="22"/>
      <c r="AQ173" s="22"/>
      <c r="AR173" s="22"/>
      <c r="AS173" s="22"/>
    </row>
    <row r="174" spans="8:45" ht="32.25" customHeight="1" x14ac:dyDescent="0.2">
      <c r="H174" s="22"/>
      <c r="I174" s="22"/>
      <c r="J174" s="22"/>
      <c r="K174" s="22"/>
      <c r="L174" s="22"/>
      <c r="M174" s="22"/>
      <c r="N174" s="22"/>
      <c r="O174" s="22"/>
      <c r="P174" s="22"/>
      <c r="Q174" s="22"/>
      <c r="R174" s="22"/>
      <c r="S174" s="22"/>
      <c r="T174" s="22"/>
      <c r="U174" s="22"/>
      <c r="V174" s="22"/>
      <c r="W174" s="22"/>
      <c r="X174" s="22"/>
      <c r="Y174" s="22"/>
      <c r="Z174" s="22"/>
      <c r="AA174" s="22"/>
      <c r="AB174" s="22"/>
      <c r="AC174" s="22"/>
      <c r="AD174" s="22"/>
      <c r="AE174" s="22"/>
      <c r="AF174" s="22"/>
      <c r="AG174" s="22"/>
      <c r="AH174" s="22"/>
      <c r="AI174" s="22"/>
      <c r="AJ174" s="22"/>
      <c r="AK174" s="22"/>
      <c r="AL174" s="22"/>
      <c r="AM174" s="22"/>
      <c r="AN174" s="22"/>
      <c r="AO174" s="22"/>
      <c r="AP174" s="22"/>
      <c r="AQ174" s="22"/>
      <c r="AR174" s="22"/>
      <c r="AS174" s="22"/>
    </row>
    <row r="175" spans="8:45" ht="32.25" customHeight="1" x14ac:dyDescent="0.2">
      <c r="H175" s="22"/>
      <c r="I175" s="22"/>
      <c r="J175" s="22"/>
      <c r="K175" s="22"/>
      <c r="L175" s="22"/>
      <c r="M175" s="22"/>
      <c r="N175" s="22"/>
      <c r="O175" s="22"/>
      <c r="P175" s="22"/>
      <c r="Q175" s="22"/>
      <c r="R175" s="22"/>
      <c r="S175" s="22"/>
      <c r="T175" s="22"/>
      <c r="U175" s="22"/>
      <c r="V175" s="22"/>
      <c r="W175" s="22"/>
      <c r="X175" s="22"/>
      <c r="Y175" s="22"/>
      <c r="Z175" s="22"/>
      <c r="AA175" s="22"/>
      <c r="AB175" s="22"/>
      <c r="AC175" s="22"/>
      <c r="AD175" s="22"/>
      <c r="AE175" s="22"/>
      <c r="AF175" s="22"/>
      <c r="AG175" s="22"/>
      <c r="AH175" s="22"/>
      <c r="AI175" s="22"/>
      <c r="AJ175" s="22"/>
      <c r="AK175" s="22"/>
      <c r="AL175" s="22"/>
      <c r="AM175" s="22"/>
      <c r="AN175" s="22"/>
      <c r="AO175" s="22"/>
      <c r="AP175" s="22"/>
      <c r="AQ175" s="22"/>
      <c r="AR175" s="22"/>
      <c r="AS175" s="22"/>
    </row>
    <row r="176" spans="8:45" ht="32.25" customHeight="1" x14ac:dyDescent="0.2">
      <c r="H176" s="22"/>
      <c r="I176" s="22"/>
      <c r="J176" s="22"/>
      <c r="K176" s="22"/>
      <c r="L176" s="22"/>
      <c r="M176" s="22"/>
      <c r="N176" s="22"/>
      <c r="O176" s="22"/>
      <c r="P176" s="22"/>
      <c r="Q176" s="22"/>
      <c r="R176" s="22"/>
      <c r="S176" s="22"/>
      <c r="T176" s="22"/>
      <c r="U176" s="22"/>
      <c r="V176" s="22"/>
      <c r="W176" s="22"/>
      <c r="X176" s="22"/>
      <c r="Y176" s="22"/>
      <c r="Z176" s="22"/>
      <c r="AA176" s="22"/>
      <c r="AB176" s="22"/>
      <c r="AC176" s="22"/>
      <c r="AD176" s="22"/>
      <c r="AE176" s="22"/>
      <c r="AF176" s="22"/>
      <c r="AG176" s="22"/>
      <c r="AH176" s="22"/>
      <c r="AI176" s="22"/>
      <c r="AJ176" s="22"/>
      <c r="AK176" s="22"/>
      <c r="AL176" s="22"/>
      <c r="AM176" s="22"/>
      <c r="AN176" s="22"/>
      <c r="AO176" s="22"/>
      <c r="AP176" s="22"/>
      <c r="AQ176" s="22"/>
      <c r="AR176" s="22"/>
      <c r="AS176" s="22"/>
    </row>
    <row r="177" spans="8:45" ht="32.25" customHeight="1" x14ac:dyDescent="0.2">
      <c r="H177" s="22"/>
      <c r="I177" s="22"/>
      <c r="J177" s="22"/>
      <c r="K177" s="22"/>
      <c r="L177" s="22"/>
      <c r="M177" s="22"/>
      <c r="N177" s="22"/>
      <c r="O177" s="22"/>
      <c r="P177" s="22"/>
      <c r="Q177" s="22"/>
      <c r="R177" s="22"/>
      <c r="S177" s="22"/>
      <c r="T177" s="22"/>
      <c r="U177" s="22"/>
      <c r="V177" s="22"/>
      <c r="W177" s="22"/>
      <c r="X177" s="22"/>
      <c r="Y177" s="22"/>
      <c r="Z177" s="22"/>
      <c r="AA177" s="22"/>
      <c r="AB177" s="22"/>
      <c r="AC177" s="22"/>
      <c r="AD177" s="22"/>
      <c r="AE177" s="22"/>
      <c r="AF177" s="22"/>
      <c r="AG177" s="22"/>
      <c r="AH177" s="22"/>
      <c r="AI177" s="22"/>
      <c r="AJ177" s="22"/>
      <c r="AK177" s="22"/>
      <c r="AL177" s="22"/>
      <c r="AM177" s="22"/>
      <c r="AN177" s="22"/>
      <c r="AO177" s="22"/>
      <c r="AP177" s="22"/>
      <c r="AQ177" s="22"/>
      <c r="AR177" s="22"/>
      <c r="AS177" s="22"/>
    </row>
    <row r="178" spans="8:45" ht="32.25" customHeight="1" x14ac:dyDescent="0.2">
      <c r="H178" s="22"/>
      <c r="I178" s="22"/>
      <c r="J178" s="22"/>
      <c r="K178" s="22"/>
      <c r="L178" s="22"/>
      <c r="M178" s="22"/>
      <c r="N178" s="22"/>
      <c r="O178" s="22"/>
      <c r="P178" s="22"/>
      <c r="Q178" s="22"/>
      <c r="R178" s="22"/>
      <c r="S178" s="22"/>
      <c r="T178" s="22"/>
      <c r="U178" s="22"/>
      <c r="V178" s="22"/>
      <c r="W178" s="22"/>
      <c r="X178" s="22"/>
      <c r="Y178" s="22"/>
      <c r="Z178" s="22"/>
      <c r="AA178" s="22"/>
      <c r="AB178" s="22"/>
      <c r="AC178" s="22"/>
      <c r="AD178" s="22"/>
      <c r="AE178" s="22"/>
      <c r="AF178" s="22"/>
      <c r="AG178" s="22"/>
      <c r="AH178" s="22"/>
      <c r="AI178" s="22"/>
      <c r="AJ178" s="22"/>
      <c r="AK178" s="22"/>
      <c r="AL178" s="22"/>
      <c r="AM178" s="22"/>
      <c r="AN178" s="22"/>
      <c r="AO178" s="22"/>
      <c r="AP178" s="22"/>
      <c r="AQ178" s="22"/>
      <c r="AR178" s="22"/>
      <c r="AS178" s="22"/>
    </row>
    <row r="179" spans="8:45" ht="32.25" customHeight="1" x14ac:dyDescent="0.2">
      <c r="H179" s="22"/>
      <c r="I179" s="22"/>
      <c r="J179" s="22"/>
      <c r="K179" s="22"/>
      <c r="L179" s="22"/>
      <c r="M179" s="22"/>
      <c r="N179" s="22"/>
      <c r="O179" s="22"/>
      <c r="P179" s="22"/>
      <c r="Q179" s="22"/>
      <c r="R179" s="22"/>
      <c r="S179" s="22"/>
      <c r="T179" s="22"/>
      <c r="U179" s="22"/>
      <c r="V179" s="22"/>
      <c r="W179" s="22"/>
      <c r="X179" s="22"/>
      <c r="Y179" s="22"/>
      <c r="Z179" s="22"/>
      <c r="AA179" s="22"/>
      <c r="AB179" s="22"/>
      <c r="AC179" s="22"/>
      <c r="AD179" s="22"/>
      <c r="AE179" s="22"/>
      <c r="AF179" s="22"/>
      <c r="AG179" s="22"/>
      <c r="AH179" s="22"/>
      <c r="AI179" s="22"/>
      <c r="AJ179" s="22"/>
      <c r="AK179" s="22"/>
      <c r="AL179" s="22"/>
      <c r="AM179" s="22"/>
      <c r="AN179" s="22"/>
      <c r="AO179" s="22"/>
      <c r="AP179" s="22"/>
      <c r="AQ179" s="22"/>
      <c r="AR179" s="22"/>
      <c r="AS179" s="22"/>
    </row>
    <row r="180" spans="8:45" ht="32.25" customHeight="1" x14ac:dyDescent="0.2">
      <c r="H180" s="22"/>
      <c r="I180" s="22"/>
      <c r="J180" s="22"/>
      <c r="K180" s="22"/>
      <c r="L180" s="22"/>
      <c r="M180" s="22"/>
      <c r="N180" s="22"/>
      <c r="O180" s="22"/>
      <c r="P180" s="22"/>
      <c r="Q180" s="22"/>
      <c r="R180" s="22"/>
      <c r="S180" s="22"/>
      <c r="T180" s="22"/>
      <c r="U180" s="22"/>
      <c r="V180" s="22"/>
      <c r="W180" s="22"/>
      <c r="X180" s="22"/>
      <c r="Y180" s="22"/>
      <c r="Z180" s="22"/>
      <c r="AA180" s="22"/>
      <c r="AB180" s="22"/>
      <c r="AC180" s="22"/>
      <c r="AD180" s="22"/>
      <c r="AE180" s="22"/>
      <c r="AF180" s="22"/>
      <c r="AG180" s="22"/>
      <c r="AH180" s="22"/>
      <c r="AI180" s="22"/>
      <c r="AJ180" s="22"/>
      <c r="AK180" s="22"/>
      <c r="AL180" s="22"/>
      <c r="AM180" s="22"/>
      <c r="AN180" s="22"/>
      <c r="AO180" s="22"/>
      <c r="AP180" s="22"/>
      <c r="AQ180" s="22"/>
      <c r="AR180" s="22"/>
      <c r="AS180" s="22"/>
    </row>
    <row r="181" spans="8:45" ht="32.25" customHeight="1" x14ac:dyDescent="0.2">
      <c r="H181" s="22"/>
      <c r="I181" s="22"/>
      <c r="J181" s="22"/>
      <c r="K181" s="22"/>
      <c r="L181" s="22"/>
      <c r="M181" s="22"/>
      <c r="N181" s="22"/>
      <c r="O181" s="22"/>
      <c r="P181" s="22"/>
      <c r="Q181" s="22"/>
      <c r="R181" s="22"/>
      <c r="S181" s="22"/>
      <c r="T181" s="22"/>
      <c r="U181" s="22"/>
      <c r="V181" s="22"/>
      <c r="W181" s="22"/>
      <c r="X181" s="22"/>
      <c r="Y181" s="22"/>
      <c r="Z181" s="22"/>
      <c r="AA181" s="22"/>
      <c r="AB181" s="22"/>
      <c r="AC181" s="22"/>
      <c r="AD181" s="22"/>
      <c r="AE181" s="22"/>
      <c r="AF181" s="22"/>
      <c r="AG181" s="22"/>
      <c r="AH181" s="22"/>
      <c r="AI181" s="22"/>
      <c r="AJ181" s="22"/>
      <c r="AK181" s="22"/>
      <c r="AL181" s="22"/>
      <c r="AM181" s="22"/>
      <c r="AN181" s="22"/>
      <c r="AO181" s="22"/>
      <c r="AP181" s="22"/>
      <c r="AQ181" s="22"/>
      <c r="AR181" s="22"/>
      <c r="AS181" s="22"/>
    </row>
    <row r="182" spans="8:45" ht="32.25" customHeight="1" x14ac:dyDescent="0.2">
      <c r="H182" s="22"/>
      <c r="I182" s="22"/>
      <c r="J182" s="22"/>
      <c r="K182" s="22"/>
      <c r="L182" s="22"/>
      <c r="M182" s="22"/>
      <c r="N182" s="22"/>
      <c r="O182" s="22"/>
      <c r="P182" s="22"/>
      <c r="Q182" s="22"/>
      <c r="R182" s="22"/>
      <c r="S182" s="22"/>
      <c r="T182" s="22"/>
      <c r="U182" s="22"/>
      <c r="V182" s="22"/>
      <c r="W182" s="22"/>
      <c r="X182" s="22"/>
      <c r="Y182" s="22"/>
      <c r="Z182" s="22"/>
      <c r="AA182" s="22"/>
      <c r="AB182" s="22"/>
      <c r="AC182" s="22"/>
      <c r="AD182" s="22"/>
      <c r="AE182" s="22"/>
      <c r="AF182" s="22"/>
      <c r="AG182" s="22"/>
      <c r="AH182" s="22"/>
      <c r="AI182" s="22"/>
      <c r="AJ182" s="22"/>
      <c r="AK182" s="22"/>
      <c r="AL182" s="22"/>
      <c r="AM182" s="22"/>
      <c r="AN182" s="22"/>
      <c r="AO182" s="22"/>
      <c r="AP182" s="22"/>
      <c r="AQ182" s="22"/>
      <c r="AR182" s="22"/>
      <c r="AS182" s="22"/>
    </row>
    <row r="183" spans="8:45" ht="32.25" customHeight="1" x14ac:dyDescent="0.2">
      <c r="H183" s="22"/>
      <c r="I183" s="22"/>
      <c r="J183" s="22"/>
      <c r="K183" s="22"/>
      <c r="L183" s="22"/>
      <c r="M183" s="22"/>
      <c r="N183" s="22"/>
      <c r="O183" s="22"/>
      <c r="P183" s="22"/>
      <c r="Q183" s="22"/>
      <c r="R183" s="22"/>
      <c r="S183" s="22"/>
      <c r="T183" s="22"/>
      <c r="U183" s="22"/>
      <c r="V183" s="22"/>
      <c r="W183" s="22"/>
      <c r="X183" s="22"/>
      <c r="Y183" s="22"/>
      <c r="Z183" s="22"/>
      <c r="AA183" s="22"/>
      <c r="AB183" s="22"/>
      <c r="AC183" s="22"/>
      <c r="AD183" s="22"/>
      <c r="AE183" s="22"/>
      <c r="AF183" s="22"/>
      <c r="AG183" s="22"/>
      <c r="AH183" s="22"/>
      <c r="AI183" s="22"/>
      <c r="AJ183" s="22"/>
      <c r="AK183" s="22"/>
      <c r="AL183" s="22"/>
      <c r="AM183" s="22"/>
      <c r="AN183" s="22"/>
      <c r="AO183" s="22"/>
      <c r="AP183" s="22"/>
      <c r="AQ183" s="22"/>
      <c r="AR183" s="22"/>
      <c r="AS183" s="22"/>
    </row>
    <row r="184" spans="8:45" ht="32.25" customHeight="1" x14ac:dyDescent="0.2">
      <c r="H184" s="22"/>
      <c r="I184" s="22"/>
      <c r="J184" s="22"/>
      <c r="K184" s="22"/>
      <c r="L184" s="22"/>
      <c r="M184" s="22"/>
      <c r="N184" s="22"/>
      <c r="O184" s="22"/>
      <c r="P184" s="22"/>
      <c r="Q184" s="22"/>
      <c r="R184" s="22"/>
      <c r="S184" s="22"/>
      <c r="T184" s="22"/>
      <c r="U184" s="22"/>
      <c r="V184" s="22"/>
      <c r="W184" s="22"/>
      <c r="X184" s="22"/>
      <c r="Y184" s="22"/>
      <c r="Z184" s="22"/>
      <c r="AA184" s="22"/>
      <c r="AB184" s="22"/>
      <c r="AC184" s="22"/>
      <c r="AD184" s="22"/>
      <c r="AE184" s="22"/>
      <c r="AF184" s="22"/>
      <c r="AG184" s="22"/>
      <c r="AH184" s="22"/>
      <c r="AI184" s="22"/>
      <c r="AJ184" s="22"/>
      <c r="AK184" s="22"/>
      <c r="AL184" s="22"/>
      <c r="AM184" s="22"/>
      <c r="AN184" s="22"/>
      <c r="AO184" s="22"/>
      <c r="AP184" s="22"/>
      <c r="AQ184" s="22"/>
      <c r="AR184" s="22"/>
      <c r="AS184" s="22"/>
    </row>
    <row r="185" spans="8:45" ht="32.25" customHeight="1" x14ac:dyDescent="0.2">
      <c r="H185" s="22"/>
      <c r="I185" s="22"/>
      <c r="J185" s="22"/>
      <c r="K185" s="22"/>
      <c r="L185" s="22"/>
      <c r="M185" s="22"/>
      <c r="N185" s="22"/>
      <c r="O185" s="22"/>
      <c r="P185" s="22"/>
      <c r="Q185" s="22"/>
      <c r="R185" s="22"/>
      <c r="S185" s="22"/>
      <c r="T185" s="22"/>
      <c r="U185" s="22"/>
      <c r="V185" s="22"/>
      <c r="W185" s="22"/>
      <c r="X185" s="22"/>
      <c r="Y185" s="22"/>
      <c r="Z185" s="22"/>
      <c r="AA185" s="22"/>
      <c r="AB185" s="22"/>
      <c r="AC185" s="22"/>
      <c r="AD185" s="22"/>
      <c r="AE185" s="22"/>
      <c r="AF185" s="22"/>
      <c r="AG185" s="22"/>
      <c r="AH185" s="22"/>
      <c r="AI185" s="22"/>
      <c r="AJ185" s="22"/>
      <c r="AK185" s="22"/>
      <c r="AL185" s="22"/>
      <c r="AM185" s="22"/>
      <c r="AN185" s="22"/>
      <c r="AO185" s="22"/>
      <c r="AP185" s="22"/>
      <c r="AQ185" s="22"/>
      <c r="AR185" s="22"/>
      <c r="AS185" s="22"/>
    </row>
    <row r="186" spans="8:45" ht="32.25" customHeight="1" x14ac:dyDescent="0.2">
      <c r="H186" s="22"/>
      <c r="I186" s="22"/>
      <c r="J186" s="22"/>
      <c r="K186" s="22"/>
      <c r="L186" s="22"/>
      <c r="M186" s="22"/>
      <c r="N186" s="22"/>
      <c r="O186" s="22"/>
      <c r="P186" s="22"/>
      <c r="Q186" s="22"/>
      <c r="R186" s="22"/>
      <c r="S186" s="22"/>
      <c r="T186" s="22"/>
      <c r="U186" s="22"/>
      <c r="V186" s="22"/>
      <c r="W186" s="22"/>
      <c r="X186" s="22"/>
      <c r="Y186" s="22"/>
      <c r="Z186" s="22"/>
      <c r="AA186" s="22"/>
      <c r="AB186" s="22"/>
      <c r="AC186" s="22"/>
      <c r="AD186" s="22"/>
      <c r="AE186" s="22"/>
      <c r="AF186" s="22"/>
      <c r="AG186" s="22"/>
      <c r="AH186" s="22"/>
      <c r="AI186" s="22"/>
      <c r="AJ186" s="22"/>
      <c r="AK186" s="22"/>
      <c r="AL186" s="22"/>
      <c r="AM186" s="22"/>
      <c r="AN186" s="22"/>
      <c r="AO186" s="22"/>
      <c r="AP186" s="22"/>
      <c r="AQ186" s="22"/>
      <c r="AR186" s="22"/>
      <c r="AS186" s="22"/>
    </row>
    <row r="187" spans="8:45" ht="32.25" customHeight="1" x14ac:dyDescent="0.2">
      <c r="H187" s="22"/>
      <c r="I187" s="22"/>
      <c r="J187" s="22"/>
      <c r="K187" s="22"/>
      <c r="L187" s="22"/>
      <c r="M187" s="22"/>
      <c r="N187" s="22"/>
      <c r="O187" s="22"/>
      <c r="P187" s="22"/>
      <c r="Q187" s="22"/>
      <c r="R187" s="22"/>
      <c r="S187" s="22"/>
      <c r="T187" s="22"/>
      <c r="U187" s="22"/>
      <c r="V187" s="22"/>
      <c r="W187" s="22"/>
      <c r="X187" s="22"/>
      <c r="Y187" s="22"/>
      <c r="Z187" s="22"/>
      <c r="AA187" s="22"/>
      <c r="AB187" s="22"/>
      <c r="AC187" s="22"/>
      <c r="AD187" s="22"/>
      <c r="AE187" s="22"/>
      <c r="AF187" s="22"/>
      <c r="AG187" s="22"/>
      <c r="AH187" s="22"/>
      <c r="AI187" s="22"/>
      <c r="AJ187" s="22"/>
      <c r="AK187" s="22"/>
      <c r="AL187" s="22"/>
      <c r="AM187" s="22"/>
      <c r="AN187" s="22"/>
      <c r="AO187" s="22"/>
      <c r="AP187" s="22"/>
      <c r="AQ187" s="22"/>
      <c r="AR187" s="22"/>
      <c r="AS187" s="22"/>
    </row>
    <row r="188" spans="8:45" ht="32.25" customHeight="1" x14ac:dyDescent="0.2">
      <c r="H188" s="22"/>
      <c r="I188" s="22"/>
      <c r="J188" s="22"/>
      <c r="K188" s="22"/>
      <c r="L188" s="22"/>
      <c r="M188" s="22"/>
      <c r="N188" s="22"/>
      <c r="O188" s="22"/>
      <c r="P188" s="22"/>
      <c r="Q188" s="22"/>
      <c r="R188" s="22"/>
      <c r="S188" s="22"/>
      <c r="T188" s="22"/>
      <c r="U188" s="22"/>
      <c r="V188" s="22"/>
      <c r="W188" s="22"/>
      <c r="X188" s="22"/>
      <c r="Y188" s="22"/>
      <c r="Z188" s="22"/>
      <c r="AA188" s="22"/>
      <c r="AB188" s="22"/>
      <c r="AC188" s="22"/>
      <c r="AD188" s="22"/>
      <c r="AE188" s="22"/>
      <c r="AF188" s="22"/>
      <c r="AG188" s="22"/>
      <c r="AH188" s="22"/>
      <c r="AI188" s="22"/>
      <c r="AJ188" s="22"/>
      <c r="AK188" s="22"/>
      <c r="AL188" s="22"/>
      <c r="AM188" s="22"/>
      <c r="AN188" s="22"/>
      <c r="AO188" s="22"/>
      <c r="AP188" s="22"/>
      <c r="AQ188" s="22"/>
      <c r="AR188" s="22"/>
      <c r="AS188" s="22"/>
    </row>
    <row r="189" spans="8:45" ht="32.25" customHeight="1" x14ac:dyDescent="0.2">
      <c r="H189" s="22"/>
      <c r="I189" s="22"/>
      <c r="J189" s="22"/>
      <c r="K189" s="22"/>
      <c r="L189" s="22"/>
      <c r="M189" s="22"/>
      <c r="N189" s="22"/>
      <c r="O189" s="22"/>
      <c r="P189" s="22"/>
      <c r="Q189" s="22"/>
      <c r="R189" s="22"/>
      <c r="S189" s="22"/>
      <c r="T189" s="22"/>
      <c r="U189" s="22"/>
      <c r="V189" s="22"/>
      <c r="W189" s="22"/>
      <c r="X189" s="22"/>
      <c r="Y189" s="22"/>
      <c r="Z189" s="22"/>
      <c r="AA189" s="22"/>
      <c r="AB189" s="22"/>
      <c r="AC189" s="22"/>
      <c r="AD189" s="22"/>
      <c r="AE189" s="22"/>
      <c r="AF189" s="22"/>
      <c r="AG189" s="22"/>
      <c r="AH189" s="22"/>
      <c r="AI189" s="22"/>
      <c r="AJ189" s="22"/>
      <c r="AK189" s="22"/>
      <c r="AL189" s="22"/>
      <c r="AM189" s="22"/>
      <c r="AN189" s="22"/>
      <c r="AO189" s="22"/>
      <c r="AP189" s="22"/>
      <c r="AQ189" s="22"/>
      <c r="AR189" s="22"/>
      <c r="AS189" s="22"/>
    </row>
    <row r="190" spans="8:45" ht="32.25" customHeight="1" x14ac:dyDescent="0.2">
      <c r="H190" s="22"/>
      <c r="I190" s="22"/>
      <c r="J190" s="22"/>
      <c r="K190" s="22"/>
      <c r="L190" s="22"/>
      <c r="M190" s="22"/>
      <c r="N190" s="22"/>
      <c r="O190" s="22"/>
      <c r="P190" s="22"/>
      <c r="Q190" s="22"/>
      <c r="R190" s="22"/>
      <c r="S190" s="22"/>
      <c r="T190" s="22"/>
      <c r="U190" s="22"/>
      <c r="V190" s="22"/>
      <c r="W190" s="22"/>
      <c r="X190" s="22"/>
      <c r="Y190" s="22"/>
      <c r="Z190" s="22"/>
      <c r="AA190" s="22"/>
      <c r="AB190" s="22"/>
      <c r="AC190" s="22"/>
      <c r="AD190" s="22"/>
      <c r="AE190" s="22"/>
      <c r="AF190" s="22"/>
      <c r="AG190" s="22"/>
      <c r="AH190" s="22"/>
      <c r="AI190" s="22"/>
      <c r="AJ190" s="22"/>
      <c r="AK190" s="22"/>
      <c r="AL190" s="22"/>
      <c r="AM190" s="22"/>
      <c r="AN190" s="22"/>
      <c r="AO190" s="22"/>
      <c r="AP190" s="22"/>
      <c r="AQ190" s="22"/>
      <c r="AR190" s="22"/>
      <c r="AS190" s="22"/>
    </row>
    <row r="191" spans="8:45" ht="32.25" customHeight="1" x14ac:dyDescent="0.2">
      <c r="H191" s="22"/>
      <c r="I191" s="22"/>
      <c r="J191" s="22"/>
      <c r="K191" s="22"/>
      <c r="L191" s="22"/>
      <c r="M191" s="22"/>
      <c r="N191" s="22"/>
      <c r="O191" s="22"/>
      <c r="P191" s="22"/>
      <c r="Q191" s="22"/>
      <c r="R191" s="22"/>
      <c r="S191" s="22"/>
      <c r="T191" s="22"/>
      <c r="U191" s="22"/>
      <c r="V191" s="22"/>
      <c r="W191" s="22"/>
      <c r="X191" s="22"/>
      <c r="Y191" s="22"/>
      <c r="Z191" s="22"/>
      <c r="AA191" s="22"/>
      <c r="AB191" s="22"/>
      <c r="AC191" s="22"/>
      <c r="AD191" s="22"/>
      <c r="AE191" s="22"/>
      <c r="AF191" s="22"/>
      <c r="AG191" s="22"/>
      <c r="AH191" s="22"/>
      <c r="AI191" s="22"/>
      <c r="AJ191" s="22"/>
      <c r="AK191" s="22"/>
      <c r="AL191" s="22"/>
      <c r="AM191" s="22"/>
      <c r="AN191" s="22"/>
      <c r="AO191" s="22"/>
      <c r="AP191" s="22"/>
      <c r="AQ191" s="22"/>
      <c r="AR191" s="22"/>
      <c r="AS191" s="22"/>
    </row>
    <row r="192" spans="8:45" ht="32.25" customHeight="1" x14ac:dyDescent="0.2">
      <c r="H192" s="22"/>
      <c r="I192" s="22"/>
      <c r="J192" s="22"/>
      <c r="K192" s="22"/>
      <c r="L192" s="22"/>
      <c r="M192" s="22"/>
      <c r="N192" s="22"/>
      <c r="O192" s="22"/>
      <c r="P192" s="22"/>
      <c r="Q192" s="22"/>
      <c r="R192" s="22"/>
      <c r="S192" s="22"/>
      <c r="T192" s="22"/>
      <c r="U192" s="22"/>
      <c r="V192" s="22"/>
      <c r="W192" s="22"/>
      <c r="X192" s="22"/>
      <c r="Y192" s="22"/>
      <c r="Z192" s="22"/>
      <c r="AA192" s="22"/>
      <c r="AB192" s="22"/>
      <c r="AC192" s="22"/>
      <c r="AD192" s="22"/>
      <c r="AE192" s="22"/>
      <c r="AF192" s="22"/>
      <c r="AG192" s="22"/>
      <c r="AH192" s="22"/>
      <c r="AI192" s="22"/>
      <c r="AJ192" s="22"/>
      <c r="AK192" s="22"/>
      <c r="AL192" s="22"/>
      <c r="AM192" s="22"/>
      <c r="AN192" s="22"/>
      <c r="AO192" s="22"/>
      <c r="AP192" s="22"/>
      <c r="AQ192" s="22"/>
      <c r="AR192" s="22"/>
      <c r="AS192" s="22"/>
    </row>
    <row r="193" spans="8:45" ht="32.25" customHeight="1" x14ac:dyDescent="0.2">
      <c r="H193" s="22"/>
      <c r="I193" s="22"/>
      <c r="J193" s="22"/>
      <c r="K193" s="22"/>
      <c r="L193" s="22"/>
      <c r="M193" s="22"/>
      <c r="N193" s="22"/>
      <c r="O193" s="22"/>
      <c r="P193" s="22"/>
      <c r="Q193" s="22"/>
      <c r="R193" s="22"/>
      <c r="S193" s="22"/>
      <c r="T193" s="22"/>
      <c r="U193" s="22"/>
      <c r="V193" s="22"/>
      <c r="W193" s="22"/>
      <c r="X193" s="22"/>
      <c r="Y193" s="22"/>
      <c r="Z193" s="22"/>
      <c r="AA193" s="22"/>
      <c r="AB193" s="22"/>
      <c r="AC193" s="22"/>
      <c r="AD193" s="22"/>
      <c r="AE193" s="22"/>
      <c r="AF193" s="22"/>
      <c r="AG193" s="22"/>
      <c r="AH193" s="22"/>
      <c r="AI193" s="22"/>
      <c r="AJ193" s="22"/>
      <c r="AK193" s="22"/>
      <c r="AL193" s="22"/>
      <c r="AM193" s="22"/>
      <c r="AN193" s="22"/>
      <c r="AO193" s="22"/>
      <c r="AP193" s="22"/>
      <c r="AQ193" s="22"/>
      <c r="AR193" s="22"/>
      <c r="AS193" s="22"/>
    </row>
    <row r="194" spans="8:45" ht="32.25" customHeight="1" x14ac:dyDescent="0.2">
      <c r="H194" s="22"/>
      <c r="I194" s="22"/>
      <c r="J194" s="22"/>
      <c r="K194" s="22"/>
      <c r="L194" s="22"/>
      <c r="M194" s="22"/>
      <c r="N194" s="22"/>
      <c r="O194" s="22"/>
      <c r="P194" s="22"/>
      <c r="Q194" s="22"/>
      <c r="R194" s="22"/>
      <c r="S194" s="22"/>
      <c r="T194" s="22"/>
      <c r="U194" s="22"/>
      <c r="V194" s="22"/>
      <c r="W194" s="22"/>
      <c r="X194" s="22"/>
      <c r="Y194" s="22"/>
      <c r="Z194" s="22"/>
      <c r="AA194" s="22"/>
      <c r="AB194" s="22"/>
      <c r="AC194" s="22"/>
      <c r="AD194" s="22"/>
      <c r="AE194" s="22"/>
      <c r="AF194" s="22"/>
      <c r="AG194" s="22"/>
      <c r="AH194" s="22"/>
      <c r="AI194" s="22"/>
      <c r="AJ194" s="22"/>
      <c r="AK194" s="22"/>
      <c r="AL194" s="22"/>
      <c r="AM194" s="22"/>
      <c r="AN194" s="22"/>
      <c r="AO194" s="22"/>
      <c r="AP194" s="22"/>
      <c r="AQ194" s="22"/>
      <c r="AR194" s="22"/>
      <c r="AS194" s="22"/>
    </row>
    <row r="195" spans="8:45" ht="32.25" customHeight="1" x14ac:dyDescent="0.2">
      <c r="H195" s="22"/>
      <c r="I195" s="22"/>
      <c r="J195" s="22"/>
      <c r="K195" s="22"/>
      <c r="L195" s="22"/>
      <c r="M195" s="22"/>
      <c r="N195" s="22"/>
      <c r="O195" s="22"/>
      <c r="P195" s="22"/>
      <c r="Q195" s="22"/>
      <c r="R195" s="22"/>
      <c r="S195" s="22"/>
      <c r="T195" s="22"/>
      <c r="U195" s="22"/>
      <c r="V195" s="22"/>
      <c r="W195" s="22"/>
      <c r="X195" s="22"/>
      <c r="Y195" s="22"/>
      <c r="Z195" s="22"/>
      <c r="AA195" s="22"/>
      <c r="AB195" s="22"/>
      <c r="AC195" s="22"/>
      <c r="AD195" s="22"/>
      <c r="AE195" s="22"/>
      <c r="AF195" s="22"/>
      <c r="AG195" s="22"/>
      <c r="AH195" s="22"/>
      <c r="AI195" s="22"/>
      <c r="AJ195" s="22"/>
      <c r="AK195" s="22"/>
      <c r="AL195" s="22"/>
      <c r="AM195" s="22"/>
      <c r="AN195" s="22"/>
      <c r="AO195" s="22"/>
      <c r="AP195" s="22"/>
      <c r="AQ195" s="22"/>
      <c r="AR195" s="22"/>
      <c r="AS195" s="22"/>
    </row>
    <row r="196" spans="8:45" ht="32.25" customHeight="1" x14ac:dyDescent="0.2">
      <c r="H196" s="22"/>
      <c r="I196" s="22"/>
      <c r="J196" s="22"/>
      <c r="K196" s="22"/>
      <c r="L196" s="22"/>
      <c r="M196" s="22"/>
      <c r="N196" s="22"/>
      <c r="O196" s="22"/>
      <c r="P196" s="22"/>
      <c r="Q196" s="22"/>
      <c r="R196" s="22"/>
      <c r="S196" s="22"/>
      <c r="T196" s="22"/>
      <c r="U196" s="22"/>
      <c r="V196" s="22"/>
      <c r="W196" s="22"/>
      <c r="X196" s="22"/>
      <c r="Y196" s="22"/>
      <c r="Z196" s="22"/>
      <c r="AA196" s="22"/>
      <c r="AB196" s="22"/>
      <c r="AC196" s="22"/>
      <c r="AD196" s="22"/>
      <c r="AE196" s="22"/>
      <c r="AF196" s="22"/>
      <c r="AG196" s="22"/>
      <c r="AH196" s="22"/>
      <c r="AI196" s="22"/>
      <c r="AJ196" s="22"/>
      <c r="AK196" s="22"/>
      <c r="AL196" s="22"/>
      <c r="AM196" s="22"/>
      <c r="AN196" s="22"/>
      <c r="AO196" s="22"/>
      <c r="AP196" s="22"/>
      <c r="AQ196" s="22"/>
      <c r="AR196" s="22"/>
      <c r="AS196" s="22"/>
    </row>
    <row r="197" spans="8:45" ht="32.25" customHeight="1" x14ac:dyDescent="0.2">
      <c r="H197" s="22"/>
      <c r="I197" s="22"/>
      <c r="J197" s="22"/>
      <c r="K197" s="22"/>
      <c r="L197" s="22"/>
      <c r="M197" s="22"/>
      <c r="N197" s="22"/>
      <c r="O197" s="22"/>
      <c r="P197" s="22"/>
      <c r="Q197" s="22"/>
      <c r="R197" s="22"/>
      <c r="S197" s="22"/>
      <c r="T197" s="22"/>
      <c r="U197" s="22"/>
      <c r="V197" s="22"/>
      <c r="W197" s="22"/>
      <c r="X197" s="22"/>
      <c r="Y197" s="22"/>
      <c r="Z197" s="22"/>
      <c r="AA197" s="22"/>
      <c r="AB197" s="22"/>
      <c r="AC197" s="22"/>
      <c r="AD197" s="22"/>
      <c r="AE197" s="22"/>
      <c r="AF197" s="22"/>
      <c r="AG197" s="22"/>
      <c r="AH197" s="22"/>
      <c r="AI197" s="22"/>
      <c r="AJ197" s="22"/>
      <c r="AK197" s="22"/>
      <c r="AL197" s="22"/>
      <c r="AM197" s="22"/>
      <c r="AN197" s="22"/>
      <c r="AO197" s="22"/>
      <c r="AP197" s="22"/>
      <c r="AQ197" s="22"/>
      <c r="AR197" s="22"/>
      <c r="AS197" s="22"/>
    </row>
    <row r="198" spans="8:45" ht="32.25" customHeight="1" x14ac:dyDescent="0.2">
      <c r="H198" s="22"/>
      <c r="I198" s="22"/>
      <c r="J198" s="22"/>
      <c r="K198" s="22"/>
      <c r="L198" s="22"/>
      <c r="M198" s="22"/>
      <c r="N198" s="22"/>
      <c r="O198" s="22"/>
      <c r="P198" s="22"/>
      <c r="Q198" s="22"/>
      <c r="R198" s="22"/>
      <c r="S198" s="22"/>
      <c r="T198" s="22"/>
      <c r="U198" s="22"/>
      <c r="V198" s="22"/>
      <c r="W198" s="22"/>
      <c r="X198" s="22"/>
      <c r="Y198" s="22"/>
      <c r="Z198" s="22"/>
      <c r="AA198" s="22"/>
      <c r="AB198" s="22"/>
      <c r="AC198" s="22"/>
      <c r="AD198" s="22"/>
      <c r="AE198" s="22"/>
      <c r="AF198" s="22"/>
      <c r="AG198" s="22"/>
      <c r="AH198" s="22"/>
      <c r="AI198" s="22"/>
      <c r="AJ198" s="22"/>
      <c r="AK198" s="22"/>
      <c r="AL198" s="22"/>
      <c r="AM198" s="22"/>
      <c r="AN198" s="22"/>
      <c r="AO198" s="22"/>
      <c r="AP198" s="22"/>
      <c r="AQ198" s="22"/>
      <c r="AR198" s="22"/>
      <c r="AS198" s="22"/>
    </row>
    <row r="199" spans="8:45" ht="32.25" customHeight="1" x14ac:dyDescent="0.2">
      <c r="H199" s="22"/>
      <c r="I199" s="22"/>
      <c r="J199" s="22"/>
      <c r="K199" s="22"/>
      <c r="L199" s="22"/>
      <c r="M199" s="22"/>
      <c r="N199" s="22"/>
      <c r="O199" s="22"/>
      <c r="P199" s="22"/>
      <c r="Q199" s="22"/>
      <c r="R199" s="22"/>
      <c r="S199" s="22"/>
      <c r="T199" s="22"/>
      <c r="U199" s="22"/>
      <c r="V199" s="22"/>
      <c r="W199" s="22"/>
      <c r="X199" s="22"/>
      <c r="Y199" s="22"/>
      <c r="Z199" s="22"/>
      <c r="AA199" s="22"/>
      <c r="AB199" s="22"/>
      <c r="AC199" s="22"/>
      <c r="AD199" s="22"/>
      <c r="AE199" s="22"/>
      <c r="AF199" s="22"/>
      <c r="AG199" s="22"/>
      <c r="AH199" s="22"/>
      <c r="AI199" s="22"/>
      <c r="AJ199" s="22"/>
      <c r="AK199" s="22"/>
      <c r="AL199" s="22"/>
      <c r="AM199" s="22"/>
      <c r="AN199" s="22"/>
      <c r="AO199" s="22"/>
      <c r="AP199" s="22"/>
      <c r="AQ199" s="22"/>
      <c r="AR199" s="22"/>
      <c r="AS199" s="22"/>
    </row>
    <row r="200" spans="8:45" ht="32.25" customHeight="1" x14ac:dyDescent="0.2">
      <c r="H200" s="22"/>
      <c r="I200" s="22"/>
      <c r="J200" s="22"/>
      <c r="K200" s="22"/>
      <c r="L200" s="22"/>
      <c r="M200" s="22"/>
      <c r="N200" s="22"/>
      <c r="O200" s="22"/>
      <c r="P200" s="22"/>
      <c r="Q200" s="22"/>
      <c r="R200" s="22"/>
      <c r="S200" s="22"/>
      <c r="T200" s="22"/>
      <c r="U200" s="22"/>
      <c r="V200" s="22"/>
      <c r="W200" s="22"/>
      <c r="X200" s="22"/>
      <c r="Y200" s="22"/>
      <c r="Z200" s="22"/>
      <c r="AA200" s="22"/>
      <c r="AB200" s="22"/>
      <c r="AC200" s="22"/>
      <c r="AD200" s="22"/>
      <c r="AE200" s="22"/>
      <c r="AF200" s="22"/>
      <c r="AG200" s="22"/>
      <c r="AH200" s="22"/>
      <c r="AI200" s="22"/>
      <c r="AJ200" s="22"/>
      <c r="AK200" s="22"/>
      <c r="AL200" s="22"/>
      <c r="AM200" s="22"/>
      <c r="AN200" s="22"/>
      <c r="AO200" s="22"/>
      <c r="AP200" s="22"/>
      <c r="AQ200" s="22"/>
      <c r="AR200" s="22"/>
      <c r="AS200" s="22"/>
    </row>
    <row r="201" spans="8:45" ht="32.25" customHeight="1" x14ac:dyDescent="0.2">
      <c r="H201" s="22"/>
      <c r="I201" s="22"/>
      <c r="J201" s="22"/>
      <c r="K201" s="22"/>
      <c r="L201" s="22"/>
      <c r="M201" s="22"/>
      <c r="N201" s="22"/>
      <c r="O201" s="22"/>
      <c r="P201" s="22"/>
      <c r="Q201" s="22"/>
      <c r="R201" s="22"/>
      <c r="S201" s="22"/>
      <c r="T201" s="22"/>
      <c r="U201" s="22"/>
      <c r="V201" s="22"/>
      <c r="W201" s="22"/>
      <c r="X201" s="22"/>
      <c r="Y201" s="22"/>
      <c r="Z201" s="22"/>
      <c r="AA201" s="22"/>
      <c r="AB201" s="22"/>
      <c r="AC201" s="22"/>
      <c r="AD201" s="22"/>
      <c r="AE201" s="22"/>
      <c r="AF201" s="22"/>
      <c r="AG201" s="22"/>
      <c r="AH201" s="22"/>
      <c r="AI201" s="22"/>
      <c r="AJ201" s="22"/>
      <c r="AK201" s="22"/>
      <c r="AL201" s="22"/>
      <c r="AM201" s="22"/>
      <c r="AN201" s="22"/>
      <c r="AO201" s="22"/>
      <c r="AP201" s="22"/>
      <c r="AQ201" s="22"/>
      <c r="AR201" s="22"/>
      <c r="AS201" s="22"/>
    </row>
    <row r="202" spans="8:45" ht="32.25" customHeight="1" x14ac:dyDescent="0.2">
      <c r="H202" s="22"/>
      <c r="I202" s="22"/>
      <c r="J202" s="22"/>
      <c r="K202" s="22"/>
      <c r="L202" s="22"/>
      <c r="M202" s="22"/>
      <c r="N202" s="22"/>
      <c r="O202" s="22"/>
      <c r="P202" s="22"/>
      <c r="Q202" s="22"/>
      <c r="R202" s="22"/>
      <c r="S202" s="22"/>
      <c r="T202" s="22"/>
      <c r="U202" s="22"/>
      <c r="V202" s="22"/>
      <c r="W202" s="22"/>
      <c r="X202" s="22"/>
      <c r="Y202" s="22"/>
      <c r="Z202" s="22"/>
      <c r="AA202" s="22"/>
      <c r="AB202" s="22"/>
      <c r="AC202" s="22"/>
      <c r="AD202" s="22"/>
      <c r="AE202" s="22"/>
      <c r="AF202" s="22"/>
      <c r="AG202" s="22"/>
      <c r="AH202" s="22"/>
      <c r="AI202" s="22"/>
      <c r="AJ202" s="22"/>
      <c r="AK202" s="22"/>
      <c r="AL202" s="22"/>
      <c r="AM202" s="22"/>
      <c r="AN202" s="22"/>
      <c r="AO202" s="22"/>
      <c r="AP202" s="22"/>
      <c r="AQ202" s="22"/>
      <c r="AR202" s="22"/>
      <c r="AS202" s="22"/>
    </row>
    <row r="203" spans="8:45" ht="32.25" customHeight="1" x14ac:dyDescent="0.2">
      <c r="H203" s="22"/>
      <c r="I203" s="22"/>
      <c r="J203" s="22"/>
      <c r="K203" s="22"/>
      <c r="L203" s="22"/>
      <c r="M203" s="22"/>
      <c r="N203" s="22"/>
      <c r="O203" s="22"/>
      <c r="P203" s="22"/>
      <c r="Q203" s="22"/>
      <c r="R203" s="22"/>
      <c r="S203" s="22"/>
      <c r="T203" s="22"/>
      <c r="U203" s="22"/>
      <c r="V203" s="22"/>
      <c r="W203" s="22"/>
      <c r="X203" s="22"/>
      <c r="Y203" s="22"/>
      <c r="Z203" s="22"/>
      <c r="AA203" s="22"/>
      <c r="AB203" s="22"/>
      <c r="AC203" s="22"/>
      <c r="AD203" s="22"/>
      <c r="AE203" s="22"/>
      <c r="AF203" s="22"/>
      <c r="AG203" s="22"/>
      <c r="AH203" s="22"/>
      <c r="AI203" s="22"/>
      <c r="AJ203" s="22"/>
      <c r="AK203" s="22"/>
      <c r="AL203" s="22"/>
      <c r="AM203" s="22"/>
      <c r="AN203" s="22"/>
      <c r="AO203" s="22"/>
      <c r="AP203" s="22"/>
      <c r="AQ203" s="22"/>
      <c r="AR203" s="22"/>
      <c r="AS203" s="22"/>
    </row>
    <row r="204" spans="8:45" ht="32.25" customHeight="1" x14ac:dyDescent="0.2">
      <c r="H204" s="22"/>
      <c r="I204" s="22"/>
      <c r="J204" s="22"/>
      <c r="K204" s="22"/>
      <c r="L204" s="22"/>
      <c r="M204" s="22"/>
      <c r="N204" s="22"/>
      <c r="O204" s="22"/>
      <c r="P204" s="22"/>
      <c r="Q204" s="22"/>
      <c r="R204" s="22"/>
      <c r="S204" s="22"/>
      <c r="T204" s="22"/>
      <c r="U204" s="22"/>
      <c r="V204" s="22"/>
      <c r="W204" s="22"/>
      <c r="X204" s="22"/>
      <c r="Y204" s="22"/>
      <c r="Z204" s="22"/>
      <c r="AA204" s="22"/>
      <c r="AB204" s="22"/>
      <c r="AC204" s="22"/>
      <c r="AD204" s="22"/>
      <c r="AE204" s="22"/>
      <c r="AF204" s="22"/>
      <c r="AG204" s="22"/>
      <c r="AH204" s="22"/>
      <c r="AI204" s="22"/>
      <c r="AJ204" s="22"/>
      <c r="AK204" s="22"/>
      <c r="AL204" s="22"/>
      <c r="AM204" s="22"/>
      <c r="AN204" s="22"/>
      <c r="AO204" s="22"/>
      <c r="AP204" s="22"/>
      <c r="AQ204" s="22"/>
      <c r="AR204" s="22"/>
      <c r="AS204" s="22"/>
    </row>
    <row r="205" spans="8:45" ht="32.25" customHeight="1" x14ac:dyDescent="0.2">
      <c r="H205" s="22"/>
      <c r="I205" s="22"/>
      <c r="J205" s="22"/>
      <c r="K205" s="22"/>
      <c r="L205" s="22"/>
      <c r="M205" s="22"/>
      <c r="N205" s="22"/>
      <c r="O205" s="22"/>
      <c r="P205" s="22"/>
      <c r="Q205" s="22"/>
      <c r="R205" s="22"/>
      <c r="S205" s="22"/>
      <c r="T205" s="22"/>
      <c r="U205" s="22"/>
      <c r="V205" s="22"/>
      <c r="W205" s="22"/>
      <c r="X205" s="22"/>
      <c r="Y205" s="22"/>
      <c r="Z205" s="22"/>
      <c r="AA205" s="22"/>
      <c r="AB205" s="22"/>
      <c r="AC205" s="22"/>
      <c r="AD205" s="22"/>
      <c r="AE205" s="22"/>
      <c r="AF205" s="22"/>
      <c r="AG205" s="22"/>
      <c r="AH205" s="22"/>
      <c r="AI205" s="22"/>
      <c r="AJ205" s="22"/>
      <c r="AK205" s="22"/>
      <c r="AL205" s="22"/>
      <c r="AM205" s="22"/>
      <c r="AN205" s="22"/>
      <c r="AO205" s="22"/>
      <c r="AP205" s="22"/>
      <c r="AQ205" s="22"/>
      <c r="AR205" s="22"/>
      <c r="AS205" s="22"/>
    </row>
    <row r="206" spans="8:45" ht="32.25" customHeight="1" x14ac:dyDescent="0.2">
      <c r="H206" s="22"/>
      <c r="I206" s="22"/>
      <c r="J206" s="22"/>
      <c r="K206" s="22"/>
      <c r="L206" s="22"/>
      <c r="M206" s="22"/>
      <c r="N206" s="22"/>
      <c r="O206" s="22"/>
      <c r="P206" s="22"/>
      <c r="Q206" s="22"/>
      <c r="R206" s="22"/>
      <c r="S206" s="22"/>
      <c r="T206" s="22"/>
      <c r="U206" s="22"/>
      <c r="V206" s="22"/>
      <c r="W206" s="22"/>
      <c r="X206" s="22"/>
      <c r="Y206" s="22"/>
      <c r="Z206" s="22"/>
      <c r="AA206" s="22"/>
      <c r="AB206" s="22"/>
      <c r="AC206" s="22"/>
      <c r="AD206" s="22"/>
      <c r="AE206" s="22"/>
      <c r="AF206" s="22"/>
      <c r="AG206" s="22"/>
      <c r="AH206" s="22"/>
      <c r="AI206" s="22"/>
      <c r="AJ206" s="22"/>
      <c r="AK206" s="22"/>
      <c r="AL206" s="22"/>
      <c r="AM206" s="22"/>
      <c r="AN206" s="22"/>
      <c r="AO206" s="22"/>
      <c r="AP206" s="22"/>
      <c r="AQ206" s="22"/>
      <c r="AR206" s="22"/>
      <c r="AS206" s="22"/>
    </row>
    <row r="207" spans="8:45" ht="32.25" customHeight="1" x14ac:dyDescent="0.2">
      <c r="H207" s="22"/>
      <c r="I207" s="22"/>
      <c r="J207" s="22"/>
      <c r="K207" s="22"/>
      <c r="L207" s="22"/>
      <c r="M207" s="22"/>
      <c r="N207" s="22"/>
      <c r="O207" s="22"/>
      <c r="P207" s="22"/>
      <c r="Q207" s="22"/>
      <c r="R207" s="22"/>
      <c r="S207" s="22"/>
      <c r="T207" s="22"/>
      <c r="U207" s="22"/>
      <c r="V207" s="22"/>
      <c r="W207" s="22"/>
      <c r="X207" s="22"/>
      <c r="Y207" s="22"/>
      <c r="Z207" s="22"/>
      <c r="AA207" s="22"/>
      <c r="AB207" s="22"/>
      <c r="AC207" s="22"/>
      <c r="AD207" s="22"/>
      <c r="AE207" s="22"/>
      <c r="AF207" s="22"/>
      <c r="AG207" s="22"/>
      <c r="AH207" s="22"/>
      <c r="AI207" s="22"/>
      <c r="AJ207" s="22"/>
      <c r="AK207" s="22"/>
      <c r="AL207" s="22"/>
      <c r="AM207" s="22"/>
      <c r="AN207" s="22"/>
      <c r="AO207" s="22"/>
      <c r="AP207" s="22"/>
      <c r="AQ207" s="22"/>
      <c r="AR207" s="22"/>
      <c r="AS207" s="22"/>
    </row>
    <row r="208" spans="8:45" ht="32.25" customHeight="1" x14ac:dyDescent="0.2">
      <c r="H208" s="22"/>
      <c r="I208" s="22"/>
      <c r="J208" s="22"/>
      <c r="K208" s="22"/>
      <c r="L208" s="22"/>
      <c r="M208" s="22"/>
      <c r="N208" s="22"/>
      <c r="O208" s="22"/>
      <c r="P208" s="22"/>
      <c r="Q208" s="22"/>
      <c r="R208" s="22"/>
      <c r="S208" s="22"/>
      <c r="T208" s="22"/>
      <c r="U208" s="22"/>
      <c r="V208" s="22"/>
      <c r="W208" s="22"/>
      <c r="X208" s="22"/>
      <c r="Y208" s="22"/>
      <c r="Z208" s="22"/>
      <c r="AA208" s="22"/>
      <c r="AB208" s="22"/>
      <c r="AC208" s="22"/>
      <c r="AD208" s="22"/>
      <c r="AE208" s="22"/>
      <c r="AF208" s="22"/>
      <c r="AG208" s="22"/>
      <c r="AH208" s="22"/>
      <c r="AI208" s="22"/>
      <c r="AJ208" s="22"/>
      <c r="AK208" s="22"/>
      <c r="AL208" s="22"/>
      <c r="AM208" s="22"/>
      <c r="AN208" s="22"/>
      <c r="AO208" s="22"/>
      <c r="AP208" s="22"/>
      <c r="AQ208" s="22"/>
      <c r="AR208" s="22"/>
      <c r="AS208" s="22"/>
    </row>
    <row r="209" spans="8:45" ht="32.25" customHeight="1" x14ac:dyDescent="0.2">
      <c r="H209" s="22"/>
      <c r="I209" s="22"/>
      <c r="J209" s="22"/>
      <c r="K209" s="22"/>
      <c r="L209" s="22"/>
      <c r="M209" s="22"/>
      <c r="N209" s="22"/>
      <c r="O209" s="22"/>
      <c r="P209" s="22"/>
      <c r="Q209" s="22"/>
      <c r="R209" s="22"/>
      <c r="S209" s="22"/>
      <c r="T209" s="22"/>
      <c r="U209" s="22"/>
      <c r="V209" s="22"/>
      <c r="W209" s="22"/>
      <c r="X209" s="22"/>
      <c r="Y209" s="22"/>
      <c r="Z209" s="22"/>
      <c r="AA209" s="22"/>
      <c r="AB209" s="22"/>
      <c r="AC209" s="22"/>
      <c r="AD209" s="22"/>
      <c r="AE209" s="22"/>
      <c r="AF209" s="22"/>
      <c r="AG209" s="22"/>
      <c r="AH209" s="22"/>
      <c r="AI209" s="22"/>
      <c r="AJ209" s="22"/>
      <c r="AK209" s="22"/>
      <c r="AL209" s="22"/>
      <c r="AM209" s="22"/>
      <c r="AN209" s="22"/>
      <c r="AO209" s="22"/>
      <c r="AP209" s="22"/>
      <c r="AQ209" s="22"/>
      <c r="AR209" s="22"/>
      <c r="AS209" s="22"/>
    </row>
    <row r="210" spans="8:45" ht="32.25" customHeight="1" x14ac:dyDescent="0.2">
      <c r="H210" s="22"/>
      <c r="I210" s="22"/>
      <c r="J210" s="22"/>
      <c r="K210" s="22"/>
      <c r="L210" s="22"/>
      <c r="M210" s="22"/>
      <c r="N210" s="22"/>
      <c r="O210" s="22"/>
      <c r="P210" s="22"/>
      <c r="Q210" s="22"/>
      <c r="R210" s="22"/>
      <c r="S210" s="22"/>
      <c r="T210" s="22"/>
      <c r="U210" s="22"/>
      <c r="V210" s="22"/>
      <c r="W210" s="22"/>
      <c r="X210" s="22"/>
      <c r="Y210" s="22"/>
      <c r="Z210" s="22"/>
      <c r="AA210" s="22"/>
      <c r="AB210" s="22"/>
      <c r="AC210" s="22"/>
      <c r="AD210" s="22"/>
      <c r="AE210" s="22"/>
      <c r="AF210" s="22"/>
      <c r="AG210" s="22"/>
      <c r="AH210" s="22"/>
      <c r="AI210" s="22"/>
      <c r="AJ210" s="22"/>
      <c r="AK210" s="22"/>
      <c r="AL210" s="22"/>
      <c r="AM210" s="22"/>
      <c r="AN210" s="22"/>
      <c r="AO210" s="22"/>
      <c r="AP210" s="22"/>
      <c r="AQ210" s="22"/>
      <c r="AR210" s="22"/>
      <c r="AS210" s="22"/>
    </row>
    <row r="211" spans="8:45" ht="32.25" customHeight="1" x14ac:dyDescent="0.2">
      <c r="H211" s="22"/>
      <c r="I211" s="22"/>
      <c r="J211" s="22"/>
      <c r="K211" s="22"/>
      <c r="L211" s="22"/>
      <c r="M211" s="22"/>
      <c r="N211" s="22"/>
      <c r="O211" s="22"/>
      <c r="P211" s="22"/>
      <c r="Q211" s="22"/>
      <c r="R211" s="22"/>
      <c r="S211" s="22"/>
      <c r="T211" s="22"/>
      <c r="U211" s="22"/>
      <c r="V211" s="22"/>
      <c r="W211" s="22"/>
      <c r="X211" s="22"/>
      <c r="Y211" s="22"/>
      <c r="Z211" s="22"/>
      <c r="AA211" s="22"/>
      <c r="AB211" s="22"/>
      <c r="AC211" s="22"/>
      <c r="AD211" s="22"/>
      <c r="AE211" s="22"/>
      <c r="AF211" s="22"/>
      <c r="AG211" s="22"/>
      <c r="AH211" s="22"/>
      <c r="AI211" s="22"/>
      <c r="AJ211" s="22"/>
      <c r="AK211" s="22"/>
      <c r="AL211" s="22"/>
      <c r="AM211" s="22"/>
      <c r="AN211" s="22"/>
      <c r="AO211" s="22"/>
      <c r="AP211" s="22"/>
      <c r="AQ211" s="22"/>
      <c r="AR211" s="22"/>
      <c r="AS211" s="22"/>
    </row>
    <row r="212" spans="8:45" ht="32.25" customHeight="1" x14ac:dyDescent="0.2">
      <c r="H212" s="22"/>
      <c r="I212" s="22"/>
      <c r="J212" s="22"/>
      <c r="K212" s="22"/>
      <c r="L212" s="22"/>
      <c r="M212" s="22"/>
      <c r="N212" s="22"/>
      <c r="O212" s="22"/>
      <c r="P212" s="22"/>
      <c r="Q212" s="22"/>
      <c r="R212" s="22"/>
      <c r="S212" s="22"/>
      <c r="T212" s="22"/>
      <c r="U212" s="22"/>
      <c r="V212" s="22"/>
      <c r="W212" s="22"/>
      <c r="X212" s="22"/>
      <c r="Y212" s="22"/>
      <c r="Z212" s="22"/>
      <c r="AA212" s="22"/>
      <c r="AB212" s="22"/>
      <c r="AC212" s="22"/>
      <c r="AD212" s="22"/>
      <c r="AE212" s="22"/>
      <c r="AF212" s="22"/>
      <c r="AG212" s="22"/>
      <c r="AH212" s="22"/>
      <c r="AI212" s="22"/>
      <c r="AJ212" s="22"/>
      <c r="AK212" s="22"/>
      <c r="AL212" s="22"/>
      <c r="AM212" s="22"/>
      <c r="AN212" s="22"/>
      <c r="AO212" s="22"/>
      <c r="AP212" s="22"/>
      <c r="AQ212" s="22"/>
      <c r="AR212" s="22"/>
      <c r="AS212" s="22"/>
    </row>
    <row r="213" spans="8:45" ht="32.25" customHeight="1" x14ac:dyDescent="0.2">
      <c r="H213" s="22"/>
      <c r="I213" s="22"/>
      <c r="J213" s="22"/>
      <c r="K213" s="22"/>
      <c r="L213" s="22"/>
      <c r="M213" s="22"/>
      <c r="N213" s="22"/>
      <c r="O213" s="22"/>
      <c r="P213" s="22"/>
      <c r="Q213" s="22"/>
      <c r="R213" s="22"/>
      <c r="S213" s="22"/>
      <c r="T213" s="22"/>
      <c r="U213" s="22"/>
      <c r="V213" s="22"/>
      <c r="W213" s="22"/>
      <c r="X213" s="22"/>
      <c r="Y213" s="22"/>
      <c r="Z213" s="22"/>
      <c r="AA213" s="22"/>
      <c r="AB213" s="22"/>
      <c r="AC213" s="22"/>
      <c r="AD213" s="22"/>
      <c r="AE213" s="22"/>
      <c r="AF213" s="22"/>
      <c r="AG213" s="22"/>
      <c r="AH213" s="22"/>
      <c r="AI213" s="22"/>
      <c r="AJ213" s="22"/>
      <c r="AK213" s="22"/>
      <c r="AL213" s="22"/>
      <c r="AM213" s="22"/>
      <c r="AN213" s="22"/>
      <c r="AO213" s="22"/>
      <c r="AP213" s="22"/>
      <c r="AQ213" s="22"/>
      <c r="AR213" s="22"/>
      <c r="AS213" s="22"/>
    </row>
    <row r="214" spans="8:45" ht="32.25" customHeight="1" x14ac:dyDescent="0.2">
      <c r="H214" s="22"/>
      <c r="I214" s="22"/>
      <c r="J214" s="22"/>
      <c r="K214" s="22"/>
      <c r="L214" s="22"/>
      <c r="M214" s="22"/>
      <c r="N214" s="22"/>
      <c r="O214" s="22"/>
      <c r="P214" s="22"/>
      <c r="Q214" s="22"/>
      <c r="R214" s="22"/>
      <c r="S214" s="22"/>
      <c r="T214" s="22"/>
      <c r="U214" s="22"/>
      <c r="V214" s="22"/>
      <c r="W214" s="22"/>
      <c r="X214" s="22"/>
      <c r="Y214" s="22"/>
      <c r="Z214" s="22"/>
      <c r="AA214" s="22"/>
      <c r="AB214" s="22"/>
      <c r="AC214" s="22"/>
      <c r="AD214" s="22"/>
      <c r="AE214" s="22"/>
      <c r="AF214" s="22"/>
      <c r="AG214" s="22"/>
      <c r="AH214" s="22"/>
      <c r="AI214" s="22"/>
      <c r="AJ214" s="22"/>
      <c r="AK214" s="22"/>
      <c r="AL214" s="22"/>
      <c r="AM214" s="22"/>
      <c r="AN214" s="22"/>
      <c r="AO214" s="22"/>
      <c r="AP214" s="22"/>
      <c r="AQ214" s="22"/>
      <c r="AR214" s="22"/>
      <c r="AS214" s="22"/>
    </row>
    <row r="215" spans="8:45" ht="32.25" customHeight="1" x14ac:dyDescent="0.2">
      <c r="H215" s="22"/>
      <c r="I215" s="22"/>
      <c r="J215" s="22"/>
      <c r="K215" s="22"/>
      <c r="L215" s="22"/>
      <c r="M215" s="22"/>
      <c r="N215" s="22"/>
      <c r="O215" s="22"/>
      <c r="P215" s="22"/>
      <c r="Q215" s="22"/>
      <c r="R215" s="22"/>
      <c r="S215" s="22"/>
      <c r="T215" s="22"/>
      <c r="U215" s="22"/>
      <c r="V215" s="22"/>
      <c r="W215" s="22"/>
      <c r="X215" s="22"/>
      <c r="Y215" s="22"/>
      <c r="Z215" s="22"/>
      <c r="AA215" s="22"/>
      <c r="AB215" s="22"/>
      <c r="AC215" s="22"/>
      <c r="AD215" s="22"/>
      <c r="AE215" s="22"/>
      <c r="AF215" s="22"/>
      <c r="AG215" s="22"/>
      <c r="AH215" s="22"/>
      <c r="AI215" s="22"/>
      <c r="AJ215" s="22"/>
      <c r="AK215" s="22"/>
      <c r="AL215" s="22"/>
      <c r="AM215" s="22"/>
      <c r="AN215" s="22"/>
      <c r="AO215" s="22"/>
      <c r="AP215" s="22"/>
      <c r="AQ215" s="22"/>
      <c r="AR215" s="22"/>
      <c r="AS215" s="22"/>
    </row>
    <row r="216" spans="8:45" ht="32.25" customHeight="1" x14ac:dyDescent="0.2">
      <c r="H216" s="22"/>
      <c r="I216" s="22"/>
      <c r="J216" s="22"/>
      <c r="K216" s="22"/>
      <c r="L216" s="22"/>
      <c r="M216" s="22"/>
      <c r="N216" s="22"/>
      <c r="O216" s="22"/>
      <c r="P216" s="22"/>
      <c r="Q216" s="22"/>
      <c r="R216" s="22"/>
      <c r="S216" s="22"/>
      <c r="T216" s="22"/>
      <c r="U216" s="22"/>
      <c r="V216" s="22"/>
      <c r="W216" s="22"/>
      <c r="X216" s="22"/>
      <c r="Y216" s="22"/>
      <c r="Z216" s="22"/>
      <c r="AA216" s="22"/>
      <c r="AB216" s="22"/>
      <c r="AC216" s="22"/>
      <c r="AD216" s="22"/>
      <c r="AE216" s="22"/>
      <c r="AF216" s="22"/>
      <c r="AG216" s="22"/>
      <c r="AH216" s="22"/>
      <c r="AI216" s="22"/>
      <c r="AJ216" s="22"/>
      <c r="AK216" s="22"/>
      <c r="AL216" s="22"/>
      <c r="AM216" s="22"/>
      <c r="AN216" s="22"/>
      <c r="AO216" s="22"/>
      <c r="AP216" s="22"/>
      <c r="AQ216" s="22"/>
      <c r="AR216" s="22"/>
      <c r="AS216" s="22"/>
    </row>
    <row r="217" spans="8:45" ht="32.25" customHeight="1" x14ac:dyDescent="0.2">
      <c r="H217" s="22"/>
      <c r="I217" s="22"/>
      <c r="J217" s="22"/>
      <c r="K217" s="22"/>
      <c r="L217" s="22"/>
      <c r="M217" s="22"/>
      <c r="N217" s="22"/>
      <c r="O217" s="22"/>
      <c r="P217" s="22"/>
      <c r="Q217" s="22"/>
      <c r="R217" s="22"/>
      <c r="S217" s="22"/>
      <c r="T217" s="22"/>
      <c r="U217" s="22"/>
      <c r="V217" s="22"/>
      <c r="W217" s="22"/>
      <c r="X217" s="22"/>
      <c r="Y217" s="22"/>
      <c r="Z217" s="22"/>
      <c r="AA217" s="22"/>
      <c r="AB217" s="22"/>
      <c r="AC217" s="22"/>
      <c r="AD217" s="22"/>
      <c r="AE217" s="22"/>
      <c r="AF217" s="22"/>
      <c r="AG217" s="22"/>
      <c r="AH217" s="22"/>
      <c r="AI217" s="22"/>
      <c r="AJ217" s="22"/>
      <c r="AK217" s="22"/>
      <c r="AL217" s="22"/>
      <c r="AM217" s="22"/>
      <c r="AN217" s="22"/>
      <c r="AO217" s="22"/>
      <c r="AP217" s="22"/>
      <c r="AQ217" s="22"/>
      <c r="AR217" s="22"/>
      <c r="AS217" s="22"/>
    </row>
    <row r="218" spans="8:45" ht="32.25" customHeight="1" x14ac:dyDescent="0.2">
      <c r="H218" s="22"/>
      <c r="I218" s="22"/>
      <c r="J218" s="22"/>
      <c r="K218" s="22"/>
      <c r="L218" s="22"/>
      <c r="M218" s="22"/>
      <c r="N218" s="22"/>
      <c r="O218" s="22"/>
      <c r="P218" s="22"/>
      <c r="Q218" s="22"/>
      <c r="R218" s="22"/>
      <c r="S218" s="22"/>
      <c r="T218" s="22"/>
      <c r="U218" s="22"/>
      <c r="V218" s="22"/>
      <c r="W218" s="22"/>
      <c r="X218" s="22"/>
      <c r="Y218" s="22"/>
      <c r="Z218" s="22"/>
      <c r="AA218" s="22"/>
      <c r="AB218" s="22"/>
      <c r="AC218" s="22"/>
      <c r="AD218" s="22"/>
      <c r="AE218" s="22"/>
      <c r="AF218" s="22"/>
      <c r="AG218" s="22"/>
      <c r="AH218" s="22"/>
      <c r="AI218" s="22"/>
      <c r="AJ218" s="22"/>
      <c r="AK218" s="22"/>
      <c r="AL218" s="22"/>
      <c r="AM218" s="22"/>
      <c r="AN218" s="22"/>
      <c r="AO218" s="22"/>
      <c r="AP218" s="22"/>
      <c r="AQ218" s="22"/>
      <c r="AR218" s="22"/>
      <c r="AS218" s="22"/>
    </row>
    <row r="219" spans="8:45" ht="32.25" customHeight="1" x14ac:dyDescent="0.2">
      <c r="H219" s="22"/>
      <c r="I219" s="22"/>
      <c r="J219" s="22"/>
      <c r="K219" s="22"/>
      <c r="L219" s="22"/>
      <c r="M219" s="22"/>
      <c r="N219" s="22"/>
      <c r="O219" s="22"/>
      <c r="P219" s="22"/>
      <c r="Q219" s="22"/>
      <c r="R219" s="22"/>
      <c r="S219" s="22"/>
      <c r="T219" s="22"/>
      <c r="U219" s="22"/>
      <c r="V219" s="22"/>
      <c r="W219" s="22"/>
      <c r="X219" s="22"/>
      <c r="Y219" s="22"/>
      <c r="Z219" s="22"/>
      <c r="AA219" s="22"/>
      <c r="AB219" s="22"/>
      <c r="AC219" s="22"/>
      <c r="AD219" s="22"/>
      <c r="AE219" s="22"/>
      <c r="AF219" s="22"/>
      <c r="AG219" s="22"/>
      <c r="AH219" s="22"/>
      <c r="AI219" s="22"/>
      <c r="AJ219" s="22"/>
      <c r="AK219" s="22"/>
      <c r="AL219" s="22"/>
      <c r="AM219" s="22"/>
      <c r="AN219" s="22"/>
      <c r="AO219" s="22"/>
      <c r="AP219" s="22"/>
      <c r="AQ219" s="22"/>
      <c r="AR219" s="22"/>
      <c r="AS219" s="22"/>
    </row>
    <row r="220" spans="8:45" ht="32.25" customHeight="1" x14ac:dyDescent="0.2">
      <c r="H220" s="22"/>
      <c r="I220" s="22"/>
      <c r="J220" s="22"/>
      <c r="K220" s="22"/>
      <c r="L220" s="22"/>
      <c r="M220" s="22"/>
      <c r="N220" s="22"/>
      <c r="O220" s="22"/>
      <c r="P220" s="22"/>
      <c r="Q220" s="22"/>
      <c r="R220" s="22"/>
      <c r="S220" s="22"/>
      <c r="T220" s="22"/>
      <c r="U220" s="22"/>
      <c r="V220" s="22"/>
      <c r="W220" s="22"/>
      <c r="X220" s="22"/>
      <c r="Y220" s="22"/>
      <c r="Z220" s="22"/>
      <c r="AA220" s="22"/>
      <c r="AB220" s="22"/>
      <c r="AC220" s="22"/>
      <c r="AD220" s="22"/>
      <c r="AE220" s="22"/>
      <c r="AF220" s="22"/>
      <c r="AG220" s="22"/>
      <c r="AH220" s="22"/>
      <c r="AI220" s="22"/>
      <c r="AJ220" s="22"/>
      <c r="AK220" s="22"/>
      <c r="AL220" s="22"/>
      <c r="AM220" s="22"/>
      <c r="AN220" s="22"/>
      <c r="AO220" s="22"/>
      <c r="AP220" s="22"/>
      <c r="AQ220" s="22"/>
      <c r="AR220" s="22"/>
      <c r="AS220" s="22"/>
    </row>
    <row r="221" spans="8:45" ht="32.25" customHeight="1" x14ac:dyDescent="0.2">
      <c r="H221" s="22"/>
      <c r="I221" s="22"/>
      <c r="J221" s="22"/>
      <c r="K221" s="22"/>
      <c r="L221" s="22"/>
      <c r="M221" s="22"/>
      <c r="N221" s="22"/>
      <c r="O221" s="22"/>
      <c r="P221" s="22"/>
      <c r="Q221" s="22"/>
      <c r="R221" s="22"/>
      <c r="S221" s="22"/>
      <c r="T221" s="22"/>
      <c r="U221" s="22"/>
      <c r="V221" s="22"/>
      <c r="W221" s="22"/>
      <c r="X221" s="22"/>
      <c r="Y221" s="22"/>
      <c r="Z221" s="22"/>
      <c r="AA221" s="22"/>
      <c r="AB221" s="22"/>
      <c r="AC221" s="22"/>
      <c r="AD221" s="22"/>
      <c r="AE221" s="22"/>
      <c r="AF221" s="22"/>
      <c r="AG221" s="22"/>
      <c r="AH221" s="22"/>
      <c r="AI221" s="22"/>
      <c r="AJ221" s="22"/>
      <c r="AK221" s="22"/>
      <c r="AL221" s="22"/>
      <c r="AM221" s="22"/>
      <c r="AN221" s="22"/>
      <c r="AO221" s="22"/>
      <c r="AP221" s="22"/>
      <c r="AQ221" s="22"/>
      <c r="AR221" s="22"/>
      <c r="AS221" s="22"/>
    </row>
    <row r="222" spans="8:45" ht="32.25" customHeight="1" x14ac:dyDescent="0.2">
      <c r="H222" s="22"/>
      <c r="I222" s="22"/>
      <c r="J222" s="22"/>
      <c r="K222" s="22"/>
      <c r="L222" s="22"/>
      <c r="M222" s="22"/>
      <c r="N222" s="22"/>
      <c r="O222" s="22"/>
      <c r="P222" s="22"/>
      <c r="Q222" s="22"/>
      <c r="R222" s="22"/>
      <c r="S222" s="22"/>
      <c r="T222" s="22"/>
      <c r="U222" s="22"/>
      <c r="V222" s="22"/>
      <c r="W222" s="22"/>
      <c r="X222" s="22"/>
      <c r="Y222" s="22"/>
      <c r="Z222" s="22"/>
      <c r="AA222" s="22"/>
      <c r="AB222" s="22"/>
      <c r="AC222" s="22"/>
      <c r="AD222" s="22"/>
      <c r="AE222" s="22"/>
      <c r="AF222" s="22"/>
      <c r="AG222" s="22"/>
      <c r="AH222" s="22"/>
      <c r="AI222" s="22"/>
      <c r="AJ222" s="22"/>
      <c r="AK222" s="22"/>
      <c r="AL222" s="22"/>
      <c r="AM222" s="22"/>
      <c r="AN222" s="22"/>
      <c r="AO222" s="22"/>
      <c r="AP222" s="22"/>
      <c r="AQ222" s="22"/>
      <c r="AR222" s="22"/>
      <c r="AS222" s="22"/>
    </row>
    <row r="223" spans="8:45" ht="32.25" customHeight="1" x14ac:dyDescent="0.2">
      <c r="H223" s="22"/>
      <c r="I223" s="22"/>
      <c r="J223" s="22"/>
      <c r="K223" s="22"/>
      <c r="L223" s="22"/>
      <c r="M223" s="22"/>
      <c r="N223" s="22"/>
      <c r="O223" s="22"/>
      <c r="P223" s="22"/>
      <c r="Q223" s="22"/>
      <c r="R223" s="22"/>
      <c r="S223" s="22"/>
      <c r="T223" s="22"/>
      <c r="U223" s="22"/>
      <c r="V223" s="22"/>
      <c r="W223" s="22"/>
      <c r="X223" s="22"/>
      <c r="Y223" s="22"/>
      <c r="Z223" s="22"/>
      <c r="AA223" s="22"/>
      <c r="AB223" s="22"/>
      <c r="AC223" s="22"/>
      <c r="AD223" s="22"/>
      <c r="AE223" s="22"/>
      <c r="AF223" s="22"/>
      <c r="AG223" s="22"/>
      <c r="AH223" s="22"/>
      <c r="AI223" s="22"/>
      <c r="AJ223" s="22"/>
      <c r="AK223" s="22"/>
      <c r="AL223" s="22"/>
      <c r="AM223" s="22"/>
      <c r="AN223" s="22"/>
      <c r="AO223" s="22"/>
      <c r="AP223" s="22"/>
      <c r="AQ223" s="22"/>
      <c r="AR223" s="22"/>
      <c r="AS223" s="22"/>
    </row>
    <row r="224" spans="8:45" ht="32.25" customHeight="1" x14ac:dyDescent="0.2">
      <c r="H224" s="22"/>
      <c r="I224" s="22"/>
      <c r="J224" s="22"/>
      <c r="K224" s="22"/>
      <c r="L224" s="22"/>
      <c r="M224" s="22"/>
      <c r="N224" s="22"/>
      <c r="O224" s="22"/>
      <c r="P224" s="22"/>
      <c r="Q224" s="22"/>
      <c r="R224" s="22"/>
      <c r="S224" s="22"/>
      <c r="T224" s="22"/>
      <c r="U224" s="22"/>
      <c r="V224" s="22"/>
      <c r="W224" s="22"/>
      <c r="X224" s="22"/>
      <c r="Y224" s="22"/>
      <c r="Z224" s="22"/>
      <c r="AA224" s="22"/>
      <c r="AB224" s="22"/>
      <c r="AC224" s="22"/>
      <c r="AD224" s="22"/>
      <c r="AE224" s="22"/>
      <c r="AF224" s="22"/>
      <c r="AG224" s="22"/>
      <c r="AH224" s="22"/>
      <c r="AI224" s="22"/>
      <c r="AJ224" s="22"/>
      <c r="AK224" s="22"/>
      <c r="AL224" s="22"/>
      <c r="AM224" s="22"/>
      <c r="AN224" s="22"/>
      <c r="AO224" s="22"/>
      <c r="AP224" s="22"/>
      <c r="AQ224" s="22"/>
      <c r="AR224" s="22"/>
      <c r="AS224" s="22"/>
    </row>
    <row r="225" spans="8:45" ht="32.25" customHeight="1" x14ac:dyDescent="0.2">
      <c r="H225" s="22"/>
      <c r="I225" s="22"/>
      <c r="J225" s="22"/>
      <c r="K225" s="22"/>
      <c r="L225" s="22"/>
      <c r="M225" s="22"/>
      <c r="N225" s="22"/>
      <c r="O225" s="22"/>
      <c r="P225" s="22"/>
      <c r="Q225" s="22"/>
      <c r="R225" s="22"/>
      <c r="S225" s="22"/>
      <c r="T225" s="22"/>
      <c r="U225" s="22"/>
      <c r="V225" s="22"/>
      <c r="W225" s="22"/>
      <c r="X225" s="22"/>
      <c r="Y225" s="22"/>
      <c r="Z225" s="22"/>
      <c r="AA225" s="22"/>
      <c r="AB225" s="22"/>
      <c r="AC225" s="22"/>
      <c r="AD225" s="22"/>
      <c r="AE225" s="22"/>
      <c r="AF225" s="22"/>
      <c r="AG225" s="22"/>
      <c r="AH225" s="22"/>
      <c r="AI225" s="22"/>
      <c r="AJ225" s="22"/>
      <c r="AK225" s="22"/>
      <c r="AL225" s="22"/>
      <c r="AM225" s="22"/>
      <c r="AN225" s="22"/>
      <c r="AO225" s="22"/>
      <c r="AP225" s="22"/>
      <c r="AQ225" s="22"/>
      <c r="AR225" s="22"/>
      <c r="AS225" s="22"/>
    </row>
    <row r="226" spans="8:45" ht="32.25" customHeight="1" x14ac:dyDescent="0.2">
      <c r="H226" s="22"/>
      <c r="I226" s="22"/>
      <c r="J226" s="22"/>
      <c r="K226" s="22"/>
      <c r="L226" s="22"/>
      <c r="M226" s="22"/>
      <c r="N226" s="22"/>
      <c r="O226" s="22"/>
      <c r="P226" s="22"/>
      <c r="Q226" s="22"/>
      <c r="R226" s="22"/>
      <c r="S226" s="22"/>
      <c r="T226" s="22"/>
      <c r="U226" s="22"/>
      <c r="V226" s="22"/>
      <c r="W226" s="22"/>
      <c r="X226" s="22"/>
      <c r="Y226" s="22"/>
      <c r="Z226" s="22"/>
      <c r="AA226" s="22"/>
      <c r="AB226" s="22"/>
      <c r="AC226" s="22"/>
      <c r="AD226" s="22"/>
      <c r="AE226" s="22"/>
      <c r="AF226" s="22"/>
      <c r="AG226" s="22"/>
      <c r="AH226" s="22"/>
      <c r="AI226" s="22"/>
      <c r="AJ226" s="22"/>
      <c r="AK226" s="22"/>
      <c r="AL226" s="22"/>
      <c r="AM226" s="22"/>
      <c r="AN226" s="22"/>
      <c r="AO226" s="22"/>
      <c r="AP226" s="22"/>
      <c r="AQ226" s="22"/>
      <c r="AR226" s="22"/>
      <c r="AS226" s="22"/>
    </row>
    <row r="227" spans="8:45" ht="32.25" customHeight="1" x14ac:dyDescent="0.2">
      <c r="H227" s="22"/>
      <c r="I227" s="22"/>
      <c r="J227" s="22"/>
      <c r="K227" s="22"/>
      <c r="L227" s="22"/>
      <c r="M227" s="22"/>
      <c r="N227" s="22"/>
      <c r="O227" s="22"/>
      <c r="P227" s="22"/>
      <c r="Q227" s="22"/>
      <c r="R227" s="22"/>
      <c r="S227" s="22"/>
      <c r="T227" s="22"/>
      <c r="U227" s="22"/>
      <c r="V227" s="22"/>
      <c r="W227" s="22"/>
      <c r="X227" s="22"/>
      <c r="Y227" s="22"/>
      <c r="Z227" s="22"/>
      <c r="AA227" s="22"/>
      <c r="AB227" s="22"/>
      <c r="AC227" s="22"/>
      <c r="AD227" s="22"/>
      <c r="AE227" s="22"/>
      <c r="AF227" s="22"/>
      <c r="AG227" s="22"/>
      <c r="AH227" s="22"/>
      <c r="AI227" s="22"/>
      <c r="AJ227" s="22"/>
      <c r="AK227" s="22"/>
      <c r="AL227" s="22"/>
      <c r="AM227" s="22"/>
      <c r="AN227" s="22"/>
      <c r="AO227" s="22"/>
      <c r="AP227" s="22"/>
      <c r="AQ227" s="22"/>
      <c r="AR227" s="22"/>
      <c r="AS227" s="22"/>
    </row>
    <row r="228" spans="8:45" ht="32.25" customHeight="1" x14ac:dyDescent="0.2">
      <c r="H228" s="22"/>
      <c r="I228" s="22"/>
      <c r="J228" s="22"/>
      <c r="K228" s="22"/>
      <c r="L228" s="22"/>
      <c r="M228" s="22"/>
      <c r="N228" s="22"/>
      <c r="O228" s="22"/>
      <c r="P228" s="22"/>
      <c r="Q228" s="22"/>
      <c r="R228" s="22"/>
      <c r="S228" s="22"/>
      <c r="T228" s="22"/>
      <c r="U228" s="22"/>
      <c r="V228" s="22"/>
      <c r="W228" s="22"/>
      <c r="X228" s="22"/>
      <c r="Y228" s="22"/>
      <c r="Z228" s="22"/>
      <c r="AA228" s="22"/>
      <c r="AB228" s="22"/>
      <c r="AC228" s="22"/>
      <c r="AD228" s="22"/>
      <c r="AE228" s="22"/>
      <c r="AF228" s="22"/>
      <c r="AG228" s="22"/>
      <c r="AH228" s="22"/>
      <c r="AI228" s="22"/>
      <c r="AJ228" s="22"/>
      <c r="AK228" s="22"/>
      <c r="AL228" s="22"/>
      <c r="AM228" s="22"/>
      <c r="AN228" s="22"/>
      <c r="AO228" s="22"/>
      <c r="AP228" s="22"/>
      <c r="AQ228" s="22"/>
      <c r="AR228" s="22"/>
      <c r="AS228" s="22"/>
    </row>
    <row r="229" spans="8:45" ht="32.25" customHeight="1" x14ac:dyDescent="0.2">
      <c r="H229" s="22"/>
      <c r="I229" s="22"/>
      <c r="J229" s="22"/>
      <c r="K229" s="22"/>
      <c r="L229" s="22"/>
      <c r="M229" s="22"/>
      <c r="N229" s="22"/>
      <c r="O229" s="22"/>
      <c r="P229" s="22"/>
      <c r="Q229" s="22"/>
      <c r="R229" s="22"/>
      <c r="S229" s="22"/>
      <c r="T229" s="22"/>
      <c r="U229" s="22"/>
      <c r="V229" s="22"/>
      <c r="W229" s="22"/>
      <c r="X229" s="22"/>
      <c r="Y229" s="22"/>
      <c r="Z229" s="22"/>
      <c r="AA229" s="22"/>
      <c r="AB229" s="22"/>
      <c r="AC229" s="22"/>
      <c r="AD229" s="22"/>
      <c r="AE229" s="22"/>
      <c r="AF229" s="22"/>
      <c r="AG229" s="22"/>
      <c r="AH229" s="22"/>
      <c r="AI229" s="22"/>
      <c r="AJ229" s="22"/>
      <c r="AK229" s="22"/>
      <c r="AL229" s="22"/>
      <c r="AM229" s="22"/>
      <c r="AN229" s="22"/>
      <c r="AO229" s="22"/>
      <c r="AP229" s="22"/>
      <c r="AQ229" s="22"/>
      <c r="AR229" s="22"/>
      <c r="AS229" s="22"/>
    </row>
    <row r="230" spans="8:45" ht="32.25" customHeight="1" x14ac:dyDescent="0.2">
      <c r="H230" s="22"/>
      <c r="I230" s="22"/>
      <c r="J230" s="22"/>
      <c r="K230" s="22"/>
      <c r="L230" s="22"/>
      <c r="M230" s="22"/>
      <c r="N230" s="22"/>
      <c r="O230" s="22"/>
      <c r="P230" s="22"/>
      <c r="Q230" s="22"/>
      <c r="R230" s="22"/>
      <c r="S230" s="22"/>
      <c r="T230" s="22"/>
      <c r="U230" s="22"/>
      <c r="V230" s="22"/>
      <c r="W230" s="22"/>
      <c r="X230" s="22"/>
      <c r="Y230" s="22"/>
      <c r="Z230" s="22"/>
      <c r="AA230" s="22"/>
      <c r="AB230" s="22"/>
      <c r="AC230" s="22"/>
      <c r="AD230" s="22"/>
      <c r="AE230" s="22"/>
      <c r="AF230" s="22"/>
      <c r="AG230" s="22"/>
      <c r="AH230" s="22"/>
      <c r="AI230" s="22"/>
      <c r="AJ230" s="22"/>
      <c r="AK230" s="22"/>
      <c r="AL230" s="22"/>
      <c r="AM230" s="22"/>
      <c r="AN230" s="22"/>
      <c r="AO230" s="22"/>
      <c r="AP230" s="22"/>
      <c r="AQ230" s="22"/>
      <c r="AR230" s="22"/>
      <c r="AS230" s="22"/>
    </row>
    <row r="231" spans="8:45" ht="32.25" customHeight="1" x14ac:dyDescent="0.2">
      <c r="H231" s="22"/>
      <c r="I231" s="22"/>
      <c r="J231" s="22"/>
      <c r="K231" s="22"/>
      <c r="L231" s="22"/>
      <c r="M231" s="22"/>
      <c r="N231" s="22"/>
      <c r="O231" s="22"/>
      <c r="P231" s="22"/>
      <c r="Q231" s="22"/>
      <c r="R231" s="22"/>
      <c r="S231" s="22"/>
      <c r="T231" s="22"/>
      <c r="U231" s="22"/>
      <c r="V231" s="22"/>
      <c r="W231" s="22"/>
      <c r="X231" s="22"/>
      <c r="Y231" s="22"/>
      <c r="Z231" s="22"/>
      <c r="AA231" s="22"/>
      <c r="AB231" s="22"/>
      <c r="AC231" s="22"/>
      <c r="AD231" s="22"/>
      <c r="AE231" s="22"/>
      <c r="AF231" s="22"/>
      <c r="AG231" s="22"/>
      <c r="AH231" s="22"/>
      <c r="AI231" s="22"/>
      <c r="AJ231" s="22"/>
      <c r="AK231" s="22"/>
      <c r="AL231" s="22"/>
      <c r="AM231" s="22"/>
      <c r="AN231" s="22"/>
      <c r="AO231" s="22"/>
      <c r="AP231" s="22"/>
      <c r="AQ231" s="22"/>
      <c r="AR231" s="22"/>
      <c r="AS231" s="22"/>
    </row>
    <row r="232" spans="8:45" ht="32.25" customHeight="1" x14ac:dyDescent="0.2">
      <c r="H232" s="22"/>
      <c r="I232" s="22"/>
      <c r="J232" s="22"/>
      <c r="K232" s="22"/>
      <c r="L232" s="22"/>
      <c r="M232" s="22"/>
      <c r="N232" s="22"/>
      <c r="O232" s="22"/>
      <c r="P232" s="22"/>
      <c r="Q232" s="22"/>
      <c r="R232" s="22"/>
      <c r="S232" s="22"/>
      <c r="T232" s="22"/>
      <c r="U232" s="22"/>
      <c r="V232" s="22"/>
      <c r="W232" s="22"/>
      <c r="X232" s="22"/>
      <c r="Y232" s="22"/>
      <c r="Z232" s="22"/>
      <c r="AA232" s="22"/>
      <c r="AB232" s="22"/>
      <c r="AC232" s="22"/>
      <c r="AD232" s="22"/>
      <c r="AE232" s="22"/>
      <c r="AF232" s="22"/>
      <c r="AG232" s="22"/>
      <c r="AH232" s="22"/>
      <c r="AI232" s="22"/>
      <c r="AJ232" s="22"/>
      <c r="AK232" s="22"/>
      <c r="AL232" s="22"/>
      <c r="AM232" s="22"/>
      <c r="AN232" s="22"/>
      <c r="AO232" s="22"/>
      <c r="AP232" s="22"/>
      <c r="AQ232" s="22"/>
      <c r="AR232" s="22"/>
      <c r="AS232" s="22"/>
    </row>
    <row r="233" spans="8:45" ht="32.25" customHeight="1" x14ac:dyDescent="0.2">
      <c r="H233" s="22"/>
      <c r="I233" s="22"/>
      <c r="J233" s="22"/>
      <c r="K233" s="22"/>
      <c r="L233" s="22"/>
      <c r="M233" s="22"/>
      <c r="N233" s="22"/>
      <c r="O233" s="22"/>
      <c r="P233" s="22"/>
      <c r="Q233" s="22"/>
      <c r="R233" s="22"/>
      <c r="S233" s="22"/>
      <c r="T233" s="22"/>
      <c r="U233" s="22"/>
      <c r="V233" s="22"/>
      <c r="W233" s="22"/>
      <c r="X233" s="22"/>
      <c r="Y233" s="22"/>
      <c r="Z233" s="22"/>
      <c r="AA233" s="22"/>
      <c r="AB233" s="22"/>
      <c r="AC233" s="22"/>
      <c r="AD233" s="22"/>
      <c r="AE233" s="22"/>
      <c r="AF233" s="22"/>
      <c r="AG233" s="22"/>
      <c r="AH233" s="22"/>
      <c r="AI233" s="22"/>
      <c r="AJ233" s="22"/>
      <c r="AK233" s="22"/>
      <c r="AL233" s="22"/>
      <c r="AM233" s="22"/>
      <c r="AN233" s="22"/>
      <c r="AO233" s="22"/>
      <c r="AP233" s="22"/>
      <c r="AQ233" s="22"/>
      <c r="AR233" s="22"/>
      <c r="AS233" s="22"/>
    </row>
    <row r="234" spans="8:45" ht="32.25" customHeight="1" x14ac:dyDescent="0.2">
      <c r="H234" s="22"/>
      <c r="I234" s="22"/>
      <c r="J234" s="22"/>
      <c r="K234" s="22"/>
      <c r="L234" s="22"/>
      <c r="M234" s="22"/>
      <c r="N234" s="22"/>
      <c r="O234" s="22"/>
      <c r="P234" s="22"/>
      <c r="Q234" s="22"/>
      <c r="R234" s="22"/>
      <c r="S234" s="22"/>
      <c r="T234" s="22"/>
      <c r="U234" s="22"/>
      <c r="V234" s="22"/>
      <c r="W234" s="22"/>
      <c r="X234" s="22"/>
      <c r="Y234" s="22"/>
      <c r="Z234" s="22"/>
      <c r="AA234" s="22"/>
      <c r="AB234" s="22"/>
      <c r="AC234" s="22"/>
      <c r="AD234" s="22"/>
      <c r="AE234" s="22"/>
      <c r="AF234" s="22"/>
      <c r="AG234" s="22"/>
      <c r="AH234" s="22"/>
      <c r="AI234" s="22"/>
      <c r="AJ234" s="22"/>
      <c r="AK234" s="22"/>
      <c r="AL234" s="22"/>
      <c r="AM234" s="22"/>
      <c r="AN234" s="22"/>
      <c r="AO234" s="22"/>
      <c r="AP234" s="22"/>
      <c r="AQ234" s="22"/>
      <c r="AR234" s="22"/>
      <c r="AS234" s="22"/>
    </row>
    <row r="235" spans="8:45" ht="32.25" customHeight="1" x14ac:dyDescent="0.2">
      <c r="H235" s="22"/>
      <c r="I235" s="22"/>
      <c r="J235" s="22"/>
      <c r="K235" s="22"/>
      <c r="L235" s="22"/>
      <c r="M235" s="22"/>
      <c r="N235" s="22"/>
      <c r="O235" s="22"/>
      <c r="P235" s="22"/>
      <c r="Q235" s="22"/>
      <c r="R235" s="22"/>
      <c r="S235" s="22"/>
      <c r="T235" s="22"/>
      <c r="U235" s="22"/>
      <c r="V235" s="22"/>
      <c r="W235" s="22"/>
      <c r="X235" s="22"/>
      <c r="Y235" s="22"/>
      <c r="Z235" s="22"/>
      <c r="AA235" s="22"/>
      <c r="AB235" s="22"/>
      <c r="AC235" s="22"/>
      <c r="AD235" s="22"/>
      <c r="AE235" s="22"/>
      <c r="AF235" s="22"/>
      <c r="AG235" s="22"/>
      <c r="AH235" s="22"/>
      <c r="AI235" s="22"/>
      <c r="AJ235" s="22"/>
      <c r="AK235" s="22"/>
      <c r="AL235" s="22"/>
      <c r="AM235" s="22"/>
      <c r="AN235" s="22"/>
      <c r="AO235" s="22"/>
      <c r="AP235" s="22"/>
      <c r="AQ235" s="22"/>
      <c r="AR235" s="22"/>
      <c r="AS235" s="22"/>
    </row>
    <row r="236" spans="8:45" ht="32.25" customHeight="1" x14ac:dyDescent="0.2">
      <c r="H236" s="22"/>
      <c r="I236" s="22"/>
      <c r="J236" s="22"/>
      <c r="K236" s="22"/>
      <c r="L236" s="22"/>
      <c r="M236" s="22"/>
      <c r="N236" s="22"/>
      <c r="O236" s="22"/>
      <c r="P236" s="22"/>
      <c r="Q236" s="22"/>
      <c r="R236" s="22"/>
      <c r="S236" s="22"/>
      <c r="T236" s="22"/>
      <c r="U236" s="22"/>
      <c r="V236" s="22"/>
      <c r="W236" s="22"/>
      <c r="X236" s="22"/>
      <c r="Y236" s="22"/>
      <c r="Z236" s="22"/>
      <c r="AA236" s="22"/>
      <c r="AB236" s="22"/>
      <c r="AC236" s="22"/>
      <c r="AD236" s="22"/>
      <c r="AE236" s="22"/>
      <c r="AF236" s="22"/>
      <c r="AG236" s="22"/>
      <c r="AH236" s="22"/>
      <c r="AI236" s="22"/>
      <c r="AJ236" s="22"/>
      <c r="AK236" s="22"/>
      <c r="AL236" s="22"/>
      <c r="AM236" s="22"/>
      <c r="AN236" s="22"/>
      <c r="AO236" s="22"/>
      <c r="AP236" s="22"/>
      <c r="AQ236" s="22"/>
      <c r="AR236" s="22"/>
      <c r="AS236" s="22"/>
    </row>
    <row r="237" spans="8:45" ht="32.25" customHeight="1" x14ac:dyDescent="0.2">
      <c r="H237" s="22"/>
      <c r="I237" s="22"/>
      <c r="J237" s="22"/>
      <c r="K237" s="22"/>
      <c r="L237" s="22"/>
      <c r="M237" s="22"/>
      <c r="N237" s="22"/>
      <c r="O237" s="22"/>
      <c r="P237" s="22"/>
      <c r="Q237" s="22"/>
      <c r="R237" s="22"/>
      <c r="S237" s="22"/>
      <c r="T237" s="22"/>
      <c r="U237" s="22"/>
      <c r="V237" s="22"/>
      <c r="W237" s="22"/>
      <c r="X237" s="22"/>
      <c r="Y237" s="22"/>
      <c r="Z237" s="22"/>
      <c r="AA237" s="22"/>
      <c r="AB237" s="22"/>
      <c r="AC237" s="22"/>
      <c r="AD237" s="22"/>
      <c r="AE237" s="22"/>
      <c r="AF237" s="22"/>
      <c r="AG237" s="22"/>
      <c r="AH237" s="22"/>
      <c r="AI237" s="22"/>
      <c r="AJ237" s="22"/>
      <c r="AK237" s="22"/>
      <c r="AL237" s="22"/>
      <c r="AM237" s="22"/>
      <c r="AN237" s="22"/>
      <c r="AO237" s="22"/>
      <c r="AP237" s="22"/>
      <c r="AQ237" s="22"/>
      <c r="AR237" s="22"/>
      <c r="AS237" s="22"/>
    </row>
    <row r="238" spans="8:45" ht="32.25" customHeight="1" x14ac:dyDescent="0.2">
      <c r="H238" s="22"/>
      <c r="I238" s="22"/>
      <c r="J238" s="22"/>
      <c r="K238" s="22"/>
      <c r="L238" s="22"/>
      <c r="M238" s="22"/>
      <c r="N238" s="22"/>
      <c r="O238" s="22"/>
      <c r="P238" s="22"/>
      <c r="Q238" s="22"/>
      <c r="R238" s="22"/>
      <c r="S238" s="22"/>
      <c r="T238" s="22"/>
      <c r="U238" s="22"/>
      <c r="V238" s="22"/>
      <c r="W238" s="22"/>
      <c r="X238" s="22"/>
      <c r="Y238" s="22"/>
      <c r="Z238" s="22"/>
      <c r="AA238" s="22"/>
      <c r="AB238" s="22"/>
      <c r="AC238" s="22"/>
      <c r="AD238" s="22"/>
      <c r="AE238" s="22"/>
      <c r="AF238" s="22"/>
      <c r="AG238" s="22"/>
      <c r="AH238" s="22"/>
      <c r="AI238" s="22"/>
      <c r="AJ238" s="22"/>
      <c r="AK238" s="22"/>
      <c r="AL238" s="22"/>
      <c r="AM238" s="22"/>
      <c r="AN238" s="22"/>
      <c r="AO238" s="22"/>
      <c r="AP238" s="22"/>
      <c r="AQ238" s="22"/>
      <c r="AR238" s="22"/>
      <c r="AS238" s="22"/>
    </row>
    <row r="239" spans="8:45" ht="32.25" customHeight="1" x14ac:dyDescent="0.2">
      <c r="H239" s="22"/>
      <c r="I239" s="22"/>
      <c r="J239" s="22"/>
      <c r="K239" s="22"/>
      <c r="L239" s="22"/>
      <c r="M239" s="22"/>
      <c r="N239" s="22"/>
      <c r="O239" s="22"/>
      <c r="P239" s="22"/>
      <c r="Q239" s="22"/>
      <c r="R239" s="22"/>
      <c r="S239" s="22"/>
      <c r="T239" s="22"/>
      <c r="U239" s="22"/>
      <c r="V239" s="22"/>
      <c r="W239" s="22"/>
      <c r="X239" s="22"/>
      <c r="Y239" s="22"/>
      <c r="Z239" s="22"/>
      <c r="AA239" s="22"/>
      <c r="AB239" s="22"/>
      <c r="AC239" s="22"/>
      <c r="AD239" s="22"/>
      <c r="AE239" s="22"/>
      <c r="AF239" s="22"/>
      <c r="AG239" s="22"/>
      <c r="AH239" s="22"/>
      <c r="AI239" s="22"/>
      <c r="AJ239" s="22"/>
      <c r="AK239" s="22"/>
      <c r="AL239" s="22"/>
      <c r="AM239" s="22"/>
      <c r="AN239" s="22"/>
      <c r="AO239" s="22"/>
      <c r="AP239" s="22"/>
      <c r="AQ239" s="22"/>
      <c r="AR239" s="22"/>
      <c r="AS239" s="22"/>
    </row>
    <row r="240" spans="8:45" ht="32.25" customHeight="1" x14ac:dyDescent="0.2">
      <c r="H240" s="22"/>
      <c r="I240" s="22"/>
      <c r="J240" s="22"/>
      <c r="K240" s="22"/>
      <c r="L240" s="22"/>
      <c r="M240" s="22"/>
      <c r="N240" s="22"/>
      <c r="O240" s="22"/>
      <c r="P240" s="22"/>
      <c r="Q240" s="22"/>
      <c r="R240" s="22"/>
      <c r="S240" s="22"/>
      <c r="T240" s="22"/>
      <c r="U240" s="22"/>
      <c r="V240" s="22"/>
      <c r="W240" s="22"/>
      <c r="X240" s="22"/>
      <c r="Y240" s="22"/>
      <c r="Z240" s="22"/>
      <c r="AA240" s="22"/>
      <c r="AB240" s="22"/>
      <c r="AC240" s="22"/>
      <c r="AD240" s="22"/>
      <c r="AE240" s="22"/>
      <c r="AF240" s="22"/>
      <c r="AG240" s="22"/>
      <c r="AH240" s="22"/>
      <c r="AI240" s="22"/>
      <c r="AJ240" s="22"/>
      <c r="AK240" s="22"/>
      <c r="AL240" s="22"/>
      <c r="AM240" s="22"/>
      <c r="AN240" s="22"/>
      <c r="AO240" s="22"/>
      <c r="AP240" s="22"/>
      <c r="AQ240" s="22"/>
      <c r="AR240" s="22"/>
      <c r="AS240" s="22"/>
    </row>
    <row r="241" spans="8:45" ht="32.25" customHeight="1" x14ac:dyDescent="0.2">
      <c r="H241" s="22"/>
      <c r="I241" s="22"/>
      <c r="J241" s="22"/>
      <c r="K241" s="22"/>
      <c r="L241" s="22"/>
      <c r="M241" s="22"/>
      <c r="N241" s="22"/>
      <c r="O241" s="22"/>
      <c r="P241" s="22"/>
      <c r="Q241" s="22"/>
      <c r="R241" s="22"/>
      <c r="S241" s="22"/>
      <c r="T241" s="22"/>
      <c r="U241" s="22"/>
      <c r="V241" s="22"/>
      <c r="W241" s="22"/>
      <c r="X241" s="22"/>
      <c r="Y241" s="22"/>
      <c r="Z241" s="22"/>
      <c r="AA241" s="22"/>
      <c r="AB241" s="22"/>
      <c r="AC241" s="22"/>
      <c r="AD241" s="22"/>
      <c r="AE241" s="22"/>
      <c r="AF241" s="22"/>
      <c r="AG241" s="22"/>
      <c r="AH241" s="22"/>
      <c r="AI241" s="22"/>
      <c r="AJ241" s="22"/>
      <c r="AK241" s="22"/>
      <c r="AL241" s="22"/>
      <c r="AM241" s="22"/>
      <c r="AN241" s="22"/>
      <c r="AO241" s="22"/>
      <c r="AP241" s="22"/>
      <c r="AQ241" s="22"/>
      <c r="AR241" s="22"/>
      <c r="AS241" s="22"/>
    </row>
    <row r="242" spans="8:45" ht="32.25" customHeight="1" x14ac:dyDescent="0.2">
      <c r="H242" s="22"/>
      <c r="I242" s="22"/>
      <c r="J242" s="22"/>
      <c r="K242" s="22"/>
      <c r="L242" s="22"/>
      <c r="M242" s="22"/>
      <c r="N242" s="22"/>
      <c r="O242" s="22"/>
      <c r="P242" s="22"/>
      <c r="Q242" s="22"/>
      <c r="R242" s="22"/>
      <c r="S242" s="22"/>
      <c r="T242" s="22"/>
      <c r="U242" s="22"/>
      <c r="V242" s="22"/>
      <c r="W242" s="22"/>
      <c r="X242" s="22"/>
      <c r="Y242" s="22"/>
      <c r="Z242" s="22"/>
      <c r="AA242" s="22"/>
      <c r="AB242" s="22"/>
      <c r="AC242" s="22"/>
      <c r="AD242" s="22"/>
      <c r="AE242" s="22"/>
      <c r="AF242" s="22"/>
      <c r="AG242" s="22"/>
      <c r="AH242" s="22"/>
      <c r="AI242" s="22"/>
      <c r="AJ242" s="22"/>
      <c r="AK242" s="22"/>
      <c r="AL242" s="22"/>
      <c r="AM242" s="22"/>
      <c r="AN242" s="22"/>
      <c r="AO242" s="22"/>
      <c r="AP242" s="22"/>
      <c r="AQ242" s="22"/>
      <c r="AR242" s="22"/>
      <c r="AS242" s="22"/>
    </row>
    <row r="243" spans="8:45" ht="32.25" customHeight="1" x14ac:dyDescent="0.2">
      <c r="H243" s="22"/>
      <c r="I243" s="22"/>
      <c r="J243" s="22"/>
      <c r="K243" s="22"/>
      <c r="L243" s="22"/>
      <c r="M243" s="22"/>
      <c r="N243" s="22"/>
      <c r="O243" s="22"/>
      <c r="P243" s="22"/>
      <c r="Q243" s="22"/>
      <c r="R243" s="22"/>
      <c r="S243" s="22"/>
      <c r="T243" s="22"/>
      <c r="U243" s="22"/>
      <c r="V243" s="22"/>
      <c r="W243" s="22"/>
      <c r="X243" s="22"/>
      <c r="Y243" s="22"/>
      <c r="Z243" s="22"/>
      <c r="AA243" s="22"/>
      <c r="AB243" s="22"/>
      <c r="AC243" s="22"/>
      <c r="AD243" s="22"/>
      <c r="AE243" s="22"/>
      <c r="AF243" s="22"/>
      <c r="AG243" s="22"/>
      <c r="AH243" s="22"/>
      <c r="AI243" s="22"/>
      <c r="AJ243" s="22"/>
      <c r="AK243" s="22"/>
      <c r="AL243" s="22"/>
      <c r="AM243" s="22"/>
      <c r="AN243" s="22"/>
      <c r="AO243" s="22"/>
      <c r="AP243" s="22"/>
      <c r="AQ243" s="22"/>
      <c r="AR243" s="22"/>
      <c r="AS243" s="22"/>
    </row>
    <row r="244" spans="8:45" ht="32.25" customHeight="1" x14ac:dyDescent="0.2">
      <c r="H244" s="22"/>
      <c r="I244" s="22"/>
      <c r="J244" s="22"/>
      <c r="K244" s="22"/>
      <c r="L244" s="22"/>
      <c r="M244" s="22"/>
      <c r="N244" s="22"/>
      <c r="O244" s="22"/>
      <c r="P244" s="22"/>
      <c r="Q244" s="22"/>
      <c r="R244" s="22"/>
      <c r="S244" s="22"/>
      <c r="T244" s="22"/>
      <c r="U244" s="22"/>
      <c r="V244" s="22"/>
      <c r="W244" s="22"/>
      <c r="X244" s="22"/>
      <c r="Y244" s="22"/>
      <c r="Z244" s="22"/>
      <c r="AA244" s="22"/>
      <c r="AB244" s="22"/>
      <c r="AC244" s="22"/>
      <c r="AD244" s="22"/>
      <c r="AE244" s="22"/>
      <c r="AF244" s="22"/>
      <c r="AG244" s="22"/>
      <c r="AH244" s="22"/>
      <c r="AI244" s="22"/>
      <c r="AJ244" s="22"/>
      <c r="AK244" s="22"/>
      <c r="AL244" s="22"/>
      <c r="AM244" s="22"/>
      <c r="AN244" s="22"/>
      <c r="AO244" s="22"/>
      <c r="AP244" s="22"/>
      <c r="AQ244" s="22"/>
      <c r="AR244" s="22"/>
      <c r="AS244" s="22"/>
    </row>
    <row r="245" spans="8:45" ht="32.25" customHeight="1" x14ac:dyDescent="0.2">
      <c r="H245" s="22"/>
      <c r="I245" s="22"/>
      <c r="J245" s="22"/>
      <c r="K245" s="22"/>
      <c r="L245" s="22"/>
      <c r="M245" s="22"/>
      <c r="N245" s="22"/>
      <c r="O245" s="22"/>
      <c r="P245" s="22"/>
      <c r="Q245" s="22"/>
      <c r="R245" s="22"/>
      <c r="S245" s="22"/>
      <c r="T245" s="22"/>
      <c r="U245" s="22"/>
      <c r="V245" s="22"/>
      <c r="W245" s="22"/>
      <c r="X245" s="22"/>
      <c r="Y245" s="22"/>
      <c r="Z245" s="22"/>
      <c r="AA245" s="22"/>
      <c r="AB245" s="22"/>
      <c r="AC245" s="22"/>
      <c r="AD245" s="22"/>
      <c r="AE245" s="22"/>
      <c r="AF245" s="22"/>
      <c r="AG245" s="22"/>
      <c r="AH245" s="22"/>
      <c r="AI245" s="22"/>
      <c r="AJ245" s="22"/>
      <c r="AK245" s="22"/>
      <c r="AL245" s="22"/>
      <c r="AM245" s="22"/>
      <c r="AN245" s="22"/>
      <c r="AO245" s="22"/>
      <c r="AP245" s="22"/>
      <c r="AQ245" s="22"/>
      <c r="AR245" s="22"/>
      <c r="AS245" s="22"/>
    </row>
    <row r="246" spans="8:45" ht="32.25" customHeight="1" x14ac:dyDescent="0.2">
      <c r="H246" s="22"/>
      <c r="I246" s="22"/>
      <c r="J246" s="22"/>
      <c r="K246" s="22"/>
      <c r="L246" s="22"/>
      <c r="M246" s="22"/>
      <c r="N246" s="22"/>
      <c r="O246" s="22"/>
      <c r="P246" s="22"/>
      <c r="Q246" s="22"/>
      <c r="R246" s="22"/>
      <c r="S246" s="22"/>
      <c r="T246" s="22"/>
      <c r="U246" s="22"/>
      <c r="V246" s="22"/>
      <c r="W246" s="22"/>
      <c r="X246" s="22"/>
      <c r="Y246" s="22"/>
      <c r="Z246" s="22"/>
      <c r="AA246" s="22"/>
      <c r="AB246" s="22"/>
      <c r="AC246" s="22"/>
      <c r="AD246" s="22"/>
      <c r="AE246" s="22"/>
      <c r="AF246" s="22"/>
      <c r="AG246" s="22"/>
      <c r="AH246" s="22"/>
      <c r="AI246" s="22"/>
      <c r="AJ246" s="22"/>
      <c r="AK246" s="22"/>
      <c r="AL246" s="22"/>
      <c r="AM246" s="22"/>
      <c r="AN246" s="22"/>
      <c r="AO246" s="22"/>
      <c r="AP246" s="22"/>
      <c r="AQ246" s="22"/>
      <c r="AR246" s="22"/>
      <c r="AS246" s="22"/>
    </row>
    <row r="247" spans="8:45" ht="32.25" customHeight="1" x14ac:dyDescent="0.2">
      <c r="H247" s="22"/>
      <c r="I247" s="22"/>
      <c r="J247" s="22"/>
      <c r="K247" s="22"/>
      <c r="L247" s="22"/>
      <c r="M247" s="22"/>
      <c r="N247" s="22"/>
      <c r="O247" s="22"/>
      <c r="P247" s="22"/>
      <c r="Q247" s="22"/>
      <c r="R247" s="22"/>
      <c r="S247" s="22"/>
      <c r="T247" s="22"/>
      <c r="U247" s="22"/>
      <c r="V247" s="22"/>
      <c r="W247" s="22"/>
      <c r="X247" s="22"/>
      <c r="Y247" s="22"/>
      <c r="Z247" s="22"/>
      <c r="AA247" s="22"/>
      <c r="AB247" s="22"/>
      <c r="AC247" s="22"/>
      <c r="AD247" s="22"/>
      <c r="AE247" s="22"/>
      <c r="AF247" s="22"/>
      <c r="AG247" s="22"/>
      <c r="AH247" s="22"/>
      <c r="AI247" s="22"/>
      <c r="AJ247" s="22"/>
      <c r="AK247" s="22"/>
      <c r="AL247" s="22"/>
      <c r="AM247" s="22"/>
      <c r="AN247" s="22"/>
      <c r="AO247" s="22"/>
      <c r="AP247" s="22"/>
      <c r="AQ247" s="22"/>
      <c r="AR247" s="22"/>
      <c r="AS247" s="22"/>
    </row>
    <row r="248" spans="8:45" ht="32.25" customHeight="1" x14ac:dyDescent="0.2">
      <c r="H248" s="22"/>
      <c r="I248" s="22"/>
      <c r="J248" s="22"/>
      <c r="K248" s="22"/>
      <c r="L248" s="22"/>
      <c r="M248" s="22"/>
      <c r="N248" s="22"/>
      <c r="O248" s="22"/>
      <c r="P248" s="22"/>
      <c r="Q248" s="22"/>
      <c r="R248" s="22"/>
      <c r="S248" s="22"/>
      <c r="T248" s="22"/>
      <c r="U248" s="22"/>
      <c r="V248" s="22"/>
      <c r="W248" s="22"/>
      <c r="X248" s="22"/>
      <c r="Y248" s="22"/>
      <c r="Z248" s="22"/>
      <c r="AA248" s="22"/>
      <c r="AB248" s="22"/>
      <c r="AC248" s="22"/>
      <c r="AD248" s="22"/>
      <c r="AE248" s="22"/>
      <c r="AF248" s="22"/>
      <c r="AG248" s="22"/>
      <c r="AH248" s="22"/>
      <c r="AI248" s="22"/>
      <c r="AJ248" s="22"/>
      <c r="AK248" s="22"/>
      <c r="AL248" s="22"/>
      <c r="AM248" s="22"/>
      <c r="AN248" s="22"/>
      <c r="AO248" s="22"/>
      <c r="AP248" s="22"/>
      <c r="AQ248" s="22"/>
      <c r="AR248" s="22"/>
      <c r="AS248" s="22"/>
    </row>
    <row r="249" spans="8:45" ht="32.25" customHeight="1" x14ac:dyDescent="0.2">
      <c r="H249" s="22"/>
      <c r="I249" s="22"/>
      <c r="J249" s="22"/>
      <c r="K249" s="22"/>
      <c r="L249" s="22"/>
      <c r="M249" s="22"/>
      <c r="N249" s="22"/>
      <c r="O249" s="22"/>
      <c r="P249" s="22"/>
      <c r="Q249" s="22"/>
      <c r="R249" s="22"/>
      <c r="S249" s="22"/>
      <c r="T249" s="22"/>
      <c r="U249" s="22"/>
      <c r="V249" s="22"/>
      <c r="W249" s="22"/>
      <c r="X249" s="22"/>
      <c r="Y249" s="22"/>
      <c r="Z249" s="22"/>
      <c r="AA249" s="22"/>
      <c r="AB249" s="22"/>
      <c r="AC249" s="22"/>
      <c r="AD249" s="22"/>
      <c r="AE249" s="22"/>
      <c r="AF249" s="22"/>
      <c r="AG249" s="22"/>
      <c r="AH249" s="22"/>
      <c r="AI249" s="22"/>
      <c r="AJ249" s="22"/>
      <c r="AK249" s="22"/>
      <c r="AL249" s="22"/>
      <c r="AM249" s="22"/>
      <c r="AN249" s="22"/>
      <c r="AO249" s="22"/>
      <c r="AP249" s="22"/>
      <c r="AQ249" s="22"/>
      <c r="AR249" s="22"/>
      <c r="AS249" s="22"/>
    </row>
    <row r="250" spans="8:45" ht="32.25" customHeight="1" x14ac:dyDescent="0.2">
      <c r="H250" s="22"/>
      <c r="I250" s="22"/>
      <c r="J250" s="22"/>
      <c r="K250" s="22"/>
      <c r="L250" s="22"/>
      <c r="M250" s="22"/>
      <c r="N250" s="22"/>
      <c r="O250" s="22"/>
      <c r="P250" s="22"/>
      <c r="Q250" s="22"/>
      <c r="R250" s="22"/>
      <c r="S250" s="22"/>
      <c r="T250" s="22"/>
      <c r="U250" s="22"/>
      <c r="V250" s="22"/>
      <c r="W250" s="22"/>
      <c r="X250" s="22"/>
      <c r="Y250" s="22"/>
      <c r="Z250" s="22"/>
      <c r="AA250" s="22"/>
      <c r="AB250" s="22"/>
      <c r="AC250" s="22"/>
      <c r="AD250" s="22"/>
      <c r="AE250" s="22"/>
      <c r="AF250" s="22"/>
      <c r="AG250" s="22"/>
      <c r="AH250" s="22"/>
      <c r="AI250" s="22"/>
      <c r="AJ250" s="22"/>
      <c r="AK250" s="22"/>
      <c r="AL250" s="22"/>
      <c r="AM250" s="22"/>
      <c r="AN250" s="22"/>
      <c r="AO250" s="22"/>
      <c r="AP250" s="22"/>
      <c r="AQ250" s="22"/>
      <c r="AR250" s="22"/>
      <c r="AS250" s="22"/>
    </row>
    <row r="251" spans="8:45" ht="32.25" customHeight="1" x14ac:dyDescent="0.2">
      <c r="H251" s="22"/>
      <c r="I251" s="22"/>
      <c r="J251" s="22"/>
      <c r="K251" s="22"/>
      <c r="L251" s="22"/>
      <c r="M251" s="22"/>
      <c r="N251" s="22"/>
      <c r="O251" s="22"/>
      <c r="P251" s="22"/>
      <c r="Q251" s="22"/>
      <c r="R251" s="22"/>
      <c r="S251" s="22"/>
      <c r="T251" s="22"/>
      <c r="U251" s="22"/>
      <c r="V251" s="22"/>
      <c r="W251" s="22"/>
      <c r="X251" s="22"/>
      <c r="Y251" s="22"/>
      <c r="Z251" s="22"/>
      <c r="AA251" s="22"/>
      <c r="AB251" s="22"/>
      <c r="AC251" s="22"/>
      <c r="AD251" s="22"/>
      <c r="AE251" s="22"/>
      <c r="AF251" s="22"/>
      <c r="AG251" s="22"/>
      <c r="AH251" s="22"/>
      <c r="AI251" s="22"/>
      <c r="AJ251" s="22"/>
      <c r="AK251" s="22"/>
      <c r="AL251" s="22"/>
      <c r="AM251" s="22"/>
      <c r="AN251" s="22"/>
      <c r="AO251" s="22"/>
      <c r="AP251" s="22"/>
      <c r="AQ251" s="22"/>
      <c r="AR251" s="22"/>
      <c r="AS251" s="22"/>
    </row>
    <row r="252" spans="8:45" ht="32.25" customHeight="1" x14ac:dyDescent="0.2">
      <c r="H252" s="22"/>
      <c r="I252" s="22"/>
      <c r="J252" s="22"/>
      <c r="K252" s="22"/>
      <c r="L252" s="22"/>
      <c r="M252" s="22"/>
      <c r="N252" s="22"/>
      <c r="O252" s="22"/>
      <c r="P252" s="22"/>
      <c r="Q252" s="22"/>
      <c r="R252" s="22"/>
      <c r="S252" s="22"/>
      <c r="T252" s="22"/>
      <c r="U252" s="22"/>
      <c r="V252" s="22"/>
      <c r="W252" s="22"/>
      <c r="X252" s="22"/>
      <c r="Y252" s="22"/>
      <c r="Z252" s="22"/>
      <c r="AA252" s="22"/>
      <c r="AB252" s="22"/>
      <c r="AC252" s="22"/>
      <c r="AD252" s="22"/>
      <c r="AE252" s="22"/>
      <c r="AF252" s="22"/>
      <c r="AG252" s="22"/>
      <c r="AH252" s="22"/>
      <c r="AI252" s="22"/>
      <c r="AJ252" s="22"/>
      <c r="AK252" s="22"/>
      <c r="AL252" s="22"/>
      <c r="AM252" s="22"/>
      <c r="AN252" s="22"/>
      <c r="AO252" s="22"/>
      <c r="AP252" s="22"/>
      <c r="AQ252" s="22"/>
      <c r="AR252" s="22"/>
      <c r="AS252" s="22"/>
    </row>
    <row r="253" spans="8:45" ht="32.25" customHeight="1" x14ac:dyDescent="0.2">
      <c r="H253" s="22"/>
      <c r="I253" s="22"/>
      <c r="J253" s="22"/>
      <c r="K253" s="22"/>
      <c r="L253" s="22"/>
      <c r="M253" s="22"/>
      <c r="N253" s="22"/>
      <c r="O253" s="22"/>
      <c r="P253" s="22"/>
      <c r="Q253" s="22"/>
      <c r="R253" s="22"/>
      <c r="S253" s="22"/>
      <c r="T253" s="22"/>
      <c r="U253" s="22"/>
      <c r="V253" s="22"/>
      <c r="W253" s="22"/>
      <c r="X253" s="22"/>
      <c r="Y253" s="22"/>
      <c r="Z253" s="22"/>
      <c r="AA253" s="22"/>
      <c r="AB253" s="22"/>
      <c r="AC253" s="22"/>
      <c r="AD253" s="22"/>
      <c r="AE253" s="22"/>
      <c r="AF253" s="22"/>
      <c r="AG253" s="22"/>
      <c r="AH253" s="22"/>
      <c r="AI253" s="22"/>
      <c r="AJ253" s="22"/>
      <c r="AK253" s="22"/>
      <c r="AL253" s="22"/>
      <c r="AM253" s="22"/>
      <c r="AN253" s="22"/>
      <c r="AO253" s="22"/>
      <c r="AP253" s="22"/>
      <c r="AQ253" s="22"/>
      <c r="AR253" s="22"/>
      <c r="AS253" s="22"/>
    </row>
    <row r="254" spans="8:45" ht="32.25" customHeight="1" x14ac:dyDescent="0.2">
      <c r="H254" s="22"/>
      <c r="I254" s="22"/>
      <c r="J254" s="22"/>
      <c r="K254" s="22"/>
      <c r="L254" s="22"/>
      <c r="M254" s="22"/>
      <c r="N254" s="22"/>
      <c r="O254" s="22"/>
      <c r="P254" s="22"/>
      <c r="Q254" s="22"/>
      <c r="R254" s="22"/>
      <c r="S254" s="22"/>
      <c r="T254" s="22"/>
      <c r="U254" s="22"/>
      <c r="V254" s="22"/>
      <c r="W254" s="22"/>
      <c r="X254" s="22"/>
      <c r="Y254" s="22"/>
      <c r="Z254" s="22"/>
      <c r="AA254" s="22"/>
      <c r="AB254" s="22"/>
      <c r="AC254" s="22"/>
      <c r="AD254" s="22"/>
      <c r="AE254" s="22"/>
      <c r="AF254" s="22"/>
      <c r="AG254" s="22"/>
      <c r="AH254" s="22"/>
      <c r="AI254" s="22"/>
      <c r="AJ254" s="22"/>
      <c r="AK254" s="22"/>
      <c r="AL254" s="22"/>
      <c r="AM254" s="22"/>
      <c r="AN254" s="22"/>
      <c r="AO254" s="22"/>
      <c r="AP254" s="22"/>
      <c r="AQ254" s="22"/>
      <c r="AR254" s="22"/>
      <c r="AS254" s="22"/>
    </row>
    <row r="255" spans="8:45" ht="32.25" customHeight="1" x14ac:dyDescent="0.2">
      <c r="H255" s="22"/>
      <c r="I255" s="22"/>
      <c r="J255" s="22"/>
      <c r="K255" s="22"/>
      <c r="L255" s="22"/>
      <c r="M255" s="22"/>
      <c r="N255" s="22"/>
      <c r="O255" s="22"/>
      <c r="P255" s="22"/>
      <c r="Q255" s="22"/>
      <c r="R255" s="22"/>
      <c r="S255" s="22"/>
      <c r="T255" s="22"/>
      <c r="U255" s="22"/>
      <c r="V255" s="22"/>
      <c r="W255" s="22"/>
      <c r="X255" s="22"/>
      <c r="Y255" s="22"/>
      <c r="Z255" s="22"/>
      <c r="AA255" s="22"/>
      <c r="AB255" s="22"/>
      <c r="AC255" s="22"/>
      <c r="AD255" s="22"/>
      <c r="AE255" s="22"/>
      <c r="AF255" s="22"/>
      <c r="AG255" s="22"/>
      <c r="AH255" s="22"/>
      <c r="AI255" s="22"/>
      <c r="AJ255" s="22"/>
      <c r="AK255" s="22"/>
      <c r="AL255" s="22"/>
      <c r="AM255" s="22"/>
      <c r="AN255" s="22"/>
      <c r="AO255" s="22"/>
      <c r="AP255" s="22"/>
      <c r="AQ255" s="22"/>
      <c r="AR255" s="22"/>
      <c r="AS255" s="22"/>
    </row>
    <row r="256" spans="8:45" ht="32.25" customHeight="1" x14ac:dyDescent="0.2">
      <c r="H256" s="22"/>
      <c r="I256" s="22"/>
      <c r="J256" s="22"/>
      <c r="K256" s="22"/>
      <c r="L256" s="22"/>
      <c r="M256" s="22"/>
      <c r="N256" s="22"/>
      <c r="O256" s="22"/>
      <c r="P256" s="22"/>
      <c r="Q256" s="22"/>
      <c r="R256" s="22"/>
      <c r="S256" s="22"/>
      <c r="T256" s="22"/>
      <c r="U256" s="22"/>
      <c r="V256" s="22"/>
      <c r="W256" s="22"/>
      <c r="X256" s="22"/>
      <c r="Y256" s="22"/>
      <c r="Z256" s="22"/>
      <c r="AA256" s="22"/>
      <c r="AB256" s="22"/>
      <c r="AC256" s="22"/>
      <c r="AD256" s="22"/>
      <c r="AE256" s="22"/>
      <c r="AF256" s="22"/>
      <c r="AG256" s="22"/>
      <c r="AH256" s="22"/>
      <c r="AI256" s="22"/>
      <c r="AJ256" s="22"/>
      <c r="AK256" s="22"/>
      <c r="AL256" s="22"/>
      <c r="AM256" s="22"/>
      <c r="AN256" s="22"/>
      <c r="AO256" s="22"/>
      <c r="AP256" s="22"/>
      <c r="AQ256" s="22"/>
      <c r="AR256" s="22"/>
      <c r="AS256" s="22"/>
    </row>
    <row r="257" spans="8:45" ht="32.25" customHeight="1" x14ac:dyDescent="0.2">
      <c r="H257" s="22"/>
      <c r="I257" s="22"/>
      <c r="J257" s="22"/>
      <c r="K257" s="22"/>
      <c r="L257" s="22"/>
      <c r="M257" s="22"/>
      <c r="N257" s="22"/>
      <c r="O257" s="22"/>
      <c r="P257" s="22"/>
      <c r="Q257" s="22"/>
      <c r="R257" s="22"/>
      <c r="S257" s="22"/>
      <c r="T257" s="22"/>
      <c r="U257" s="22"/>
      <c r="V257" s="22"/>
      <c r="W257" s="22"/>
      <c r="X257" s="22"/>
      <c r="Y257" s="22"/>
      <c r="Z257" s="22"/>
      <c r="AA257" s="22"/>
      <c r="AB257" s="22"/>
      <c r="AC257" s="22"/>
      <c r="AD257" s="22"/>
      <c r="AE257" s="22"/>
      <c r="AF257" s="22"/>
      <c r="AG257" s="22"/>
      <c r="AH257" s="22"/>
      <c r="AI257" s="22"/>
      <c r="AJ257" s="22"/>
      <c r="AK257" s="22"/>
      <c r="AL257" s="22"/>
      <c r="AM257" s="22"/>
      <c r="AN257" s="22"/>
      <c r="AO257" s="22"/>
      <c r="AP257" s="22"/>
      <c r="AQ257" s="22"/>
      <c r="AR257" s="22"/>
      <c r="AS257" s="22"/>
    </row>
    <row r="258" spans="8:45" ht="32.25" customHeight="1" x14ac:dyDescent="0.2">
      <c r="H258" s="22"/>
      <c r="I258" s="22"/>
      <c r="J258" s="22"/>
      <c r="K258" s="22"/>
      <c r="L258" s="22"/>
      <c r="M258" s="22"/>
      <c r="N258" s="22"/>
      <c r="O258" s="22"/>
      <c r="P258" s="22"/>
      <c r="Q258" s="22"/>
      <c r="R258" s="22"/>
      <c r="S258" s="22"/>
      <c r="T258" s="22"/>
      <c r="U258" s="22"/>
      <c r="V258" s="22"/>
      <c r="W258" s="22"/>
      <c r="X258" s="22"/>
      <c r="Y258" s="22"/>
      <c r="Z258" s="22"/>
      <c r="AA258" s="22"/>
      <c r="AB258" s="22"/>
      <c r="AC258" s="22"/>
      <c r="AD258" s="22"/>
      <c r="AE258" s="22"/>
      <c r="AF258" s="22"/>
      <c r="AG258" s="22"/>
      <c r="AH258" s="22"/>
      <c r="AI258" s="22"/>
      <c r="AJ258" s="22"/>
      <c r="AK258" s="22"/>
      <c r="AL258" s="22"/>
      <c r="AM258" s="22"/>
      <c r="AN258" s="22"/>
      <c r="AO258" s="22"/>
      <c r="AP258" s="22"/>
      <c r="AQ258" s="22"/>
      <c r="AR258" s="22"/>
      <c r="AS258" s="22"/>
    </row>
    <row r="259" spans="8:45" ht="32.25" customHeight="1" x14ac:dyDescent="0.2">
      <c r="H259" s="22"/>
      <c r="I259" s="22"/>
      <c r="J259" s="22"/>
      <c r="K259" s="22"/>
      <c r="L259" s="22"/>
      <c r="M259" s="22"/>
      <c r="N259" s="22"/>
      <c r="O259" s="22"/>
      <c r="P259" s="22"/>
      <c r="Q259" s="22"/>
      <c r="R259" s="22"/>
      <c r="S259" s="22"/>
      <c r="T259" s="22"/>
      <c r="U259" s="22"/>
      <c r="V259" s="22"/>
      <c r="W259" s="22"/>
      <c r="X259" s="22"/>
      <c r="Y259" s="22"/>
      <c r="Z259" s="22"/>
      <c r="AA259" s="22"/>
      <c r="AB259" s="22"/>
      <c r="AC259" s="22"/>
      <c r="AD259" s="22"/>
      <c r="AE259" s="22"/>
      <c r="AF259" s="22"/>
      <c r="AG259" s="22"/>
      <c r="AH259" s="22"/>
      <c r="AI259" s="22"/>
      <c r="AJ259" s="22"/>
      <c r="AK259" s="22"/>
      <c r="AL259" s="22"/>
      <c r="AM259" s="22"/>
      <c r="AN259" s="22"/>
      <c r="AO259" s="22"/>
      <c r="AP259" s="22"/>
      <c r="AQ259" s="22"/>
      <c r="AR259" s="22"/>
      <c r="AS259" s="22"/>
    </row>
    <row r="260" spans="8:45" ht="32.25" customHeight="1" x14ac:dyDescent="0.2">
      <c r="H260" s="22"/>
      <c r="I260" s="22"/>
      <c r="J260" s="22"/>
      <c r="K260" s="22"/>
      <c r="L260" s="22"/>
      <c r="M260" s="22"/>
      <c r="N260" s="22"/>
      <c r="O260" s="22"/>
      <c r="P260" s="22"/>
      <c r="Q260" s="22"/>
      <c r="R260" s="22"/>
      <c r="S260" s="22"/>
      <c r="T260" s="22"/>
      <c r="U260" s="22"/>
      <c r="V260" s="22"/>
      <c r="W260" s="22"/>
      <c r="X260" s="22"/>
      <c r="Y260" s="22"/>
      <c r="Z260" s="22"/>
      <c r="AA260" s="22"/>
      <c r="AB260" s="22"/>
      <c r="AC260" s="22"/>
      <c r="AD260" s="22"/>
      <c r="AE260" s="22"/>
      <c r="AF260" s="22"/>
      <c r="AG260" s="22"/>
      <c r="AH260" s="22"/>
      <c r="AI260" s="22"/>
      <c r="AJ260" s="22"/>
      <c r="AK260" s="22"/>
      <c r="AL260" s="22"/>
      <c r="AM260" s="22"/>
      <c r="AN260" s="22"/>
      <c r="AO260" s="22"/>
      <c r="AP260" s="22"/>
      <c r="AQ260" s="22"/>
      <c r="AR260" s="22"/>
      <c r="AS260" s="22"/>
    </row>
    <row r="261" spans="8:45" ht="32.25" customHeight="1" x14ac:dyDescent="0.2">
      <c r="H261" s="22"/>
      <c r="I261" s="22"/>
      <c r="J261" s="22"/>
      <c r="K261" s="22"/>
      <c r="L261" s="22"/>
      <c r="M261" s="22"/>
      <c r="N261" s="22"/>
      <c r="O261" s="22"/>
      <c r="P261" s="22"/>
      <c r="Q261" s="22"/>
      <c r="R261" s="22"/>
      <c r="S261" s="22"/>
      <c r="T261" s="22"/>
      <c r="U261" s="22"/>
      <c r="V261" s="22"/>
      <c r="W261" s="22"/>
      <c r="X261" s="22"/>
      <c r="Y261" s="22"/>
      <c r="Z261" s="22"/>
      <c r="AA261" s="22"/>
      <c r="AB261" s="22"/>
      <c r="AC261" s="22"/>
      <c r="AD261" s="22"/>
      <c r="AE261" s="22"/>
      <c r="AF261" s="22"/>
      <c r="AG261" s="22"/>
      <c r="AH261" s="22"/>
      <c r="AI261" s="22"/>
      <c r="AJ261" s="22"/>
      <c r="AK261" s="22"/>
      <c r="AL261" s="22"/>
      <c r="AM261" s="22"/>
      <c r="AN261" s="22"/>
      <c r="AO261" s="22"/>
      <c r="AP261" s="22"/>
      <c r="AQ261" s="22"/>
      <c r="AR261" s="22"/>
      <c r="AS261" s="22"/>
    </row>
    <row r="262" spans="8:45" ht="32.25" customHeight="1" x14ac:dyDescent="0.2">
      <c r="H262" s="22"/>
      <c r="I262" s="22"/>
      <c r="J262" s="22"/>
      <c r="K262" s="22"/>
      <c r="L262" s="22"/>
      <c r="M262" s="22"/>
      <c r="N262" s="22"/>
      <c r="O262" s="22"/>
      <c r="P262" s="22"/>
      <c r="Q262" s="22"/>
      <c r="R262" s="22"/>
      <c r="S262" s="22"/>
      <c r="T262" s="22"/>
      <c r="U262" s="22"/>
      <c r="V262" s="22"/>
      <c r="W262" s="22"/>
      <c r="X262" s="22"/>
      <c r="Y262" s="22"/>
      <c r="Z262" s="22"/>
      <c r="AA262" s="22"/>
      <c r="AB262" s="22"/>
      <c r="AC262" s="22"/>
      <c r="AD262" s="22"/>
      <c r="AE262" s="22"/>
      <c r="AF262" s="22"/>
      <c r="AG262" s="22"/>
      <c r="AH262" s="22"/>
      <c r="AI262" s="22"/>
      <c r="AJ262" s="22"/>
      <c r="AK262" s="22"/>
      <c r="AL262" s="22"/>
      <c r="AM262" s="22"/>
      <c r="AN262" s="22"/>
      <c r="AO262" s="22"/>
      <c r="AP262" s="22"/>
      <c r="AQ262" s="22"/>
      <c r="AR262" s="22"/>
      <c r="AS262" s="22"/>
    </row>
    <row r="263" spans="8:45" ht="32.25" customHeight="1" x14ac:dyDescent="0.2">
      <c r="H263" s="22"/>
      <c r="I263" s="22"/>
      <c r="J263" s="22"/>
      <c r="K263" s="22"/>
      <c r="L263" s="22"/>
      <c r="M263" s="22"/>
      <c r="N263" s="22"/>
      <c r="O263" s="22"/>
      <c r="P263" s="22"/>
      <c r="Q263" s="22"/>
      <c r="R263" s="22"/>
      <c r="S263" s="22"/>
      <c r="T263" s="22"/>
      <c r="U263" s="22"/>
      <c r="V263" s="22"/>
      <c r="W263" s="22"/>
      <c r="X263" s="22"/>
      <c r="Y263" s="22"/>
      <c r="Z263" s="22"/>
      <c r="AA263" s="22"/>
      <c r="AB263" s="22"/>
      <c r="AC263" s="22"/>
      <c r="AD263" s="22"/>
      <c r="AE263" s="22"/>
      <c r="AF263" s="22"/>
      <c r="AG263" s="22"/>
      <c r="AH263" s="22"/>
      <c r="AI263" s="22"/>
      <c r="AJ263" s="22"/>
      <c r="AK263" s="22"/>
      <c r="AL263" s="22"/>
      <c r="AM263" s="22"/>
      <c r="AN263" s="22"/>
      <c r="AO263" s="22"/>
      <c r="AP263" s="22"/>
      <c r="AQ263" s="22"/>
      <c r="AR263" s="22"/>
      <c r="AS263" s="22"/>
    </row>
    <row r="264" spans="8:45" ht="32.25" customHeight="1" x14ac:dyDescent="0.2">
      <c r="H264" s="22"/>
      <c r="I264" s="22"/>
      <c r="J264" s="22"/>
      <c r="K264" s="22"/>
      <c r="L264" s="22"/>
      <c r="M264" s="22"/>
      <c r="N264" s="22"/>
      <c r="O264" s="22"/>
      <c r="P264" s="22"/>
      <c r="Q264" s="22"/>
      <c r="R264" s="22"/>
      <c r="S264" s="22"/>
      <c r="T264" s="22"/>
      <c r="U264" s="22"/>
      <c r="V264" s="22"/>
      <c r="W264" s="22"/>
      <c r="X264" s="22"/>
      <c r="Y264" s="22"/>
      <c r="Z264" s="22"/>
      <c r="AA264" s="22"/>
      <c r="AB264" s="22"/>
      <c r="AC264" s="22"/>
      <c r="AD264" s="22"/>
      <c r="AE264" s="22"/>
      <c r="AF264" s="22"/>
      <c r="AG264" s="22"/>
      <c r="AH264" s="22"/>
      <c r="AI264" s="22"/>
      <c r="AJ264" s="22"/>
      <c r="AK264" s="22"/>
      <c r="AL264" s="22"/>
      <c r="AM264" s="22"/>
      <c r="AN264" s="22"/>
      <c r="AO264" s="22"/>
      <c r="AP264" s="22"/>
      <c r="AQ264" s="22"/>
      <c r="AR264" s="22"/>
      <c r="AS264" s="22"/>
    </row>
    <row r="265" spans="8:45" ht="32.25" customHeight="1" x14ac:dyDescent="0.2">
      <c r="H265" s="22"/>
      <c r="I265" s="22"/>
      <c r="J265" s="22"/>
      <c r="K265" s="22"/>
      <c r="L265" s="22"/>
      <c r="M265" s="22"/>
      <c r="N265" s="22"/>
      <c r="O265" s="22"/>
      <c r="P265" s="22"/>
      <c r="Q265" s="22"/>
      <c r="R265" s="22"/>
      <c r="S265" s="22"/>
      <c r="T265" s="22"/>
      <c r="U265" s="22"/>
      <c r="V265" s="22"/>
      <c r="W265" s="22"/>
      <c r="X265" s="22"/>
      <c r="Y265" s="22"/>
      <c r="Z265" s="22"/>
      <c r="AA265" s="22"/>
      <c r="AB265" s="22"/>
      <c r="AC265" s="22"/>
      <c r="AD265" s="22"/>
      <c r="AE265" s="22"/>
      <c r="AF265" s="22"/>
      <c r="AG265" s="22"/>
      <c r="AH265" s="22"/>
      <c r="AI265" s="22"/>
      <c r="AJ265" s="22"/>
      <c r="AK265" s="22"/>
      <c r="AL265" s="22"/>
      <c r="AM265" s="22"/>
      <c r="AN265" s="22"/>
      <c r="AO265" s="22"/>
      <c r="AP265" s="22"/>
      <c r="AQ265" s="22"/>
      <c r="AR265" s="22"/>
      <c r="AS265" s="22"/>
    </row>
    <row r="266" spans="8:45" ht="32.25" customHeight="1" x14ac:dyDescent="0.2">
      <c r="H266" s="22"/>
      <c r="I266" s="22"/>
      <c r="J266" s="22"/>
      <c r="K266" s="22"/>
      <c r="L266" s="22"/>
      <c r="M266" s="22"/>
      <c r="N266" s="22"/>
      <c r="O266" s="22"/>
      <c r="P266" s="22"/>
      <c r="Q266" s="22"/>
      <c r="R266" s="22"/>
      <c r="S266" s="22"/>
      <c r="T266" s="22"/>
      <c r="U266" s="22"/>
      <c r="V266" s="22"/>
      <c r="W266" s="22"/>
      <c r="X266" s="22"/>
      <c r="Y266" s="22"/>
      <c r="Z266" s="22"/>
      <c r="AA266" s="22"/>
      <c r="AB266" s="22"/>
      <c r="AC266" s="22"/>
      <c r="AD266" s="22"/>
      <c r="AE266" s="22"/>
      <c r="AF266" s="22"/>
      <c r="AG266" s="22"/>
      <c r="AH266" s="22"/>
      <c r="AI266" s="22"/>
      <c r="AJ266" s="22"/>
      <c r="AK266" s="22"/>
      <c r="AL266" s="22"/>
      <c r="AM266" s="22"/>
      <c r="AN266" s="22"/>
      <c r="AO266" s="22"/>
      <c r="AP266" s="22"/>
      <c r="AQ266" s="22"/>
      <c r="AR266" s="22"/>
      <c r="AS266" s="22"/>
    </row>
    <row r="267" spans="8:45" ht="32.25" customHeight="1" x14ac:dyDescent="0.2">
      <c r="H267" s="22"/>
      <c r="I267" s="22"/>
      <c r="J267" s="22"/>
      <c r="K267" s="22"/>
      <c r="L267" s="22"/>
      <c r="M267" s="22"/>
      <c r="N267" s="22"/>
      <c r="O267" s="22"/>
      <c r="P267" s="22"/>
      <c r="Q267" s="22"/>
      <c r="R267" s="22"/>
      <c r="S267" s="22"/>
      <c r="T267" s="22"/>
      <c r="U267" s="22"/>
      <c r="V267" s="22"/>
      <c r="W267" s="22"/>
      <c r="X267" s="22"/>
      <c r="Y267" s="22"/>
      <c r="Z267" s="22"/>
      <c r="AA267" s="22"/>
      <c r="AB267" s="22"/>
      <c r="AC267" s="22"/>
      <c r="AD267" s="22"/>
      <c r="AE267" s="22"/>
      <c r="AF267" s="22"/>
      <c r="AG267" s="22"/>
      <c r="AH267" s="22"/>
      <c r="AI267" s="22"/>
      <c r="AJ267" s="22"/>
      <c r="AK267" s="22"/>
      <c r="AL267" s="22"/>
      <c r="AM267" s="22"/>
      <c r="AN267" s="22"/>
      <c r="AO267" s="22"/>
      <c r="AP267" s="22"/>
      <c r="AQ267" s="22"/>
      <c r="AR267" s="22"/>
      <c r="AS267" s="22"/>
    </row>
    <row r="268" spans="8:45" ht="32.25" customHeight="1" x14ac:dyDescent="0.2">
      <c r="H268" s="22"/>
      <c r="I268" s="22"/>
      <c r="J268" s="22"/>
      <c r="K268" s="22"/>
      <c r="L268" s="22"/>
      <c r="M268" s="22"/>
      <c r="N268" s="22"/>
      <c r="O268" s="22"/>
      <c r="P268" s="22"/>
      <c r="Q268" s="22"/>
      <c r="R268" s="22"/>
      <c r="S268" s="22"/>
      <c r="T268" s="22"/>
      <c r="U268" s="22"/>
      <c r="V268" s="22"/>
      <c r="W268" s="22"/>
      <c r="X268" s="22"/>
      <c r="Y268" s="22"/>
      <c r="Z268" s="22"/>
      <c r="AA268" s="22"/>
      <c r="AB268" s="22"/>
      <c r="AC268" s="22"/>
      <c r="AD268" s="22"/>
      <c r="AE268" s="22"/>
      <c r="AF268" s="22"/>
      <c r="AG268" s="22"/>
      <c r="AH268" s="22"/>
      <c r="AI268" s="22"/>
      <c r="AJ268" s="22"/>
      <c r="AK268" s="22"/>
      <c r="AL268" s="22"/>
      <c r="AM268" s="22"/>
      <c r="AN268" s="22"/>
      <c r="AO268" s="22"/>
      <c r="AP268" s="22"/>
      <c r="AQ268" s="22"/>
      <c r="AR268" s="22"/>
      <c r="AS268" s="22"/>
    </row>
    <row r="269" spans="8:45" ht="32.25" customHeight="1" x14ac:dyDescent="0.2">
      <c r="H269" s="22"/>
      <c r="I269" s="22"/>
      <c r="J269" s="22"/>
      <c r="K269" s="22"/>
      <c r="L269" s="22"/>
      <c r="M269" s="22"/>
      <c r="N269" s="22"/>
      <c r="O269" s="22"/>
      <c r="P269" s="22"/>
      <c r="Q269" s="22"/>
      <c r="R269" s="22"/>
      <c r="S269" s="22"/>
      <c r="T269" s="22"/>
      <c r="U269" s="22"/>
      <c r="V269" s="22"/>
      <c r="W269" s="22"/>
      <c r="X269" s="22"/>
      <c r="Y269" s="22"/>
      <c r="Z269" s="22"/>
      <c r="AA269" s="22"/>
      <c r="AB269" s="22"/>
      <c r="AC269" s="22"/>
      <c r="AD269" s="22"/>
      <c r="AE269" s="22"/>
      <c r="AF269" s="22"/>
      <c r="AG269" s="22"/>
      <c r="AH269" s="22"/>
      <c r="AI269" s="22"/>
      <c r="AJ269" s="22"/>
      <c r="AK269" s="22"/>
      <c r="AL269" s="22"/>
      <c r="AM269" s="22"/>
      <c r="AN269" s="22"/>
      <c r="AO269" s="22"/>
      <c r="AP269" s="22"/>
      <c r="AQ269" s="22"/>
      <c r="AR269" s="22"/>
      <c r="AS269" s="22"/>
    </row>
    <row r="270" spans="8:45" ht="32.25" customHeight="1" x14ac:dyDescent="0.2">
      <c r="H270" s="22"/>
      <c r="I270" s="22"/>
      <c r="J270" s="22"/>
      <c r="K270" s="22"/>
      <c r="L270" s="22"/>
      <c r="M270" s="22"/>
      <c r="N270" s="22"/>
      <c r="O270" s="22"/>
      <c r="P270" s="22"/>
      <c r="Q270" s="22"/>
      <c r="R270" s="22"/>
      <c r="S270" s="22"/>
      <c r="T270" s="22"/>
      <c r="U270" s="22"/>
      <c r="V270" s="22"/>
      <c r="W270" s="22"/>
      <c r="X270" s="22"/>
      <c r="Y270" s="22"/>
      <c r="Z270" s="22"/>
      <c r="AA270" s="22"/>
      <c r="AB270" s="22"/>
      <c r="AC270" s="22"/>
      <c r="AD270" s="22"/>
      <c r="AE270" s="22"/>
      <c r="AF270" s="22"/>
      <c r="AG270" s="22"/>
      <c r="AH270" s="22"/>
      <c r="AI270" s="22"/>
      <c r="AJ270" s="22"/>
      <c r="AK270" s="22"/>
      <c r="AL270" s="22"/>
      <c r="AM270" s="22"/>
      <c r="AN270" s="22"/>
      <c r="AO270" s="22"/>
      <c r="AP270" s="22"/>
      <c r="AQ270" s="22"/>
      <c r="AR270" s="22"/>
      <c r="AS270" s="22"/>
    </row>
    <row r="271" spans="8:45" ht="32.25" customHeight="1" x14ac:dyDescent="0.2">
      <c r="H271" s="22"/>
      <c r="I271" s="22"/>
      <c r="J271" s="22"/>
      <c r="K271" s="22"/>
      <c r="L271" s="22"/>
      <c r="M271" s="22"/>
      <c r="N271" s="22"/>
      <c r="O271" s="22"/>
      <c r="P271" s="22"/>
      <c r="Q271" s="22"/>
      <c r="R271" s="22"/>
      <c r="S271" s="22"/>
      <c r="T271" s="22"/>
      <c r="U271" s="22"/>
      <c r="V271" s="22"/>
      <c r="W271" s="22"/>
      <c r="X271" s="22"/>
      <c r="Y271" s="22"/>
      <c r="Z271" s="22"/>
      <c r="AA271" s="22"/>
      <c r="AB271" s="22"/>
      <c r="AC271" s="22"/>
      <c r="AD271" s="22"/>
      <c r="AE271" s="22"/>
      <c r="AF271" s="22"/>
      <c r="AG271" s="22"/>
      <c r="AH271" s="22"/>
      <c r="AI271" s="22"/>
      <c r="AJ271" s="22"/>
      <c r="AK271" s="22"/>
      <c r="AL271" s="22"/>
      <c r="AM271" s="22"/>
      <c r="AN271" s="22"/>
      <c r="AO271" s="22"/>
      <c r="AP271" s="22"/>
      <c r="AQ271" s="22"/>
      <c r="AR271" s="22"/>
      <c r="AS271" s="22"/>
    </row>
    <row r="272" spans="8:45" ht="32.25" customHeight="1" x14ac:dyDescent="0.2">
      <c r="H272" s="22"/>
      <c r="I272" s="22"/>
      <c r="J272" s="22"/>
      <c r="K272" s="22"/>
      <c r="L272" s="22"/>
      <c r="M272" s="22"/>
      <c r="N272" s="22"/>
      <c r="O272" s="22"/>
      <c r="P272" s="22"/>
      <c r="Q272" s="22"/>
      <c r="R272" s="22"/>
      <c r="S272" s="22"/>
      <c r="T272" s="22"/>
      <c r="U272" s="22"/>
      <c r="V272" s="22"/>
      <c r="W272" s="22"/>
      <c r="X272" s="22"/>
      <c r="Y272" s="22"/>
      <c r="Z272" s="22"/>
      <c r="AA272" s="22"/>
      <c r="AB272" s="22"/>
      <c r="AC272" s="22"/>
      <c r="AD272" s="22"/>
      <c r="AE272" s="22"/>
      <c r="AF272" s="22"/>
      <c r="AG272" s="22"/>
      <c r="AH272" s="22"/>
      <c r="AI272" s="22"/>
      <c r="AJ272" s="22"/>
      <c r="AK272" s="22"/>
      <c r="AL272" s="22"/>
      <c r="AM272" s="22"/>
      <c r="AN272" s="22"/>
      <c r="AO272" s="22"/>
      <c r="AP272" s="22"/>
      <c r="AQ272" s="22"/>
      <c r="AR272" s="22"/>
      <c r="AS272" s="22"/>
    </row>
    <row r="273" spans="8:45" ht="32.25" customHeight="1" x14ac:dyDescent="0.2">
      <c r="H273" s="22"/>
      <c r="I273" s="22"/>
      <c r="J273" s="22"/>
      <c r="K273" s="22"/>
      <c r="L273" s="22"/>
      <c r="M273" s="22"/>
      <c r="N273" s="22"/>
      <c r="O273" s="22"/>
      <c r="P273" s="22"/>
      <c r="Q273" s="22"/>
      <c r="R273" s="22"/>
      <c r="S273" s="22"/>
      <c r="T273" s="22"/>
      <c r="U273" s="22"/>
      <c r="V273" s="22"/>
      <c r="W273" s="22"/>
      <c r="X273" s="22"/>
      <c r="Y273" s="22"/>
      <c r="Z273" s="22"/>
      <c r="AA273" s="22"/>
      <c r="AB273" s="22"/>
      <c r="AC273" s="22"/>
      <c r="AD273" s="22"/>
      <c r="AE273" s="22"/>
      <c r="AF273" s="22"/>
      <c r="AG273" s="22"/>
      <c r="AH273" s="22"/>
      <c r="AI273" s="22"/>
      <c r="AJ273" s="22"/>
      <c r="AK273" s="22"/>
      <c r="AL273" s="22"/>
      <c r="AM273" s="22"/>
      <c r="AN273" s="22"/>
      <c r="AO273" s="22"/>
      <c r="AP273" s="22"/>
      <c r="AQ273" s="22"/>
      <c r="AR273" s="22"/>
      <c r="AS273" s="22"/>
    </row>
    <row r="274" spans="8:45" ht="32.25" customHeight="1" x14ac:dyDescent="0.2">
      <c r="H274" s="22"/>
      <c r="I274" s="22"/>
      <c r="J274" s="22"/>
      <c r="K274" s="22"/>
      <c r="L274" s="22"/>
      <c r="M274" s="22"/>
      <c r="N274" s="22"/>
      <c r="O274" s="22"/>
      <c r="P274" s="22"/>
      <c r="Q274" s="22"/>
      <c r="R274" s="22"/>
      <c r="S274" s="22"/>
      <c r="T274" s="22"/>
      <c r="U274" s="22"/>
      <c r="V274" s="22"/>
      <c r="W274" s="22"/>
      <c r="X274" s="22"/>
      <c r="Y274" s="22"/>
      <c r="Z274" s="22"/>
      <c r="AA274" s="22"/>
      <c r="AB274" s="22"/>
      <c r="AC274" s="22"/>
      <c r="AD274" s="22"/>
      <c r="AE274" s="22"/>
      <c r="AF274" s="22"/>
      <c r="AG274" s="22"/>
      <c r="AH274" s="22"/>
      <c r="AI274" s="22"/>
      <c r="AJ274" s="22"/>
      <c r="AK274" s="22"/>
      <c r="AL274" s="22"/>
      <c r="AM274" s="22"/>
      <c r="AN274" s="22"/>
      <c r="AO274" s="22"/>
      <c r="AP274" s="22"/>
      <c r="AQ274" s="22"/>
      <c r="AR274" s="22"/>
      <c r="AS274" s="22"/>
    </row>
    <row r="275" spans="8:45" ht="32.25" customHeight="1" x14ac:dyDescent="0.2">
      <c r="H275" s="22"/>
      <c r="I275" s="22"/>
      <c r="J275" s="22"/>
      <c r="K275" s="22"/>
      <c r="L275" s="22"/>
      <c r="M275" s="22"/>
      <c r="N275" s="22"/>
      <c r="O275" s="22"/>
      <c r="P275" s="22"/>
      <c r="Q275" s="22"/>
      <c r="R275" s="22"/>
      <c r="S275" s="22"/>
      <c r="T275" s="22"/>
      <c r="U275" s="22"/>
      <c r="V275" s="22"/>
      <c r="W275" s="22"/>
      <c r="X275" s="22"/>
      <c r="Y275" s="22"/>
      <c r="Z275" s="22"/>
      <c r="AA275" s="22"/>
      <c r="AB275" s="22"/>
      <c r="AC275" s="22"/>
      <c r="AD275" s="22"/>
      <c r="AE275" s="22"/>
      <c r="AF275" s="22"/>
      <c r="AG275" s="22"/>
      <c r="AH275" s="22"/>
      <c r="AI275" s="22"/>
      <c r="AJ275" s="22"/>
      <c r="AK275" s="22"/>
      <c r="AL275" s="22"/>
      <c r="AM275" s="22"/>
      <c r="AN275" s="22"/>
      <c r="AO275" s="22"/>
      <c r="AP275" s="22"/>
      <c r="AQ275" s="22"/>
      <c r="AR275" s="22"/>
      <c r="AS275" s="22"/>
    </row>
    <row r="276" spans="8:45" ht="32.25" customHeight="1" x14ac:dyDescent="0.2">
      <c r="H276" s="22"/>
      <c r="I276" s="22"/>
      <c r="J276" s="22"/>
      <c r="K276" s="22"/>
      <c r="L276" s="22"/>
      <c r="M276" s="22"/>
      <c r="N276" s="22"/>
      <c r="O276" s="22"/>
      <c r="P276" s="22"/>
      <c r="Q276" s="22"/>
      <c r="R276" s="22"/>
      <c r="S276" s="22"/>
      <c r="T276" s="22"/>
      <c r="U276" s="22"/>
      <c r="V276" s="22"/>
      <c r="W276" s="22"/>
      <c r="X276" s="22"/>
      <c r="Y276" s="22"/>
      <c r="Z276" s="22"/>
      <c r="AA276" s="22"/>
      <c r="AB276" s="22"/>
      <c r="AC276" s="22"/>
      <c r="AD276" s="22"/>
      <c r="AE276" s="22"/>
      <c r="AF276" s="22"/>
      <c r="AG276" s="22"/>
      <c r="AH276" s="22"/>
      <c r="AI276" s="22"/>
      <c r="AJ276" s="22"/>
      <c r="AK276" s="22"/>
      <c r="AL276" s="22"/>
      <c r="AM276" s="22"/>
      <c r="AN276" s="22"/>
      <c r="AO276" s="22"/>
      <c r="AP276" s="22"/>
      <c r="AQ276" s="22"/>
      <c r="AR276" s="22"/>
      <c r="AS276" s="22"/>
    </row>
    <row r="277" spans="8:45" ht="32.25" customHeight="1" x14ac:dyDescent="0.2">
      <c r="H277" s="22"/>
      <c r="I277" s="22"/>
      <c r="J277" s="22"/>
      <c r="K277" s="22"/>
      <c r="L277" s="22"/>
      <c r="M277" s="22"/>
      <c r="N277" s="22"/>
      <c r="O277" s="22"/>
      <c r="P277" s="22"/>
      <c r="Q277" s="22"/>
      <c r="R277" s="22"/>
      <c r="S277" s="22"/>
      <c r="T277" s="22"/>
      <c r="U277" s="22"/>
      <c r="V277" s="22"/>
      <c r="W277" s="22"/>
      <c r="X277" s="22"/>
      <c r="Y277" s="22"/>
      <c r="Z277" s="22"/>
      <c r="AA277" s="22"/>
      <c r="AB277" s="22"/>
      <c r="AC277" s="22"/>
      <c r="AD277" s="22"/>
      <c r="AE277" s="22"/>
      <c r="AF277" s="22"/>
      <c r="AG277" s="22"/>
      <c r="AH277" s="22"/>
      <c r="AI277" s="22"/>
      <c r="AJ277" s="22"/>
      <c r="AK277" s="22"/>
      <c r="AL277" s="22"/>
      <c r="AM277" s="22"/>
      <c r="AN277" s="22"/>
      <c r="AO277" s="22"/>
      <c r="AP277" s="22"/>
      <c r="AQ277" s="22"/>
      <c r="AR277" s="22"/>
      <c r="AS277" s="22"/>
    </row>
    <row r="278" spans="8:45" ht="32.25" customHeight="1" x14ac:dyDescent="0.2">
      <c r="H278" s="22"/>
      <c r="I278" s="22"/>
      <c r="J278" s="22"/>
      <c r="K278" s="22"/>
      <c r="L278" s="22"/>
      <c r="M278" s="22"/>
      <c r="N278" s="22"/>
      <c r="O278" s="22"/>
      <c r="P278" s="22"/>
      <c r="Q278" s="22"/>
      <c r="R278" s="22"/>
      <c r="S278" s="22"/>
      <c r="T278" s="22"/>
      <c r="U278" s="22"/>
      <c r="V278" s="22"/>
      <c r="W278" s="22"/>
      <c r="X278" s="22"/>
      <c r="Y278" s="22"/>
      <c r="Z278" s="22"/>
      <c r="AA278" s="22"/>
      <c r="AB278" s="22"/>
      <c r="AC278" s="22"/>
      <c r="AD278" s="22"/>
      <c r="AE278" s="22"/>
      <c r="AF278" s="22"/>
      <c r="AG278" s="22"/>
      <c r="AH278" s="22"/>
      <c r="AI278" s="22"/>
      <c r="AJ278" s="22"/>
      <c r="AK278" s="22"/>
      <c r="AL278" s="22"/>
      <c r="AM278" s="22"/>
      <c r="AN278" s="22"/>
      <c r="AO278" s="22"/>
      <c r="AP278" s="22"/>
      <c r="AQ278" s="22"/>
      <c r="AR278" s="22"/>
      <c r="AS278" s="22"/>
    </row>
    <row r="279" spans="8:45" ht="32.25" customHeight="1" x14ac:dyDescent="0.2">
      <c r="H279" s="22"/>
      <c r="I279" s="22"/>
      <c r="J279" s="22"/>
      <c r="K279" s="22"/>
      <c r="L279" s="22"/>
      <c r="M279" s="22"/>
      <c r="N279" s="22"/>
      <c r="O279" s="22"/>
      <c r="P279" s="22"/>
      <c r="Q279" s="22"/>
      <c r="R279" s="22"/>
      <c r="S279" s="22"/>
      <c r="T279" s="22"/>
      <c r="U279" s="22"/>
      <c r="V279" s="22"/>
      <c r="W279" s="22"/>
      <c r="X279" s="22"/>
      <c r="Y279" s="22"/>
      <c r="Z279" s="22"/>
      <c r="AA279" s="22"/>
      <c r="AB279" s="22"/>
      <c r="AC279" s="22"/>
      <c r="AD279" s="22"/>
      <c r="AE279" s="22"/>
      <c r="AF279" s="22"/>
      <c r="AG279" s="22"/>
      <c r="AH279" s="22"/>
      <c r="AI279" s="22"/>
      <c r="AJ279" s="22"/>
      <c r="AK279" s="22"/>
      <c r="AL279" s="22"/>
      <c r="AM279" s="22"/>
      <c r="AN279" s="22"/>
      <c r="AO279" s="22"/>
      <c r="AP279" s="22"/>
      <c r="AQ279" s="22"/>
      <c r="AR279" s="22"/>
      <c r="AS279" s="22"/>
    </row>
    <row r="280" spans="8:45" ht="32.25" customHeight="1" x14ac:dyDescent="0.2">
      <c r="H280" s="22"/>
      <c r="I280" s="22"/>
      <c r="J280" s="22"/>
      <c r="K280" s="22"/>
      <c r="L280" s="22"/>
      <c r="M280" s="22"/>
      <c r="N280" s="22"/>
      <c r="O280" s="22"/>
      <c r="P280" s="22"/>
      <c r="Q280" s="22"/>
      <c r="R280" s="22"/>
      <c r="S280" s="22"/>
      <c r="T280" s="22"/>
      <c r="U280" s="22"/>
      <c r="V280" s="22"/>
      <c r="W280" s="22"/>
      <c r="X280" s="22"/>
      <c r="Y280" s="22"/>
      <c r="Z280" s="22"/>
      <c r="AA280" s="22"/>
      <c r="AB280" s="22"/>
      <c r="AC280" s="22"/>
      <c r="AD280" s="22"/>
      <c r="AE280" s="22"/>
      <c r="AF280" s="22"/>
      <c r="AG280" s="22"/>
      <c r="AH280" s="22"/>
      <c r="AI280" s="22"/>
      <c r="AJ280" s="22"/>
      <c r="AK280" s="22"/>
      <c r="AL280" s="22"/>
      <c r="AM280" s="22"/>
      <c r="AN280" s="22"/>
      <c r="AO280" s="22"/>
      <c r="AP280" s="22"/>
      <c r="AQ280" s="22"/>
      <c r="AR280" s="22"/>
      <c r="AS280" s="22"/>
    </row>
    <row r="281" spans="8:45" ht="32.25" customHeight="1" x14ac:dyDescent="0.2">
      <c r="H281" s="22"/>
      <c r="I281" s="22"/>
      <c r="J281" s="22"/>
      <c r="K281" s="22"/>
      <c r="L281" s="22"/>
      <c r="M281" s="22"/>
      <c r="N281" s="22"/>
      <c r="O281" s="22"/>
      <c r="P281" s="22"/>
      <c r="Q281" s="22"/>
      <c r="R281" s="22"/>
      <c r="S281" s="22"/>
      <c r="T281" s="22"/>
      <c r="U281" s="22"/>
      <c r="V281" s="22"/>
      <c r="W281" s="22"/>
      <c r="X281" s="22"/>
      <c r="Y281" s="22"/>
      <c r="Z281" s="22"/>
      <c r="AA281" s="22"/>
      <c r="AB281" s="22"/>
      <c r="AC281" s="22"/>
      <c r="AD281" s="22"/>
      <c r="AE281" s="22"/>
      <c r="AF281" s="22"/>
      <c r="AG281" s="22"/>
      <c r="AH281" s="22"/>
      <c r="AI281" s="22"/>
      <c r="AJ281" s="22"/>
      <c r="AK281" s="22"/>
      <c r="AL281" s="22"/>
      <c r="AM281" s="22"/>
      <c r="AN281" s="22"/>
      <c r="AO281" s="22"/>
      <c r="AP281" s="22"/>
      <c r="AQ281" s="22"/>
      <c r="AR281" s="22"/>
      <c r="AS281" s="22"/>
    </row>
    <row r="282" spans="8:45" ht="32.25" customHeight="1" x14ac:dyDescent="0.2">
      <c r="H282" s="22"/>
      <c r="I282" s="22"/>
      <c r="J282" s="22"/>
      <c r="K282" s="22"/>
      <c r="L282" s="22"/>
      <c r="M282" s="22"/>
      <c r="N282" s="22"/>
      <c r="O282" s="22"/>
      <c r="P282" s="22"/>
      <c r="Q282" s="22"/>
      <c r="R282" s="22"/>
      <c r="S282" s="22"/>
      <c r="T282" s="22"/>
      <c r="U282" s="22"/>
      <c r="V282" s="22"/>
      <c r="W282" s="22"/>
      <c r="X282" s="22"/>
      <c r="Y282" s="22"/>
      <c r="Z282" s="22"/>
      <c r="AA282" s="22"/>
      <c r="AB282" s="22"/>
      <c r="AC282" s="22"/>
      <c r="AD282" s="22"/>
      <c r="AE282" s="22"/>
      <c r="AF282" s="22"/>
      <c r="AG282" s="22"/>
      <c r="AH282" s="22"/>
      <c r="AI282" s="22"/>
      <c r="AJ282" s="22"/>
      <c r="AK282" s="22"/>
      <c r="AL282" s="22"/>
      <c r="AM282" s="22"/>
      <c r="AN282" s="22"/>
      <c r="AO282" s="22"/>
      <c r="AP282" s="22"/>
      <c r="AQ282" s="22"/>
      <c r="AR282" s="22"/>
      <c r="AS282" s="22"/>
    </row>
    <row r="283" spans="8:45" ht="32.25" customHeight="1" x14ac:dyDescent="0.2">
      <c r="H283" s="22"/>
      <c r="I283" s="22"/>
      <c r="J283" s="22"/>
      <c r="K283" s="22"/>
      <c r="L283" s="22"/>
      <c r="M283" s="22"/>
      <c r="N283" s="22"/>
      <c r="O283" s="22"/>
      <c r="P283" s="22"/>
      <c r="Q283" s="22"/>
      <c r="R283" s="22"/>
      <c r="S283" s="22"/>
      <c r="T283" s="22"/>
      <c r="U283" s="22"/>
      <c r="V283" s="22"/>
      <c r="W283" s="22"/>
      <c r="X283" s="22"/>
      <c r="Y283" s="22"/>
      <c r="Z283" s="22"/>
      <c r="AA283" s="22"/>
      <c r="AB283" s="22"/>
      <c r="AC283" s="22"/>
      <c r="AD283" s="22"/>
      <c r="AE283" s="22"/>
      <c r="AF283" s="22"/>
      <c r="AG283" s="22"/>
      <c r="AH283" s="22"/>
      <c r="AI283" s="22"/>
      <c r="AJ283" s="22"/>
      <c r="AK283" s="22"/>
      <c r="AL283" s="22"/>
      <c r="AM283" s="22"/>
      <c r="AN283" s="22"/>
      <c r="AO283" s="22"/>
      <c r="AP283" s="22"/>
      <c r="AQ283" s="22"/>
      <c r="AR283" s="22"/>
      <c r="AS283" s="22"/>
    </row>
    <row r="284" spans="8:45" ht="32.25" customHeight="1" x14ac:dyDescent="0.2">
      <c r="H284" s="22"/>
      <c r="I284" s="22"/>
      <c r="J284" s="22"/>
      <c r="K284" s="22"/>
      <c r="L284" s="22"/>
      <c r="M284" s="22"/>
      <c r="N284" s="22"/>
      <c r="O284" s="22"/>
      <c r="P284" s="22"/>
      <c r="Q284" s="22"/>
      <c r="R284" s="22"/>
      <c r="S284" s="22"/>
      <c r="T284" s="22"/>
      <c r="U284" s="22"/>
      <c r="V284" s="22"/>
      <c r="W284" s="22"/>
      <c r="X284" s="22"/>
      <c r="Y284" s="22"/>
      <c r="Z284" s="22"/>
      <c r="AA284" s="22"/>
      <c r="AB284" s="22"/>
      <c r="AC284" s="22"/>
      <c r="AD284" s="22"/>
      <c r="AE284" s="22"/>
      <c r="AF284" s="22"/>
      <c r="AG284" s="22"/>
      <c r="AH284" s="22"/>
      <c r="AI284" s="22"/>
      <c r="AJ284" s="22"/>
      <c r="AK284" s="22"/>
      <c r="AL284" s="22"/>
      <c r="AM284" s="22"/>
      <c r="AN284" s="22"/>
      <c r="AO284" s="22"/>
      <c r="AP284" s="22"/>
      <c r="AQ284" s="22"/>
      <c r="AR284" s="22"/>
      <c r="AS284" s="22"/>
    </row>
    <row r="285" spans="8:45" ht="32.25" customHeight="1" x14ac:dyDescent="0.2">
      <c r="H285" s="22"/>
      <c r="I285" s="22"/>
      <c r="J285" s="22"/>
      <c r="K285" s="22"/>
      <c r="L285" s="22"/>
      <c r="M285" s="22"/>
      <c r="N285" s="22"/>
      <c r="O285" s="22"/>
      <c r="P285" s="22"/>
      <c r="Q285" s="22"/>
      <c r="R285" s="22"/>
      <c r="S285" s="22"/>
      <c r="T285" s="22"/>
      <c r="U285" s="22"/>
      <c r="V285" s="22"/>
      <c r="W285" s="22"/>
      <c r="X285" s="22"/>
      <c r="Y285" s="22"/>
      <c r="Z285" s="22"/>
      <c r="AA285" s="22"/>
      <c r="AB285" s="22"/>
      <c r="AC285" s="22"/>
      <c r="AD285" s="22"/>
      <c r="AE285" s="22"/>
      <c r="AF285" s="22"/>
      <c r="AG285" s="22"/>
      <c r="AH285" s="22"/>
      <c r="AI285" s="22"/>
      <c r="AJ285" s="22"/>
      <c r="AK285" s="22"/>
      <c r="AL285" s="22"/>
      <c r="AM285" s="22"/>
      <c r="AN285" s="22"/>
      <c r="AO285" s="22"/>
      <c r="AP285" s="22"/>
      <c r="AQ285" s="22"/>
      <c r="AR285" s="22"/>
      <c r="AS285" s="22"/>
    </row>
    <row r="286" spans="8:45" ht="32.25" customHeight="1" x14ac:dyDescent="0.2">
      <c r="H286" s="22"/>
      <c r="I286" s="22"/>
      <c r="J286" s="22"/>
      <c r="K286" s="22"/>
      <c r="L286" s="22"/>
      <c r="M286" s="22"/>
      <c r="N286" s="22"/>
      <c r="O286" s="22"/>
      <c r="P286" s="22"/>
      <c r="Q286" s="22"/>
      <c r="R286" s="22"/>
      <c r="S286" s="22"/>
      <c r="T286" s="22"/>
      <c r="U286" s="22"/>
      <c r="V286" s="22"/>
      <c r="W286" s="22"/>
      <c r="X286" s="22"/>
      <c r="Y286" s="22"/>
      <c r="Z286" s="22"/>
      <c r="AA286" s="22"/>
      <c r="AB286" s="22"/>
      <c r="AC286" s="22"/>
      <c r="AD286" s="22"/>
      <c r="AE286" s="22"/>
      <c r="AF286" s="22"/>
      <c r="AG286" s="22"/>
      <c r="AH286" s="22"/>
      <c r="AI286" s="22"/>
      <c r="AJ286" s="22"/>
      <c r="AK286" s="22"/>
      <c r="AL286" s="22"/>
      <c r="AM286" s="22"/>
      <c r="AN286" s="22"/>
      <c r="AO286" s="22"/>
      <c r="AP286" s="22"/>
      <c r="AQ286" s="22"/>
      <c r="AR286" s="22"/>
      <c r="AS286" s="22"/>
    </row>
    <row r="287" spans="8:45" ht="32.25" customHeight="1" x14ac:dyDescent="0.2">
      <c r="H287" s="22"/>
      <c r="I287" s="22"/>
      <c r="J287" s="22"/>
      <c r="K287" s="22"/>
      <c r="L287" s="22"/>
      <c r="M287" s="22"/>
      <c r="N287" s="22"/>
      <c r="O287" s="22"/>
      <c r="P287" s="22"/>
      <c r="Q287" s="22"/>
      <c r="R287" s="22"/>
      <c r="S287" s="22"/>
      <c r="T287" s="22"/>
      <c r="U287" s="22"/>
      <c r="V287" s="22"/>
      <c r="W287" s="22"/>
      <c r="X287" s="22"/>
      <c r="Y287" s="22"/>
      <c r="Z287" s="22"/>
      <c r="AA287" s="22"/>
      <c r="AB287" s="22"/>
      <c r="AC287" s="22"/>
      <c r="AD287" s="22"/>
      <c r="AE287" s="22"/>
      <c r="AF287" s="22"/>
      <c r="AG287" s="22"/>
      <c r="AH287" s="22"/>
      <c r="AI287" s="22"/>
      <c r="AJ287" s="22"/>
      <c r="AK287" s="22"/>
      <c r="AL287" s="22"/>
      <c r="AM287" s="22"/>
      <c r="AN287" s="22"/>
      <c r="AO287" s="22"/>
      <c r="AP287" s="22"/>
      <c r="AQ287" s="22"/>
      <c r="AR287" s="22"/>
      <c r="AS287" s="22"/>
    </row>
    <row r="288" spans="8:45" ht="32.25" customHeight="1" x14ac:dyDescent="0.2">
      <c r="H288" s="22"/>
      <c r="I288" s="22"/>
      <c r="J288" s="22"/>
      <c r="K288" s="22"/>
      <c r="L288" s="22"/>
      <c r="M288" s="22"/>
      <c r="N288" s="22"/>
      <c r="O288" s="22"/>
      <c r="P288" s="22"/>
      <c r="Q288" s="22"/>
      <c r="R288" s="22"/>
      <c r="S288" s="22"/>
      <c r="T288" s="22"/>
      <c r="U288" s="22"/>
      <c r="V288" s="22"/>
      <c r="W288" s="22"/>
      <c r="X288" s="22"/>
      <c r="Y288" s="22"/>
      <c r="Z288" s="22"/>
      <c r="AA288" s="22"/>
      <c r="AB288" s="22"/>
      <c r="AC288" s="22"/>
      <c r="AD288" s="22"/>
      <c r="AE288" s="22"/>
      <c r="AF288" s="22"/>
      <c r="AG288" s="22"/>
      <c r="AH288" s="22"/>
      <c r="AI288" s="22"/>
      <c r="AJ288" s="22"/>
      <c r="AK288" s="22"/>
      <c r="AL288" s="22"/>
      <c r="AM288" s="22"/>
      <c r="AN288" s="22"/>
      <c r="AO288" s="22"/>
      <c r="AP288" s="22"/>
      <c r="AQ288" s="22"/>
      <c r="AR288" s="22"/>
      <c r="AS288" s="22"/>
    </row>
    <row r="289" spans="8:45" ht="32.25" customHeight="1" x14ac:dyDescent="0.2">
      <c r="H289" s="22"/>
      <c r="I289" s="22"/>
      <c r="J289" s="22"/>
      <c r="K289" s="22"/>
      <c r="L289" s="22"/>
      <c r="M289" s="22"/>
      <c r="N289" s="22"/>
      <c r="O289" s="22"/>
      <c r="P289" s="22"/>
      <c r="Q289" s="22"/>
      <c r="R289" s="22"/>
      <c r="S289" s="22"/>
      <c r="T289" s="22"/>
      <c r="U289" s="22"/>
      <c r="V289" s="22"/>
      <c r="W289" s="22"/>
      <c r="X289" s="22"/>
      <c r="Y289" s="22"/>
      <c r="Z289" s="22"/>
      <c r="AA289" s="22"/>
      <c r="AB289" s="22"/>
      <c r="AC289" s="22"/>
      <c r="AD289" s="22"/>
      <c r="AE289" s="22"/>
      <c r="AF289" s="22"/>
      <c r="AG289" s="22"/>
      <c r="AH289" s="22"/>
      <c r="AI289" s="22"/>
      <c r="AJ289" s="22"/>
      <c r="AK289" s="22"/>
      <c r="AL289" s="22"/>
      <c r="AM289" s="22"/>
      <c r="AN289" s="22"/>
      <c r="AO289" s="22"/>
      <c r="AP289" s="22"/>
      <c r="AQ289" s="22"/>
      <c r="AR289" s="22"/>
      <c r="AS289" s="22"/>
    </row>
    <row r="290" spans="8:45" ht="32.25" customHeight="1" x14ac:dyDescent="0.2">
      <c r="H290" s="22"/>
      <c r="I290" s="22"/>
      <c r="J290" s="22"/>
      <c r="K290" s="22"/>
      <c r="L290" s="22"/>
      <c r="M290" s="22"/>
      <c r="N290" s="22"/>
      <c r="O290" s="22"/>
      <c r="P290" s="22"/>
      <c r="Q290" s="22"/>
      <c r="R290" s="22"/>
      <c r="S290" s="22"/>
      <c r="T290" s="22"/>
      <c r="U290" s="22"/>
      <c r="V290" s="22"/>
      <c r="W290" s="22"/>
      <c r="X290" s="22"/>
      <c r="Y290" s="22"/>
      <c r="Z290" s="22"/>
      <c r="AA290" s="22"/>
      <c r="AB290" s="22"/>
      <c r="AC290" s="22"/>
      <c r="AD290" s="22"/>
      <c r="AE290" s="22"/>
      <c r="AF290" s="22"/>
      <c r="AG290" s="22"/>
      <c r="AH290" s="22"/>
      <c r="AI290" s="22"/>
      <c r="AJ290" s="22"/>
      <c r="AK290" s="22"/>
      <c r="AL290" s="22"/>
      <c r="AM290" s="22"/>
      <c r="AN290" s="22"/>
      <c r="AO290" s="22"/>
      <c r="AP290" s="22"/>
      <c r="AQ290" s="22"/>
      <c r="AR290" s="22"/>
      <c r="AS290" s="22"/>
    </row>
    <row r="291" spans="8:45" ht="32.25" customHeight="1" x14ac:dyDescent="0.2">
      <c r="H291" s="22"/>
      <c r="I291" s="22"/>
      <c r="J291" s="22"/>
      <c r="K291" s="22"/>
      <c r="L291" s="22"/>
      <c r="M291" s="22"/>
      <c r="N291" s="22"/>
      <c r="O291" s="22"/>
      <c r="P291" s="22"/>
      <c r="Q291" s="22"/>
      <c r="R291" s="22"/>
      <c r="S291" s="22"/>
      <c r="T291" s="22"/>
      <c r="U291" s="22"/>
      <c r="V291" s="22"/>
      <c r="W291" s="22"/>
      <c r="X291" s="22"/>
      <c r="Y291" s="22"/>
      <c r="Z291" s="22"/>
      <c r="AA291" s="22"/>
      <c r="AB291" s="22"/>
      <c r="AC291" s="22"/>
      <c r="AD291" s="22"/>
      <c r="AE291" s="22"/>
      <c r="AF291" s="22"/>
      <c r="AG291" s="22"/>
      <c r="AH291" s="22"/>
      <c r="AI291" s="22"/>
      <c r="AJ291" s="22"/>
      <c r="AK291" s="22"/>
      <c r="AL291" s="22"/>
      <c r="AM291" s="22"/>
      <c r="AN291" s="22"/>
      <c r="AO291" s="22"/>
      <c r="AP291" s="22"/>
      <c r="AQ291" s="22"/>
      <c r="AR291" s="22"/>
      <c r="AS291" s="22"/>
    </row>
    <row r="292" spans="8:45" ht="32.25" customHeight="1" x14ac:dyDescent="0.2">
      <c r="H292" s="22"/>
      <c r="I292" s="22"/>
      <c r="J292" s="22"/>
      <c r="K292" s="22"/>
      <c r="L292" s="22"/>
      <c r="M292" s="22"/>
      <c r="N292" s="22"/>
      <c r="O292" s="22"/>
      <c r="P292" s="22"/>
      <c r="Q292" s="22"/>
      <c r="R292" s="22"/>
      <c r="S292" s="22"/>
      <c r="T292" s="22"/>
      <c r="U292" s="22"/>
      <c r="V292" s="22"/>
      <c r="W292" s="22"/>
      <c r="X292" s="22"/>
      <c r="Y292" s="22"/>
      <c r="Z292" s="22"/>
      <c r="AA292" s="22"/>
      <c r="AB292" s="22"/>
      <c r="AC292" s="22"/>
      <c r="AD292" s="22"/>
      <c r="AE292" s="22"/>
      <c r="AF292" s="22"/>
      <c r="AG292" s="22"/>
      <c r="AH292" s="22"/>
      <c r="AI292" s="22"/>
      <c r="AJ292" s="22"/>
      <c r="AK292" s="22"/>
      <c r="AL292" s="22"/>
      <c r="AM292" s="22"/>
      <c r="AN292" s="22"/>
      <c r="AO292" s="22"/>
      <c r="AP292" s="22"/>
      <c r="AQ292" s="22"/>
      <c r="AR292" s="22"/>
      <c r="AS292" s="22"/>
    </row>
    <row r="293" spans="8:45" ht="32.25" customHeight="1" x14ac:dyDescent="0.2">
      <c r="H293" s="22"/>
      <c r="I293" s="22"/>
      <c r="J293" s="22"/>
      <c r="K293" s="22"/>
      <c r="L293" s="22"/>
      <c r="M293" s="22"/>
      <c r="N293" s="22"/>
      <c r="O293" s="22"/>
      <c r="P293" s="22"/>
      <c r="Q293" s="22"/>
      <c r="R293" s="22"/>
      <c r="S293" s="22"/>
      <c r="T293" s="22"/>
      <c r="U293" s="22"/>
      <c r="V293" s="22"/>
      <c r="W293" s="22"/>
      <c r="X293" s="22"/>
      <c r="Y293" s="22"/>
      <c r="Z293" s="22"/>
      <c r="AA293" s="22"/>
      <c r="AB293" s="22"/>
      <c r="AC293" s="22"/>
      <c r="AD293" s="22"/>
      <c r="AE293" s="22"/>
      <c r="AF293" s="22"/>
      <c r="AG293" s="22"/>
      <c r="AH293" s="22"/>
      <c r="AI293" s="22"/>
      <c r="AJ293" s="22"/>
      <c r="AK293" s="22"/>
      <c r="AL293" s="22"/>
      <c r="AM293" s="22"/>
      <c r="AN293" s="22"/>
      <c r="AO293" s="22"/>
      <c r="AP293" s="22"/>
      <c r="AQ293" s="22"/>
      <c r="AR293" s="22"/>
      <c r="AS293" s="22"/>
    </row>
    <row r="294" spans="8:45" ht="32.25" customHeight="1" x14ac:dyDescent="0.2">
      <c r="H294" s="22"/>
      <c r="I294" s="22"/>
      <c r="J294" s="22"/>
      <c r="K294" s="22"/>
      <c r="L294" s="22"/>
      <c r="M294" s="22"/>
      <c r="N294" s="22"/>
      <c r="O294" s="22"/>
      <c r="P294" s="22"/>
      <c r="Q294" s="22"/>
      <c r="R294" s="22"/>
      <c r="S294" s="22"/>
      <c r="T294" s="22"/>
      <c r="U294" s="22"/>
      <c r="V294" s="22"/>
      <c r="W294" s="22"/>
      <c r="X294" s="22"/>
      <c r="Y294" s="22"/>
      <c r="Z294" s="22"/>
      <c r="AA294" s="22"/>
      <c r="AB294" s="22"/>
      <c r="AC294" s="22"/>
      <c r="AD294" s="22"/>
      <c r="AE294" s="22"/>
      <c r="AF294" s="22"/>
      <c r="AG294" s="22"/>
      <c r="AH294" s="22"/>
      <c r="AI294" s="22"/>
      <c r="AJ294" s="22"/>
      <c r="AK294" s="22"/>
      <c r="AL294" s="22"/>
      <c r="AM294" s="22"/>
      <c r="AN294" s="22"/>
      <c r="AO294" s="22"/>
      <c r="AP294" s="22"/>
      <c r="AQ294" s="22"/>
      <c r="AR294" s="22"/>
      <c r="AS294" s="22"/>
    </row>
    <row r="295" spans="8:45" ht="32.25" customHeight="1" x14ac:dyDescent="0.2">
      <c r="H295" s="22"/>
      <c r="I295" s="22"/>
      <c r="J295" s="22"/>
      <c r="K295" s="22"/>
      <c r="L295" s="22"/>
      <c r="M295" s="22"/>
      <c r="N295" s="22"/>
      <c r="O295" s="22"/>
      <c r="P295" s="22"/>
      <c r="Q295" s="22"/>
      <c r="R295" s="22"/>
      <c r="S295" s="22"/>
      <c r="T295" s="22"/>
      <c r="U295" s="22"/>
      <c r="V295" s="22"/>
      <c r="W295" s="22"/>
      <c r="X295" s="22"/>
      <c r="Y295" s="22"/>
      <c r="Z295" s="22"/>
      <c r="AA295" s="22"/>
      <c r="AB295" s="22"/>
      <c r="AC295" s="22"/>
      <c r="AD295" s="22"/>
      <c r="AE295" s="22"/>
      <c r="AF295" s="22"/>
      <c r="AG295" s="22"/>
      <c r="AH295" s="22"/>
      <c r="AI295" s="22"/>
      <c r="AJ295" s="22"/>
      <c r="AK295" s="22"/>
      <c r="AL295" s="22"/>
      <c r="AM295" s="22"/>
      <c r="AN295" s="22"/>
      <c r="AO295" s="22"/>
      <c r="AP295" s="22"/>
      <c r="AQ295" s="22"/>
      <c r="AR295" s="22"/>
      <c r="AS295" s="22"/>
    </row>
    <row r="296" spans="8:45" ht="32.25" customHeight="1" x14ac:dyDescent="0.2">
      <c r="H296" s="22"/>
      <c r="I296" s="22"/>
      <c r="J296" s="22"/>
      <c r="K296" s="22"/>
      <c r="L296" s="22"/>
      <c r="M296" s="22"/>
      <c r="N296" s="22"/>
      <c r="O296" s="22"/>
      <c r="P296" s="22"/>
      <c r="Q296" s="22"/>
      <c r="R296" s="22"/>
      <c r="S296" s="22"/>
      <c r="T296" s="22"/>
      <c r="U296" s="22"/>
      <c r="V296" s="22"/>
      <c r="W296" s="22"/>
      <c r="X296" s="22"/>
      <c r="Y296" s="22"/>
      <c r="Z296" s="22"/>
      <c r="AA296" s="22"/>
      <c r="AB296" s="22"/>
      <c r="AC296" s="22"/>
      <c r="AD296" s="22"/>
      <c r="AE296" s="22"/>
      <c r="AF296" s="22"/>
      <c r="AG296" s="22"/>
      <c r="AH296" s="22"/>
      <c r="AI296" s="22"/>
      <c r="AJ296" s="22"/>
      <c r="AK296" s="22"/>
      <c r="AL296" s="22"/>
      <c r="AM296" s="22"/>
      <c r="AN296" s="22"/>
      <c r="AO296" s="22"/>
      <c r="AP296" s="22"/>
      <c r="AQ296" s="22"/>
      <c r="AR296" s="22"/>
      <c r="AS296" s="22"/>
    </row>
    <row r="297" spans="8:45" ht="32.25" customHeight="1" x14ac:dyDescent="0.2">
      <c r="H297" s="22"/>
      <c r="I297" s="22"/>
      <c r="J297" s="22"/>
      <c r="K297" s="22"/>
      <c r="L297" s="22"/>
      <c r="M297" s="22"/>
      <c r="N297" s="22"/>
      <c r="O297" s="22"/>
      <c r="P297" s="22"/>
      <c r="Q297" s="22"/>
      <c r="R297" s="22"/>
      <c r="S297" s="22"/>
      <c r="T297" s="22"/>
      <c r="U297" s="22"/>
      <c r="V297" s="22"/>
      <c r="W297" s="22"/>
      <c r="X297" s="22"/>
      <c r="Y297" s="22"/>
      <c r="Z297" s="22"/>
      <c r="AA297" s="22"/>
      <c r="AB297" s="22"/>
      <c r="AC297" s="22"/>
      <c r="AD297" s="22"/>
      <c r="AE297" s="22"/>
      <c r="AF297" s="22"/>
      <c r="AG297" s="22"/>
      <c r="AH297" s="22"/>
      <c r="AI297" s="22"/>
      <c r="AJ297" s="22"/>
      <c r="AK297" s="22"/>
      <c r="AL297" s="22"/>
      <c r="AM297" s="22"/>
      <c r="AN297" s="22"/>
      <c r="AO297" s="22"/>
      <c r="AP297" s="22"/>
      <c r="AQ297" s="22"/>
      <c r="AR297" s="22"/>
      <c r="AS297" s="22"/>
    </row>
    <row r="298" spans="8:45" ht="32.25" customHeight="1" x14ac:dyDescent="0.2">
      <c r="H298" s="22"/>
      <c r="I298" s="22"/>
      <c r="J298" s="22"/>
      <c r="K298" s="22"/>
      <c r="L298" s="22"/>
      <c r="M298" s="22"/>
      <c r="N298" s="22"/>
      <c r="O298" s="22"/>
      <c r="P298" s="22"/>
      <c r="Q298" s="22"/>
      <c r="R298" s="22"/>
      <c r="S298" s="22"/>
      <c r="T298" s="22"/>
      <c r="U298" s="22"/>
      <c r="V298" s="22"/>
      <c r="W298" s="22"/>
      <c r="X298" s="22"/>
      <c r="Y298" s="22"/>
      <c r="Z298" s="22"/>
      <c r="AA298" s="22"/>
      <c r="AB298" s="22"/>
      <c r="AC298" s="22"/>
      <c r="AD298" s="22"/>
      <c r="AE298" s="22"/>
      <c r="AF298" s="22"/>
      <c r="AG298" s="22"/>
      <c r="AH298" s="22"/>
      <c r="AI298" s="22"/>
      <c r="AJ298" s="22"/>
      <c r="AK298" s="22"/>
      <c r="AL298" s="22"/>
      <c r="AM298" s="22"/>
      <c r="AN298" s="22"/>
      <c r="AO298" s="22"/>
      <c r="AP298" s="22"/>
      <c r="AQ298" s="22"/>
      <c r="AR298" s="22"/>
      <c r="AS298" s="22"/>
    </row>
    <row r="299" spans="8:45" ht="32.25" customHeight="1" x14ac:dyDescent="0.2">
      <c r="H299" s="22"/>
      <c r="I299" s="22"/>
      <c r="J299" s="22"/>
      <c r="K299" s="22"/>
      <c r="L299" s="22"/>
      <c r="M299" s="22"/>
      <c r="N299" s="22"/>
      <c r="O299" s="22"/>
      <c r="P299" s="22"/>
      <c r="Q299" s="22"/>
      <c r="R299" s="22"/>
      <c r="S299" s="22"/>
      <c r="T299" s="22"/>
      <c r="U299" s="22"/>
      <c r="V299" s="22"/>
      <c r="W299" s="22"/>
      <c r="X299" s="22"/>
      <c r="Y299" s="22"/>
      <c r="Z299" s="22"/>
      <c r="AA299" s="22"/>
      <c r="AB299" s="22"/>
      <c r="AC299" s="22"/>
      <c r="AD299" s="22"/>
      <c r="AE299" s="22"/>
      <c r="AF299" s="22"/>
      <c r="AG299" s="22"/>
      <c r="AH299" s="22"/>
      <c r="AI299" s="22"/>
      <c r="AJ299" s="22"/>
      <c r="AK299" s="22"/>
      <c r="AL299" s="22"/>
      <c r="AM299" s="22"/>
      <c r="AN299" s="22"/>
      <c r="AO299" s="22"/>
      <c r="AP299" s="22"/>
      <c r="AQ299" s="22"/>
      <c r="AR299" s="22"/>
      <c r="AS299" s="22"/>
    </row>
    <row r="300" spans="8:45" ht="32.25" customHeight="1" x14ac:dyDescent="0.2">
      <c r="H300" s="22"/>
      <c r="I300" s="22"/>
      <c r="J300" s="22"/>
      <c r="K300" s="22"/>
      <c r="L300" s="22"/>
      <c r="M300" s="22"/>
      <c r="N300" s="22"/>
      <c r="O300" s="22"/>
      <c r="P300" s="22"/>
      <c r="Q300" s="22"/>
      <c r="R300" s="22"/>
      <c r="S300" s="22"/>
      <c r="T300" s="22"/>
      <c r="U300" s="22"/>
      <c r="V300" s="22"/>
      <c r="W300" s="22"/>
      <c r="X300" s="22"/>
      <c r="Y300" s="22"/>
      <c r="Z300" s="22"/>
      <c r="AA300" s="22"/>
      <c r="AB300" s="22"/>
      <c r="AC300" s="22"/>
      <c r="AD300" s="22"/>
      <c r="AE300" s="22"/>
      <c r="AF300" s="22"/>
      <c r="AG300" s="22"/>
      <c r="AH300" s="22"/>
      <c r="AI300" s="22"/>
      <c r="AJ300" s="22"/>
      <c r="AK300" s="22"/>
      <c r="AL300" s="22"/>
      <c r="AM300" s="22"/>
      <c r="AN300" s="22"/>
      <c r="AO300" s="22"/>
      <c r="AP300" s="22"/>
      <c r="AQ300" s="22"/>
      <c r="AR300" s="22"/>
      <c r="AS300" s="22"/>
    </row>
    <row r="301" spans="8:45" ht="32.25" customHeight="1" x14ac:dyDescent="0.2">
      <c r="H301" s="22"/>
      <c r="I301" s="22"/>
      <c r="J301" s="22"/>
      <c r="K301" s="22"/>
      <c r="L301" s="22"/>
      <c r="M301" s="22"/>
      <c r="N301" s="22"/>
      <c r="O301" s="22"/>
      <c r="P301" s="22"/>
      <c r="Q301" s="22"/>
      <c r="R301" s="22"/>
      <c r="S301" s="22"/>
      <c r="T301" s="22"/>
      <c r="U301" s="22"/>
      <c r="V301" s="22"/>
      <c r="W301" s="22"/>
      <c r="X301" s="22"/>
      <c r="Y301" s="22"/>
      <c r="Z301" s="22"/>
      <c r="AA301" s="22"/>
      <c r="AB301" s="22"/>
      <c r="AC301" s="22"/>
      <c r="AD301" s="22"/>
      <c r="AE301" s="22"/>
      <c r="AF301" s="22"/>
      <c r="AG301" s="22"/>
      <c r="AH301" s="22"/>
      <c r="AI301" s="22"/>
      <c r="AJ301" s="22"/>
      <c r="AK301" s="22"/>
      <c r="AL301" s="22"/>
      <c r="AM301" s="22"/>
      <c r="AN301" s="22"/>
      <c r="AO301" s="22"/>
      <c r="AP301" s="22"/>
      <c r="AQ301" s="22"/>
      <c r="AR301" s="22"/>
      <c r="AS301" s="22"/>
    </row>
    <row r="302" spans="8:45" ht="32.25" customHeight="1" x14ac:dyDescent="0.2">
      <c r="H302" s="22"/>
      <c r="I302" s="22"/>
      <c r="J302" s="22"/>
      <c r="K302" s="22"/>
      <c r="L302" s="22"/>
      <c r="M302" s="22"/>
      <c r="N302" s="22"/>
      <c r="O302" s="22"/>
      <c r="P302" s="22"/>
      <c r="Q302" s="22"/>
      <c r="R302" s="22"/>
      <c r="S302" s="22"/>
      <c r="T302" s="22"/>
      <c r="U302" s="22"/>
      <c r="V302" s="22"/>
      <c r="W302" s="22"/>
      <c r="X302" s="22"/>
      <c r="Y302" s="22"/>
      <c r="Z302" s="22"/>
      <c r="AA302" s="22"/>
      <c r="AB302" s="22"/>
      <c r="AC302" s="22"/>
      <c r="AD302" s="22"/>
      <c r="AE302" s="22"/>
      <c r="AF302" s="22"/>
      <c r="AG302" s="22"/>
      <c r="AH302" s="22"/>
      <c r="AI302" s="22"/>
      <c r="AJ302" s="22"/>
      <c r="AK302" s="22"/>
      <c r="AL302" s="22"/>
      <c r="AM302" s="22"/>
      <c r="AN302" s="22"/>
      <c r="AO302" s="22"/>
      <c r="AP302" s="22"/>
      <c r="AQ302" s="22"/>
      <c r="AR302" s="22"/>
      <c r="AS302" s="22"/>
    </row>
    <row r="303" spans="8:45" ht="32.25" customHeight="1" x14ac:dyDescent="0.2">
      <c r="H303" s="22"/>
      <c r="I303" s="22"/>
      <c r="J303" s="22"/>
      <c r="K303" s="22"/>
      <c r="L303" s="22"/>
      <c r="M303" s="22"/>
      <c r="N303" s="22"/>
      <c r="O303" s="22"/>
      <c r="P303" s="22"/>
      <c r="Q303" s="22"/>
      <c r="R303" s="22"/>
      <c r="S303" s="22"/>
      <c r="T303" s="22"/>
      <c r="U303" s="22"/>
      <c r="V303" s="22"/>
      <c r="W303" s="22"/>
      <c r="X303" s="22"/>
      <c r="Y303" s="22"/>
      <c r="Z303" s="22"/>
      <c r="AA303" s="22"/>
      <c r="AB303" s="22"/>
      <c r="AC303" s="22"/>
      <c r="AD303" s="22"/>
      <c r="AE303" s="22"/>
      <c r="AF303" s="22"/>
      <c r="AG303" s="22"/>
      <c r="AH303" s="22"/>
      <c r="AI303" s="22"/>
      <c r="AJ303" s="22"/>
      <c r="AK303" s="22"/>
      <c r="AL303" s="22"/>
      <c r="AM303" s="22"/>
      <c r="AN303" s="22"/>
      <c r="AO303" s="22"/>
      <c r="AP303" s="22"/>
      <c r="AQ303" s="22"/>
      <c r="AR303" s="22"/>
      <c r="AS303" s="22"/>
    </row>
    <row r="304" spans="8:45" ht="32.25" customHeight="1" x14ac:dyDescent="0.2">
      <c r="H304" s="22"/>
      <c r="I304" s="22"/>
      <c r="J304" s="22"/>
      <c r="K304" s="22"/>
      <c r="L304" s="22"/>
      <c r="M304" s="22"/>
      <c r="N304" s="22"/>
      <c r="O304" s="22"/>
      <c r="P304" s="22"/>
      <c r="Q304" s="22"/>
      <c r="R304" s="22"/>
      <c r="S304" s="22"/>
      <c r="T304" s="22"/>
      <c r="U304" s="22"/>
      <c r="V304" s="22"/>
      <c r="W304" s="22"/>
      <c r="X304" s="22"/>
      <c r="Y304" s="22"/>
      <c r="Z304" s="22"/>
      <c r="AA304" s="22"/>
      <c r="AB304" s="22"/>
      <c r="AC304" s="22"/>
      <c r="AD304" s="22"/>
      <c r="AE304" s="22"/>
      <c r="AF304" s="22"/>
      <c r="AG304" s="22"/>
      <c r="AH304" s="22"/>
      <c r="AI304" s="22"/>
      <c r="AJ304" s="22"/>
      <c r="AK304" s="22"/>
      <c r="AL304" s="22"/>
      <c r="AM304" s="22"/>
      <c r="AN304" s="22"/>
      <c r="AO304" s="22"/>
      <c r="AP304" s="22"/>
      <c r="AQ304" s="22"/>
      <c r="AR304" s="22"/>
      <c r="AS304" s="22"/>
    </row>
    <row r="305" spans="8:45" ht="32.25" customHeight="1" x14ac:dyDescent="0.2">
      <c r="H305" s="22"/>
      <c r="I305" s="22"/>
      <c r="J305" s="22"/>
      <c r="K305" s="22"/>
      <c r="L305" s="22"/>
      <c r="M305" s="22"/>
      <c r="N305" s="22"/>
      <c r="O305" s="22"/>
      <c r="P305" s="22"/>
      <c r="Q305" s="22"/>
      <c r="R305" s="22"/>
      <c r="S305" s="22"/>
      <c r="T305" s="22"/>
      <c r="U305" s="22"/>
      <c r="V305" s="22"/>
      <c r="W305" s="22"/>
      <c r="X305" s="22"/>
      <c r="Y305" s="22"/>
      <c r="Z305" s="22"/>
      <c r="AA305" s="22"/>
      <c r="AB305" s="22"/>
      <c r="AC305" s="22"/>
      <c r="AD305" s="22"/>
      <c r="AE305" s="22"/>
      <c r="AF305" s="22"/>
      <c r="AG305" s="22"/>
      <c r="AH305" s="22"/>
      <c r="AI305" s="22"/>
      <c r="AJ305" s="22"/>
      <c r="AK305" s="22"/>
      <c r="AL305" s="22"/>
      <c r="AM305" s="22"/>
      <c r="AN305" s="22"/>
      <c r="AO305" s="22"/>
      <c r="AP305" s="22"/>
      <c r="AQ305" s="22"/>
      <c r="AR305" s="22"/>
      <c r="AS305" s="22"/>
    </row>
    <row r="306" spans="8:45" ht="32.25" customHeight="1" x14ac:dyDescent="0.2">
      <c r="H306" s="22"/>
      <c r="I306" s="22"/>
      <c r="J306" s="22"/>
      <c r="K306" s="22"/>
      <c r="L306" s="22"/>
      <c r="M306" s="22"/>
      <c r="N306" s="22"/>
      <c r="O306" s="22"/>
      <c r="P306" s="22"/>
      <c r="Q306" s="22"/>
      <c r="R306" s="22"/>
      <c r="S306" s="22"/>
      <c r="T306" s="22"/>
      <c r="U306" s="22"/>
      <c r="V306" s="22"/>
      <c r="W306" s="22"/>
      <c r="X306" s="22"/>
      <c r="Y306" s="22"/>
      <c r="Z306" s="22"/>
      <c r="AA306" s="22"/>
      <c r="AB306" s="22"/>
      <c r="AC306" s="22"/>
      <c r="AD306" s="22"/>
      <c r="AE306" s="22"/>
      <c r="AF306" s="22"/>
      <c r="AG306" s="22"/>
      <c r="AH306" s="22"/>
      <c r="AI306" s="22"/>
      <c r="AJ306" s="22"/>
      <c r="AK306" s="22"/>
      <c r="AL306" s="22"/>
      <c r="AM306" s="22"/>
      <c r="AN306" s="22"/>
      <c r="AO306" s="22"/>
      <c r="AP306" s="22"/>
      <c r="AQ306" s="22"/>
      <c r="AR306" s="22"/>
      <c r="AS306" s="22"/>
    </row>
    <row r="307" spans="8:45" ht="32.25" customHeight="1" x14ac:dyDescent="0.2">
      <c r="H307" s="22"/>
      <c r="I307" s="22"/>
      <c r="J307" s="22"/>
      <c r="K307" s="22"/>
      <c r="L307" s="22"/>
      <c r="M307" s="22"/>
      <c r="N307" s="22"/>
      <c r="O307" s="22"/>
      <c r="P307" s="22"/>
      <c r="Q307" s="22"/>
      <c r="R307" s="22"/>
      <c r="S307" s="22"/>
      <c r="T307" s="22"/>
      <c r="U307" s="22"/>
      <c r="V307" s="22"/>
      <c r="W307" s="22"/>
      <c r="X307" s="22"/>
      <c r="Y307" s="22"/>
      <c r="Z307" s="22"/>
      <c r="AA307" s="22"/>
      <c r="AB307" s="22"/>
      <c r="AC307" s="22"/>
      <c r="AD307" s="22"/>
      <c r="AE307" s="22"/>
      <c r="AF307" s="22"/>
      <c r="AG307" s="22"/>
      <c r="AH307" s="22"/>
      <c r="AI307" s="22"/>
      <c r="AJ307" s="22"/>
      <c r="AK307" s="22"/>
      <c r="AL307" s="22"/>
      <c r="AM307" s="22"/>
      <c r="AN307" s="22"/>
      <c r="AO307" s="22"/>
      <c r="AP307" s="22"/>
      <c r="AQ307" s="22"/>
      <c r="AR307" s="22"/>
      <c r="AS307" s="22"/>
    </row>
    <row r="308" spans="8:45" ht="32.25" customHeight="1" x14ac:dyDescent="0.2">
      <c r="H308" s="22"/>
      <c r="I308" s="22"/>
      <c r="J308" s="22"/>
      <c r="K308" s="22"/>
      <c r="L308" s="22"/>
      <c r="M308" s="22"/>
      <c r="N308" s="22"/>
      <c r="O308" s="22"/>
      <c r="P308" s="22"/>
      <c r="Q308" s="22"/>
      <c r="R308" s="22"/>
      <c r="S308" s="22"/>
      <c r="T308" s="22"/>
      <c r="U308" s="22"/>
      <c r="V308" s="22"/>
      <c r="W308" s="22"/>
      <c r="X308" s="22"/>
      <c r="Y308" s="22"/>
      <c r="Z308" s="22"/>
      <c r="AA308" s="22"/>
      <c r="AB308" s="22"/>
      <c r="AC308" s="22"/>
      <c r="AD308" s="22"/>
      <c r="AE308" s="22"/>
      <c r="AF308" s="22"/>
      <c r="AG308" s="22"/>
      <c r="AH308" s="22"/>
      <c r="AI308" s="22"/>
      <c r="AJ308" s="22"/>
      <c r="AK308" s="22"/>
      <c r="AL308" s="22"/>
      <c r="AM308" s="22"/>
      <c r="AN308" s="22"/>
      <c r="AO308" s="22"/>
      <c r="AP308" s="22"/>
      <c r="AQ308" s="22"/>
      <c r="AR308" s="22"/>
      <c r="AS308" s="22"/>
    </row>
    <row r="309" spans="8:45" ht="32.25" customHeight="1" x14ac:dyDescent="0.2">
      <c r="H309" s="22"/>
      <c r="I309" s="22"/>
      <c r="J309" s="22"/>
      <c r="K309" s="22"/>
      <c r="L309" s="22"/>
      <c r="M309" s="22"/>
      <c r="N309" s="22"/>
      <c r="O309" s="22"/>
      <c r="P309" s="22"/>
      <c r="Q309" s="22"/>
      <c r="R309" s="22"/>
      <c r="S309" s="22"/>
      <c r="T309" s="22"/>
      <c r="U309" s="22"/>
      <c r="V309" s="22"/>
      <c r="W309" s="22"/>
      <c r="X309" s="22"/>
      <c r="Y309" s="22"/>
      <c r="Z309" s="22"/>
      <c r="AA309" s="22"/>
      <c r="AB309" s="22"/>
      <c r="AC309" s="22"/>
      <c r="AD309" s="22"/>
      <c r="AE309" s="22"/>
      <c r="AF309" s="22"/>
      <c r="AG309" s="22"/>
      <c r="AH309" s="22"/>
      <c r="AI309" s="22"/>
      <c r="AJ309" s="22"/>
      <c r="AK309" s="22"/>
      <c r="AL309" s="22"/>
      <c r="AM309" s="22"/>
      <c r="AN309" s="22"/>
      <c r="AO309" s="22"/>
      <c r="AP309" s="22"/>
      <c r="AQ309" s="22"/>
      <c r="AR309" s="22"/>
      <c r="AS309" s="22"/>
    </row>
    <row r="310" spans="8:45" ht="32.25" customHeight="1" x14ac:dyDescent="0.2">
      <c r="H310" s="22"/>
      <c r="I310" s="22"/>
      <c r="J310" s="22"/>
      <c r="K310" s="22"/>
      <c r="L310" s="22"/>
      <c r="M310" s="22"/>
      <c r="N310" s="22"/>
      <c r="O310" s="22"/>
      <c r="P310" s="22"/>
      <c r="Q310" s="22"/>
      <c r="R310" s="22"/>
      <c r="S310" s="22"/>
      <c r="T310" s="22"/>
      <c r="U310" s="22"/>
      <c r="V310" s="22"/>
      <c r="W310" s="22"/>
      <c r="X310" s="22"/>
      <c r="Y310" s="22"/>
      <c r="Z310" s="22"/>
      <c r="AA310" s="22"/>
      <c r="AB310" s="22"/>
      <c r="AC310" s="22"/>
      <c r="AD310" s="22"/>
      <c r="AE310" s="22"/>
      <c r="AF310" s="22"/>
      <c r="AG310" s="22"/>
      <c r="AH310" s="22"/>
      <c r="AI310" s="22"/>
      <c r="AJ310" s="22"/>
      <c r="AK310" s="22"/>
      <c r="AL310" s="22"/>
      <c r="AM310" s="22"/>
      <c r="AN310" s="22"/>
      <c r="AO310" s="22"/>
      <c r="AP310" s="22"/>
      <c r="AQ310" s="22"/>
      <c r="AR310" s="22"/>
      <c r="AS310" s="22"/>
    </row>
    <row r="311" spans="8:45" ht="32.25" customHeight="1" x14ac:dyDescent="0.2">
      <c r="H311" s="22"/>
      <c r="I311" s="22"/>
      <c r="J311" s="22"/>
      <c r="K311" s="22"/>
      <c r="L311" s="22"/>
      <c r="M311" s="22"/>
      <c r="N311" s="22"/>
      <c r="O311" s="22"/>
      <c r="P311" s="22"/>
      <c r="Q311" s="22"/>
      <c r="R311" s="22"/>
      <c r="S311" s="22"/>
      <c r="T311" s="22"/>
      <c r="U311" s="22"/>
      <c r="V311" s="22"/>
      <c r="W311" s="22"/>
      <c r="X311" s="22"/>
      <c r="Y311" s="22"/>
      <c r="Z311" s="22"/>
      <c r="AA311" s="22"/>
      <c r="AB311" s="22"/>
      <c r="AC311" s="22"/>
      <c r="AD311" s="22"/>
      <c r="AE311" s="22"/>
      <c r="AF311" s="22"/>
      <c r="AG311" s="22"/>
      <c r="AH311" s="22"/>
      <c r="AI311" s="22"/>
      <c r="AJ311" s="22"/>
      <c r="AK311" s="22"/>
      <c r="AL311" s="22"/>
      <c r="AM311" s="22"/>
      <c r="AN311" s="22"/>
      <c r="AO311" s="22"/>
      <c r="AP311" s="22"/>
      <c r="AQ311" s="22"/>
      <c r="AR311" s="22"/>
      <c r="AS311" s="22"/>
    </row>
    <row r="312" spans="8:45" ht="32.25" customHeight="1" x14ac:dyDescent="0.2">
      <c r="H312" s="22"/>
      <c r="I312" s="22"/>
      <c r="J312" s="22"/>
      <c r="K312" s="22"/>
      <c r="L312" s="22"/>
      <c r="M312" s="22"/>
      <c r="N312" s="22"/>
      <c r="O312" s="22"/>
      <c r="P312" s="22"/>
      <c r="Q312" s="22"/>
      <c r="R312" s="22"/>
      <c r="S312" s="22"/>
      <c r="T312" s="22"/>
      <c r="U312" s="22"/>
      <c r="V312" s="22"/>
      <c r="W312" s="22"/>
      <c r="X312" s="22"/>
      <c r="Y312" s="22"/>
      <c r="Z312" s="22"/>
      <c r="AA312" s="22"/>
      <c r="AB312" s="22"/>
      <c r="AC312" s="22"/>
      <c r="AD312" s="22"/>
      <c r="AE312" s="22"/>
      <c r="AF312" s="22"/>
      <c r="AG312" s="22"/>
      <c r="AH312" s="22"/>
      <c r="AI312" s="22"/>
      <c r="AJ312" s="22"/>
      <c r="AK312" s="22"/>
      <c r="AL312" s="22"/>
      <c r="AM312" s="22"/>
      <c r="AN312" s="22"/>
      <c r="AO312" s="22"/>
      <c r="AP312" s="22"/>
      <c r="AQ312" s="22"/>
      <c r="AR312" s="22"/>
      <c r="AS312" s="22"/>
    </row>
    <row r="313" spans="8:45" ht="32.25" customHeight="1" x14ac:dyDescent="0.2"/>
    <row r="314" spans="8:45" ht="32.25" customHeight="1" x14ac:dyDescent="0.2"/>
    <row r="315" spans="8:45" ht="32.25" customHeight="1" x14ac:dyDescent="0.2"/>
    <row r="316" spans="8:45" ht="32.25" customHeight="1" x14ac:dyDescent="0.2"/>
    <row r="317" spans="8:45" ht="32.25" customHeight="1" x14ac:dyDescent="0.2"/>
    <row r="318" spans="8:45" ht="32.25" customHeight="1" x14ac:dyDescent="0.2"/>
    <row r="319" spans="8:45" ht="32.25" customHeight="1" x14ac:dyDescent="0.2"/>
    <row r="320" spans="8:45" ht="32.25" customHeight="1" x14ac:dyDescent="0.2"/>
    <row r="321" ht="32.25" customHeight="1" x14ac:dyDescent="0.2"/>
    <row r="322" ht="32.25" customHeight="1" x14ac:dyDescent="0.2"/>
    <row r="323" ht="32.25" customHeight="1" x14ac:dyDescent="0.2"/>
    <row r="324" ht="32.25" customHeight="1" x14ac:dyDescent="0.2"/>
    <row r="325" ht="32.25" customHeight="1" x14ac:dyDescent="0.2"/>
    <row r="326" ht="32.25" customHeight="1" x14ac:dyDescent="0.2"/>
    <row r="327" ht="32.25" customHeight="1" x14ac:dyDescent="0.2"/>
    <row r="328" ht="32.25" customHeight="1" x14ac:dyDescent="0.2"/>
    <row r="329" ht="32.25" customHeight="1" x14ac:dyDescent="0.2"/>
    <row r="330" ht="32.25" customHeight="1" x14ac:dyDescent="0.2"/>
    <row r="331" ht="32.25" customHeight="1" x14ac:dyDescent="0.2"/>
    <row r="332" ht="32.25" customHeight="1" x14ac:dyDescent="0.2"/>
    <row r="333" ht="32.25" customHeight="1" x14ac:dyDescent="0.2"/>
    <row r="334" ht="32.25" customHeight="1" x14ac:dyDescent="0.2"/>
    <row r="335" ht="32.25" customHeight="1" x14ac:dyDescent="0.2"/>
    <row r="336" ht="32.25" customHeight="1" x14ac:dyDescent="0.2"/>
    <row r="337" ht="32.25" customHeight="1" x14ac:dyDescent="0.2"/>
    <row r="338" ht="32.25" customHeight="1" x14ac:dyDescent="0.2"/>
    <row r="339" ht="32.25" customHeight="1" x14ac:dyDescent="0.2"/>
    <row r="340" ht="32.25" customHeight="1" x14ac:dyDescent="0.2"/>
    <row r="341" ht="32.25" customHeight="1" x14ac:dyDescent="0.2"/>
    <row r="342" ht="32.25" customHeight="1" x14ac:dyDescent="0.2"/>
    <row r="343" ht="32.25" customHeight="1" x14ac:dyDescent="0.2"/>
    <row r="344" ht="32.25" customHeight="1" x14ac:dyDescent="0.2"/>
    <row r="345" ht="32.25" customHeight="1" x14ac:dyDescent="0.2"/>
    <row r="346" ht="32.25" customHeight="1" x14ac:dyDescent="0.2"/>
    <row r="347" ht="32.25" customHeight="1" x14ac:dyDescent="0.2"/>
    <row r="348" ht="32.25" customHeight="1" x14ac:dyDescent="0.2"/>
    <row r="349" ht="32.25" customHeight="1" x14ac:dyDescent="0.2"/>
    <row r="350" ht="32.25" customHeight="1" x14ac:dyDescent="0.2"/>
    <row r="351" ht="32.25" customHeight="1" x14ac:dyDescent="0.2"/>
    <row r="352" ht="32.25" customHeight="1" x14ac:dyDescent="0.2"/>
    <row r="353" ht="32.25" customHeight="1" x14ac:dyDescent="0.2"/>
    <row r="354" ht="32.25" customHeight="1" x14ac:dyDescent="0.2"/>
    <row r="355" ht="32.25" customHeight="1" x14ac:dyDescent="0.2"/>
    <row r="356" ht="32.25" customHeight="1" x14ac:dyDescent="0.2"/>
    <row r="357" ht="32.25" customHeight="1" x14ac:dyDescent="0.2"/>
    <row r="358" ht="32.25" customHeight="1" x14ac:dyDescent="0.2"/>
    <row r="359" ht="32.25" customHeight="1" x14ac:dyDescent="0.2"/>
    <row r="360" ht="32.25" customHeight="1" x14ac:dyDescent="0.2"/>
    <row r="361" ht="32.25" customHeight="1" x14ac:dyDescent="0.2"/>
    <row r="362" ht="32.25" customHeight="1" x14ac:dyDescent="0.2"/>
    <row r="363" ht="32.25" customHeight="1" x14ac:dyDescent="0.2"/>
    <row r="364" ht="32.25" customHeight="1" x14ac:dyDescent="0.2"/>
    <row r="365" ht="32.25" customHeight="1" x14ac:dyDescent="0.2"/>
    <row r="366" ht="32.25" customHeight="1" x14ac:dyDescent="0.2"/>
    <row r="367" ht="32.25" customHeight="1" x14ac:dyDescent="0.2"/>
    <row r="368" ht="32.25" customHeight="1" x14ac:dyDescent="0.2"/>
    <row r="369" ht="32.25" customHeight="1" x14ac:dyDescent="0.2"/>
    <row r="370" ht="32.25" customHeight="1" x14ac:dyDescent="0.2"/>
    <row r="371" ht="32.25" customHeight="1" x14ac:dyDescent="0.2"/>
    <row r="372" ht="32.25" customHeight="1" x14ac:dyDescent="0.2"/>
    <row r="373" ht="32.25" customHeight="1" x14ac:dyDescent="0.2"/>
    <row r="374" ht="32.25" customHeight="1" x14ac:dyDescent="0.2"/>
    <row r="375" ht="32.25" customHeight="1" x14ac:dyDescent="0.2"/>
    <row r="376" ht="32.25" customHeight="1" x14ac:dyDescent="0.2"/>
    <row r="377" ht="32.25" customHeight="1" x14ac:dyDescent="0.2"/>
    <row r="378" ht="32.25" customHeight="1" x14ac:dyDescent="0.2"/>
    <row r="379" ht="32.25" customHeight="1" x14ac:dyDescent="0.2"/>
    <row r="380" ht="32.25" customHeight="1" x14ac:dyDescent="0.2"/>
    <row r="381" ht="32.25" customHeight="1" x14ac:dyDescent="0.2"/>
    <row r="382" ht="32.25" customHeight="1" x14ac:dyDescent="0.2"/>
    <row r="383" ht="32.25" customHeight="1" x14ac:dyDescent="0.2"/>
    <row r="384" ht="32.25" customHeight="1" x14ac:dyDescent="0.2"/>
    <row r="385" ht="32.25" customHeight="1" x14ac:dyDescent="0.2"/>
    <row r="386" ht="32.25" customHeight="1" x14ac:dyDescent="0.2"/>
    <row r="387" ht="32.25" customHeight="1" x14ac:dyDescent="0.2"/>
    <row r="388" ht="32.25" customHeight="1" x14ac:dyDescent="0.2"/>
    <row r="389" ht="32.25" customHeight="1" x14ac:dyDescent="0.2"/>
    <row r="390" ht="32.25" customHeight="1" x14ac:dyDescent="0.2"/>
    <row r="391" ht="32.25" customHeight="1" x14ac:dyDescent="0.2"/>
    <row r="392" ht="32.25" customHeight="1" x14ac:dyDescent="0.2"/>
    <row r="393" ht="32.25" customHeight="1" x14ac:dyDescent="0.2"/>
    <row r="394" ht="32.25" customHeight="1" x14ac:dyDescent="0.2"/>
    <row r="395" ht="32.25" customHeight="1" x14ac:dyDescent="0.2"/>
    <row r="396" ht="32.25" customHeight="1" x14ac:dyDescent="0.2"/>
    <row r="397" ht="32.25" customHeight="1" x14ac:dyDescent="0.2"/>
    <row r="398" ht="32.25" customHeight="1" x14ac:dyDescent="0.2"/>
    <row r="399" ht="32.25" customHeight="1" x14ac:dyDescent="0.2"/>
    <row r="400" ht="32.25" customHeight="1" x14ac:dyDescent="0.2"/>
    <row r="401" ht="32.25" customHeight="1" x14ac:dyDescent="0.2"/>
    <row r="402" ht="32.25" customHeight="1" x14ac:dyDescent="0.2"/>
    <row r="403" ht="32.25" customHeight="1" x14ac:dyDescent="0.2"/>
    <row r="404" ht="32.25" customHeight="1" x14ac:dyDescent="0.2"/>
    <row r="405" ht="32.25" customHeight="1" x14ac:dyDescent="0.2"/>
    <row r="406" ht="32.25" customHeight="1" x14ac:dyDescent="0.2"/>
    <row r="407" ht="32.25" customHeight="1" x14ac:dyDescent="0.2"/>
    <row r="408" ht="32.25" customHeight="1" x14ac:dyDescent="0.2"/>
    <row r="409" ht="32.25" customHeight="1" x14ac:dyDescent="0.2"/>
    <row r="410" ht="32.25" customHeight="1" x14ac:dyDescent="0.2"/>
    <row r="411" ht="32.25" customHeight="1" x14ac:dyDescent="0.2"/>
    <row r="412" ht="32.25" customHeight="1" x14ac:dyDescent="0.2"/>
    <row r="413" ht="32.25" customHeight="1" x14ac:dyDescent="0.2"/>
    <row r="414" ht="32.25" customHeight="1" x14ac:dyDescent="0.2"/>
    <row r="415" ht="32.25" customHeight="1" x14ac:dyDescent="0.2"/>
    <row r="416" ht="32.25" customHeight="1" x14ac:dyDescent="0.2"/>
    <row r="417" ht="32.25" customHeight="1" x14ac:dyDescent="0.2"/>
    <row r="418" ht="32.25" customHeight="1" x14ac:dyDescent="0.2"/>
    <row r="419" ht="32.25" customHeight="1" x14ac:dyDescent="0.2"/>
    <row r="420" ht="32.25" customHeight="1" x14ac:dyDescent="0.2"/>
    <row r="421" ht="32.25" customHeight="1" x14ac:dyDescent="0.2"/>
    <row r="422" ht="32.25" customHeight="1" x14ac:dyDescent="0.2"/>
    <row r="423" ht="32.25" customHeight="1" x14ac:dyDescent="0.2"/>
    <row r="424" ht="32.25" customHeight="1" x14ac:dyDescent="0.2"/>
    <row r="425" ht="32.25" customHeight="1" x14ac:dyDescent="0.2"/>
    <row r="426" ht="32.25" customHeight="1" x14ac:dyDescent="0.2"/>
    <row r="427" ht="32.25" customHeight="1" x14ac:dyDescent="0.2"/>
    <row r="428" ht="32.25" customHeight="1" x14ac:dyDescent="0.2"/>
    <row r="429" ht="32.25" customHeight="1" x14ac:dyDescent="0.2"/>
    <row r="430" ht="32.25" customHeight="1" x14ac:dyDescent="0.2"/>
    <row r="431" ht="32.25" customHeight="1" x14ac:dyDescent="0.2"/>
    <row r="432" ht="32.25" customHeight="1" x14ac:dyDescent="0.2"/>
    <row r="433" ht="32.25" customHeight="1" x14ac:dyDescent="0.2"/>
    <row r="434" ht="32.25" customHeight="1" x14ac:dyDescent="0.2"/>
    <row r="435" ht="32.25" customHeight="1" x14ac:dyDescent="0.2"/>
    <row r="436" ht="32.25" customHeight="1" x14ac:dyDescent="0.2"/>
    <row r="437" ht="32.25" customHeight="1" x14ac:dyDescent="0.2"/>
    <row r="438" ht="32.25" customHeight="1" x14ac:dyDescent="0.2"/>
    <row r="439" ht="32.25" customHeight="1" x14ac:dyDescent="0.2"/>
    <row r="440" ht="32.25" customHeight="1" x14ac:dyDescent="0.2"/>
    <row r="441" ht="32.25" customHeight="1" x14ac:dyDescent="0.2"/>
    <row r="442" ht="32.25" customHeight="1" x14ac:dyDescent="0.2"/>
    <row r="443" ht="32.25" customHeight="1" x14ac:dyDescent="0.2"/>
    <row r="444" ht="32.25" customHeight="1" x14ac:dyDescent="0.2"/>
    <row r="445" ht="32.25" customHeight="1" x14ac:dyDescent="0.2"/>
    <row r="446" ht="32.25" customHeight="1" x14ac:dyDescent="0.2"/>
    <row r="447" ht="32.25" customHeight="1" x14ac:dyDescent="0.2"/>
    <row r="448" ht="32.25" customHeight="1" x14ac:dyDescent="0.2"/>
    <row r="449" ht="32.25" customHeight="1" x14ac:dyDescent="0.2"/>
    <row r="450" ht="32.25" customHeight="1" x14ac:dyDescent="0.2"/>
    <row r="451" ht="32.25" customHeight="1" x14ac:dyDescent="0.2"/>
    <row r="452" ht="32.25" customHeight="1" x14ac:dyDescent="0.2"/>
    <row r="453" ht="32.25" customHeight="1" x14ac:dyDescent="0.2"/>
    <row r="454" ht="32.25" customHeight="1" x14ac:dyDescent="0.2"/>
    <row r="455" ht="32.25" customHeight="1" x14ac:dyDescent="0.2"/>
    <row r="456" ht="32.25" customHeight="1" x14ac:dyDescent="0.2"/>
    <row r="457" ht="32.25" customHeight="1" x14ac:dyDescent="0.2"/>
    <row r="458" ht="32.25" customHeight="1" x14ac:dyDescent="0.2"/>
    <row r="459" ht="32.25" customHeight="1" x14ac:dyDescent="0.2"/>
    <row r="460" ht="32.25" customHeight="1" x14ac:dyDescent="0.2"/>
    <row r="461" ht="32.25" customHeight="1" x14ac:dyDescent="0.2"/>
    <row r="462" ht="32.25" customHeight="1" x14ac:dyDescent="0.2"/>
    <row r="463" ht="32.25" customHeight="1" x14ac:dyDescent="0.2"/>
    <row r="464" ht="32.25" customHeight="1" x14ac:dyDescent="0.2"/>
    <row r="465" ht="32.25" customHeight="1" x14ac:dyDescent="0.2"/>
    <row r="466" ht="32.25" customHeight="1" x14ac:dyDescent="0.2"/>
    <row r="467" ht="32.25" customHeight="1" x14ac:dyDescent="0.2"/>
    <row r="468" ht="32.25" customHeight="1" x14ac:dyDescent="0.2"/>
    <row r="469" ht="32.25" customHeight="1" x14ac:dyDescent="0.2"/>
    <row r="470" ht="32.25" customHeight="1" x14ac:dyDescent="0.2"/>
    <row r="471" ht="32.25" customHeight="1" x14ac:dyDescent="0.2"/>
    <row r="472" ht="32.25" customHeight="1" x14ac:dyDescent="0.2"/>
    <row r="473" ht="32.25" customHeight="1" x14ac:dyDescent="0.2"/>
    <row r="474" ht="32.25" customHeight="1" x14ac:dyDescent="0.2"/>
    <row r="475" ht="32.25" customHeight="1" x14ac:dyDescent="0.2"/>
    <row r="476" ht="32.25" customHeight="1" x14ac:dyDescent="0.2"/>
    <row r="477" ht="32.25" customHeight="1" x14ac:dyDescent="0.2"/>
    <row r="478" ht="32.25" customHeight="1" x14ac:dyDescent="0.2"/>
    <row r="479" ht="32.25" customHeight="1" x14ac:dyDescent="0.2"/>
    <row r="480" ht="32.25" customHeight="1" x14ac:dyDescent="0.2"/>
    <row r="481" ht="32.25" customHeight="1" x14ac:dyDescent="0.2"/>
    <row r="482" ht="32.25" customHeight="1" x14ac:dyDescent="0.2"/>
    <row r="483" ht="32.25" customHeight="1" x14ac:dyDescent="0.2"/>
    <row r="484" ht="32.25" customHeight="1" x14ac:dyDescent="0.2"/>
    <row r="485" ht="32.25" customHeight="1" x14ac:dyDescent="0.2"/>
    <row r="486" ht="32.25" customHeight="1" x14ac:dyDescent="0.2"/>
    <row r="487" ht="32.25" customHeight="1" x14ac:dyDescent="0.2"/>
    <row r="488" ht="32.25" customHeight="1" x14ac:dyDescent="0.2"/>
    <row r="489" ht="32.25" customHeight="1" x14ac:dyDescent="0.2"/>
    <row r="490" ht="32.25" customHeight="1" x14ac:dyDescent="0.2"/>
    <row r="491" ht="32.25" customHeight="1" x14ac:dyDescent="0.2"/>
    <row r="492" ht="32.25" customHeight="1" x14ac:dyDescent="0.2"/>
    <row r="493" ht="32.25" customHeight="1" x14ac:dyDescent="0.2"/>
    <row r="494" ht="32.25" customHeight="1" x14ac:dyDescent="0.2"/>
    <row r="495" ht="32.25" customHeight="1" x14ac:dyDescent="0.2"/>
    <row r="496" ht="32.25" customHeight="1" x14ac:dyDescent="0.2"/>
    <row r="497" ht="32.25" customHeight="1" x14ac:dyDescent="0.2"/>
    <row r="498" ht="32.25" customHeight="1" x14ac:dyDescent="0.2"/>
    <row r="499" ht="32.25" customHeight="1" x14ac:dyDescent="0.2"/>
    <row r="500" ht="32.25" customHeight="1" x14ac:dyDescent="0.2"/>
    <row r="501" ht="32.25" customHeight="1" x14ac:dyDescent="0.2"/>
    <row r="502" ht="32.25" customHeight="1" x14ac:dyDescent="0.2"/>
    <row r="503" ht="32.25" customHeight="1" x14ac:dyDescent="0.2"/>
    <row r="504" ht="32.25" customHeight="1" x14ac:dyDescent="0.2"/>
    <row r="505" ht="32.25" customHeight="1" x14ac:dyDescent="0.2"/>
    <row r="506" ht="32.25" customHeight="1" x14ac:dyDescent="0.2"/>
    <row r="507" ht="32.25" customHeight="1" x14ac:dyDescent="0.2"/>
    <row r="508" ht="32.25" customHeight="1" x14ac:dyDescent="0.2"/>
    <row r="509" ht="32.25" customHeight="1" x14ac:dyDescent="0.2"/>
    <row r="510" ht="32.25" customHeight="1" x14ac:dyDescent="0.2"/>
    <row r="511" ht="32.25" customHeight="1" x14ac:dyDescent="0.2"/>
    <row r="512" ht="32.25" customHeight="1" x14ac:dyDescent="0.2"/>
    <row r="513" ht="32.25" customHeight="1" x14ac:dyDescent="0.2"/>
    <row r="514" ht="32.25" customHeight="1" x14ac:dyDescent="0.2"/>
    <row r="515" ht="32.25" customHeight="1" x14ac:dyDescent="0.2"/>
    <row r="516" ht="32.25" customHeight="1" x14ac:dyDescent="0.2"/>
    <row r="517" ht="32.25" customHeight="1" x14ac:dyDescent="0.2"/>
    <row r="518" ht="32.25" customHeight="1" x14ac:dyDescent="0.2"/>
    <row r="519" ht="32.25" customHeight="1" x14ac:dyDescent="0.2"/>
    <row r="520" ht="32.25" customHeight="1" x14ac:dyDescent="0.2"/>
    <row r="521" ht="32.25" customHeight="1" x14ac:dyDescent="0.2"/>
    <row r="522" ht="32.25" customHeight="1" x14ac:dyDescent="0.2"/>
    <row r="523" ht="32.25" customHeight="1" x14ac:dyDescent="0.2"/>
    <row r="524" ht="32.25" customHeight="1" x14ac:dyDescent="0.2"/>
    <row r="525" ht="32.25" customHeight="1" x14ac:dyDescent="0.2"/>
    <row r="526" ht="32.25" customHeight="1" x14ac:dyDescent="0.2"/>
    <row r="527" ht="32.25" customHeight="1" x14ac:dyDescent="0.2"/>
    <row r="528" ht="32.25" customHeight="1" x14ac:dyDescent="0.2"/>
    <row r="529" ht="32.25" customHeight="1" x14ac:dyDescent="0.2"/>
    <row r="530" ht="32.25" customHeight="1" x14ac:dyDescent="0.2"/>
    <row r="531" ht="32.25" customHeight="1" x14ac:dyDescent="0.2"/>
    <row r="532" ht="32.25" customHeight="1" x14ac:dyDescent="0.2"/>
    <row r="533" ht="32.25" customHeight="1" x14ac:dyDescent="0.2"/>
    <row r="534" ht="32.25" customHeight="1" x14ac:dyDescent="0.2"/>
    <row r="535" ht="32.25" customHeight="1" x14ac:dyDescent="0.2"/>
    <row r="536" ht="32.25" customHeight="1" x14ac:dyDescent="0.2"/>
    <row r="537" ht="32.25" customHeight="1" x14ac:dyDescent="0.2"/>
    <row r="538" ht="32.25" customHeight="1" x14ac:dyDescent="0.2"/>
    <row r="539" ht="32.25" customHeight="1" x14ac:dyDescent="0.2"/>
    <row r="540" ht="32.25" customHeight="1" x14ac:dyDescent="0.2"/>
    <row r="541" ht="32.25" customHeight="1" x14ac:dyDescent="0.2"/>
    <row r="542" ht="32.25" customHeight="1" x14ac:dyDescent="0.2"/>
    <row r="543" ht="32.25" customHeight="1" x14ac:dyDescent="0.2"/>
    <row r="544" ht="32.25" customHeight="1" x14ac:dyDescent="0.2"/>
    <row r="545" ht="32.25" customHeight="1" x14ac:dyDescent="0.2"/>
    <row r="546" ht="32.25" customHeight="1" x14ac:dyDescent="0.2"/>
    <row r="547" ht="32.25" customHeight="1" x14ac:dyDescent="0.2"/>
    <row r="548" ht="32.25" customHeight="1" x14ac:dyDescent="0.2"/>
    <row r="549" ht="32.25" customHeight="1" x14ac:dyDescent="0.2"/>
    <row r="550" ht="32.25" customHeight="1" x14ac:dyDescent="0.2"/>
    <row r="551" ht="32.25" customHeight="1" x14ac:dyDescent="0.2"/>
    <row r="552" ht="32.25" customHeight="1" x14ac:dyDescent="0.2"/>
    <row r="553" ht="32.25" customHeight="1" x14ac:dyDescent="0.2"/>
    <row r="554" ht="32.25" customHeight="1" x14ac:dyDescent="0.2"/>
    <row r="555" ht="32.25" customHeight="1" x14ac:dyDescent="0.2"/>
    <row r="556" ht="32.25" customHeight="1" x14ac:dyDescent="0.2"/>
    <row r="557" ht="32.25" customHeight="1" x14ac:dyDescent="0.2"/>
    <row r="558" ht="32.25" customHeight="1" x14ac:dyDescent="0.2"/>
    <row r="559" ht="32.25" customHeight="1" x14ac:dyDescent="0.2"/>
    <row r="560" ht="32.25" customHeight="1" x14ac:dyDescent="0.2"/>
    <row r="561" ht="32.25" customHeight="1" x14ac:dyDescent="0.2"/>
    <row r="562" ht="32.25" customHeight="1" x14ac:dyDescent="0.2"/>
    <row r="563" ht="32.25" customHeight="1" x14ac:dyDescent="0.2"/>
    <row r="564" ht="32.25" customHeight="1" x14ac:dyDescent="0.2"/>
    <row r="565" ht="32.25" customHeight="1" x14ac:dyDescent="0.2"/>
    <row r="566" ht="32.25" customHeight="1" x14ac:dyDescent="0.2"/>
    <row r="567" ht="32.25" customHeight="1" x14ac:dyDescent="0.2"/>
    <row r="568" ht="32.25" customHeight="1" x14ac:dyDescent="0.2"/>
    <row r="569" ht="32.25" customHeight="1" x14ac:dyDescent="0.2"/>
    <row r="570" ht="32.25" customHeight="1" x14ac:dyDescent="0.2"/>
    <row r="571" ht="32.25" customHeight="1" x14ac:dyDescent="0.2"/>
    <row r="572" ht="32.25" customHeight="1" x14ac:dyDescent="0.2"/>
    <row r="573" ht="32.25" customHeight="1" x14ac:dyDescent="0.2"/>
    <row r="574" ht="32.25" customHeight="1" x14ac:dyDescent="0.2"/>
    <row r="575" ht="32.25" customHeight="1" x14ac:dyDescent="0.2"/>
    <row r="576" ht="32.25" customHeight="1" x14ac:dyDescent="0.2"/>
    <row r="577" ht="32.25" customHeight="1" x14ac:dyDescent="0.2"/>
    <row r="578" ht="32.25" customHeight="1" x14ac:dyDescent="0.2"/>
    <row r="579" ht="32.25" customHeight="1" x14ac:dyDescent="0.2"/>
    <row r="580" ht="32.25" customHeight="1" x14ac:dyDescent="0.2"/>
    <row r="581" ht="32.25" customHeight="1" x14ac:dyDescent="0.2"/>
    <row r="582" ht="32.25" customHeight="1" x14ac:dyDescent="0.2"/>
    <row r="583" ht="32.25" customHeight="1" x14ac:dyDescent="0.2"/>
    <row r="584" ht="32.25" customHeight="1" x14ac:dyDescent="0.2"/>
    <row r="585" ht="32.25" customHeight="1" x14ac:dyDescent="0.2"/>
    <row r="586" ht="32.25" customHeight="1" x14ac:dyDescent="0.2"/>
    <row r="587" ht="32.25" customHeight="1" x14ac:dyDescent="0.2"/>
    <row r="588" ht="32.25" customHeight="1" x14ac:dyDescent="0.2"/>
    <row r="589" ht="32.25" customHeight="1" x14ac:dyDescent="0.2"/>
    <row r="590" ht="32.25" customHeight="1" x14ac:dyDescent="0.2"/>
    <row r="591" ht="32.25" customHeight="1" x14ac:dyDescent="0.2"/>
    <row r="592" ht="32.25" customHeight="1" x14ac:dyDescent="0.2"/>
    <row r="593" ht="32.25" customHeight="1" x14ac:dyDescent="0.2"/>
    <row r="594" ht="32.25" customHeight="1" x14ac:dyDescent="0.2"/>
    <row r="595" ht="32.25" customHeight="1" x14ac:dyDescent="0.2"/>
    <row r="596" ht="32.25" customHeight="1" x14ac:dyDescent="0.2"/>
    <row r="597" ht="32.25" customHeight="1" x14ac:dyDescent="0.2"/>
    <row r="598" ht="32.25" customHeight="1" x14ac:dyDescent="0.2"/>
    <row r="599" ht="32.25" customHeight="1" x14ac:dyDescent="0.2"/>
    <row r="600" ht="32.25" customHeight="1" x14ac:dyDescent="0.2"/>
    <row r="601" ht="32.25" customHeight="1" x14ac:dyDescent="0.2"/>
    <row r="602" ht="32.25" customHeight="1" x14ac:dyDescent="0.2"/>
    <row r="603" ht="32.25" customHeight="1" x14ac:dyDescent="0.2"/>
    <row r="604" ht="32.25" customHeight="1" x14ac:dyDescent="0.2"/>
    <row r="605" ht="32.25" customHeight="1" x14ac:dyDescent="0.2"/>
    <row r="606" ht="32.25" customHeight="1" x14ac:dyDescent="0.2"/>
    <row r="607" ht="32.25" customHeight="1" x14ac:dyDescent="0.2"/>
    <row r="608" ht="32.25" customHeight="1" x14ac:dyDescent="0.2"/>
    <row r="609" ht="32.25" customHeight="1" x14ac:dyDescent="0.2"/>
    <row r="610" ht="32.25" customHeight="1" x14ac:dyDescent="0.2"/>
    <row r="611" ht="32.25" customHeight="1" x14ac:dyDescent="0.2"/>
    <row r="612" ht="32.25" customHeight="1" x14ac:dyDescent="0.2"/>
    <row r="613" ht="32.25" customHeight="1" x14ac:dyDescent="0.2"/>
    <row r="614" ht="32.25" customHeight="1" x14ac:dyDescent="0.2"/>
    <row r="615" ht="32.25" customHeight="1" x14ac:dyDescent="0.2"/>
    <row r="616" ht="32.25" customHeight="1" x14ac:dyDescent="0.2"/>
    <row r="617" ht="32.25" customHeight="1" x14ac:dyDescent="0.2"/>
    <row r="618" ht="32.25" customHeight="1" x14ac:dyDescent="0.2"/>
    <row r="619" ht="32.25" customHeight="1" x14ac:dyDescent="0.2"/>
    <row r="620" ht="32.25" customHeight="1" x14ac:dyDescent="0.2"/>
    <row r="621" ht="32.25" customHeight="1" x14ac:dyDescent="0.2"/>
    <row r="622" ht="32.25" customHeight="1" x14ac:dyDescent="0.2"/>
    <row r="623" ht="32.25" customHeight="1" x14ac:dyDescent="0.2"/>
    <row r="624" ht="32.25" customHeight="1" x14ac:dyDescent="0.2"/>
    <row r="625" ht="32.25" customHeight="1" x14ac:dyDescent="0.2"/>
    <row r="626" ht="32.25" customHeight="1" x14ac:dyDescent="0.2"/>
    <row r="627" ht="32.25" customHeight="1" x14ac:dyDescent="0.2"/>
    <row r="628" ht="32.25" customHeight="1" x14ac:dyDescent="0.2"/>
    <row r="629" ht="32.25" customHeight="1" x14ac:dyDescent="0.2"/>
    <row r="630" ht="32.25" customHeight="1" x14ac:dyDescent="0.2"/>
    <row r="631" ht="32.25" customHeight="1" x14ac:dyDescent="0.2"/>
    <row r="632" ht="32.25" customHeight="1" x14ac:dyDescent="0.2"/>
    <row r="633" ht="32.25" customHeight="1" x14ac:dyDescent="0.2"/>
    <row r="634" ht="32.25" customHeight="1" x14ac:dyDescent="0.2"/>
    <row r="635" ht="32.25" customHeight="1" x14ac:dyDescent="0.2"/>
    <row r="636" ht="32.25" customHeight="1" x14ac:dyDescent="0.2"/>
    <row r="637" ht="32.25" customHeight="1" x14ac:dyDescent="0.2"/>
    <row r="638" ht="32.25" customHeight="1" x14ac:dyDescent="0.2"/>
    <row r="639" ht="32.25" customHeight="1" x14ac:dyDescent="0.2"/>
    <row r="640" ht="32.25" customHeight="1" x14ac:dyDescent="0.2"/>
    <row r="641" ht="32.25" customHeight="1" x14ac:dyDescent="0.2"/>
    <row r="642" ht="32.25" customHeight="1" x14ac:dyDescent="0.2"/>
    <row r="643" ht="32.25" customHeight="1" x14ac:dyDescent="0.2"/>
    <row r="644" ht="32.25" customHeight="1" x14ac:dyDescent="0.2"/>
    <row r="645" ht="32.25" customHeight="1" x14ac:dyDescent="0.2"/>
    <row r="646" ht="32.25" customHeight="1" x14ac:dyDescent="0.2"/>
    <row r="647" ht="32.25" customHeight="1" x14ac:dyDescent="0.2"/>
    <row r="648" ht="32.25" customHeight="1" x14ac:dyDescent="0.2"/>
    <row r="649" ht="32.25" customHeight="1" x14ac:dyDescent="0.2"/>
    <row r="650" ht="32.25" customHeight="1" x14ac:dyDescent="0.2"/>
    <row r="651" ht="32.25" customHeight="1" x14ac:dyDescent="0.2"/>
    <row r="652" ht="32.25" customHeight="1" x14ac:dyDescent="0.2"/>
    <row r="653" ht="32.25" customHeight="1" x14ac:dyDescent="0.2"/>
    <row r="654" ht="32.25" customHeight="1" x14ac:dyDescent="0.2"/>
    <row r="655" ht="32.25" customHeight="1" x14ac:dyDescent="0.2"/>
    <row r="656" ht="32.25" customHeight="1" x14ac:dyDescent="0.2"/>
    <row r="657" ht="32.25" customHeight="1" x14ac:dyDescent="0.2"/>
    <row r="658" ht="32.25" customHeight="1" x14ac:dyDescent="0.2"/>
    <row r="659" ht="32.25" customHeight="1" x14ac:dyDescent="0.2"/>
    <row r="660" ht="32.25" customHeight="1" x14ac:dyDescent="0.2"/>
    <row r="661" ht="32.25" customHeight="1" x14ac:dyDescent="0.2"/>
    <row r="662" ht="32.25" customHeight="1" x14ac:dyDescent="0.2"/>
    <row r="663" ht="32.25" customHeight="1" x14ac:dyDescent="0.2"/>
    <row r="664" ht="32.25" customHeight="1" x14ac:dyDescent="0.2"/>
    <row r="665" ht="32.25" customHeight="1" x14ac:dyDescent="0.2"/>
    <row r="666" ht="32.25" customHeight="1" x14ac:dyDescent="0.2"/>
    <row r="667" ht="32.25" customHeight="1" x14ac:dyDescent="0.2"/>
    <row r="668" ht="32.25" customHeight="1" x14ac:dyDescent="0.2"/>
    <row r="669" ht="32.25" customHeight="1" x14ac:dyDescent="0.2"/>
    <row r="670" ht="32.25" customHeight="1" x14ac:dyDescent="0.2"/>
    <row r="671" ht="32.25" customHeight="1" x14ac:dyDescent="0.2"/>
    <row r="672" ht="32.25" customHeight="1" x14ac:dyDescent="0.2"/>
    <row r="673" ht="32.25" customHeight="1" x14ac:dyDescent="0.2"/>
    <row r="674" ht="32.25" customHeight="1" x14ac:dyDescent="0.2"/>
    <row r="675" ht="32.25" customHeight="1" x14ac:dyDescent="0.2"/>
    <row r="676" ht="32.25" customHeight="1" x14ac:dyDescent="0.2"/>
    <row r="677" ht="32.25" customHeight="1" x14ac:dyDescent="0.2"/>
    <row r="678" ht="32.25" customHeight="1" x14ac:dyDescent="0.2"/>
    <row r="679" ht="32.25" customHeight="1" x14ac:dyDescent="0.2"/>
    <row r="680" ht="32.25" customHeight="1" x14ac:dyDescent="0.2"/>
    <row r="681" ht="32.25" customHeight="1" x14ac:dyDescent="0.2"/>
    <row r="682" ht="32.25" customHeight="1" x14ac:dyDescent="0.2"/>
    <row r="683" ht="32.25" customHeight="1" x14ac:dyDescent="0.2"/>
    <row r="684" ht="32.25" customHeight="1" x14ac:dyDescent="0.2"/>
    <row r="685" ht="32.25" customHeight="1" x14ac:dyDescent="0.2"/>
    <row r="686" ht="32.25" customHeight="1" x14ac:dyDescent="0.2"/>
    <row r="687" ht="32.25" customHeight="1" x14ac:dyDescent="0.2"/>
    <row r="688" ht="32.25" customHeight="1" x14ac:dyDescent="0.2"/>
    <row r="689" ht="32.25" customHeight="1" x14ac:dyDescent="0.2"/>
    <row r="690" ht="32.25" customHeight="1" x14ac:dyDescent="0.2"/>
    <row r="691" ht="32.25" customHeight="1" x14ac:dyDescent="0.2"/>
    <row r="692" ht="32.25" customHeight="1" x14ac:dyDescent="0.2"/>
    <row r="693" ht="32.25" customHeight="1" x14ac:dyDescent="0.2"/>
    <row r="694" ht="32.25" customHeight="1" x14ac:dyDescent="0.2"/>
    <row r="695" ht="32.25" customHeight="1" x14ac:dyDescent="0.2"/>
    <row r="696" ht="32.25" customHeight="1" x14ac:dyDescent="0.2"/>
    <row r="697" ht="32.25" customHeight="1" x14ac:dyDescent="0.2"/>
    <row r="698" ht="32.25" customHeight="1" x14ac:dyDescent="0.2"/>
    <row r="699" ht="32.25" customHeight="1" x14ac:dyDescent="0.2"/>
    <row r="700" ht="32.25" customHeight="1" x14ac:dyDescent="0.2"/>
    <row r="701" ht="32.25" customHeight="1" x14ac:dyDescent="0.2"/>
    <row r="702" ht="32.25" customHeight="1" x14ac:dyDescent="0.2"/>
    <row r="703" ht="32.25" customHeight="1" x14ac:dyDescent="0.2"/>
    <row r="704" ht="32.25" customHeight="1" x14ac:dyDescent="0.2"/>
    <row r="705" ht="32.25" customHeight="1" x14ac:dyDescent="0.2"/>
    <row r="706" ht="32.25" customHeight="1" x14ac:dyDescent="0.2"/>
    <row r="707" ht="32.25" customHeight="1" x14ac:dyDescent="0.2"/>
    <row r="708" ht="32.25" customHeight="1" x14ac:dyDescent="0.2"/>
    <row r="709" ht="32.25" customHeight="1" x14ac:dyDescent="0.2"/>
    <row r="710" ht="32.25" customHeight="1" x14ac:dyDescent="0.2"/>
    <row r="711" ht="32.25" customHeight="1" x14ac:dyDescent="0.2"/>
    <row r="712" ht="32.25" customHeight="1" x14ac:dyDescent="0.2"/>
    <row r="713" ht="32.25" customHeight="1" x14ac:dyDescent="0.2"/>
    <row r="714" ht="32.25" customHeight="1" x14ac:dyDescent="0.2"/>
    <row r="715" ht="32.25" customHeight="1" x14ac:dyDescent="0.2"/>
    <row r="716" ht="32.25" customHeight="1" x14ac:dyDescent="0.2"/>
    <row r="717" ht="32.25" customHeight="1" x14ac:dyDescent="0.2"/>
    <row r="718" ht="32.25" customHeight="1" x14ac:dyDescent="0.2"/>
    <row r="719" ht="32.25" customHeight="1" x14ac:dyDescent="0.2"/>
    <row r="720" ht="32.25" customHeight="1" x14ac:dyDescent="0.2"/>
    <row r="721" ht="32.25" customHeight="1" x14ac:dyDescent="0.2"/>
    <row r="722" ht="32.25" customHeight="1" x14ac:dyDescent="0.2"/>
    <row r="723" ht="32.25" customHeight="1" x14ac:dyDescent="0.2"/>
    <row r="724" ht="32.25" customHeight="1" x14ac:dyDescent="0.2"/>
    <row r="725" ht="32.25" customHeight="1" x14ac:dyDescent="0.2"/>
    <row r="726" ht="32.25" customHeight="1" x14ac:dyDescent="0.2"/>
    <row r="727" ht="32.25" customHeight="1" x14ac:dyDescent="0.2"/>
    <row r="728" ht="32.25" customHeight="1" x14ac:dyDescent="0.2"/>
    <row r="729" ht="32.25" customHeight="1" x14ac:dyDescent="0.2"/>
    <row r="730" ht="32.25" customHeight="1" x14ac:dyDescent="0.2"/>
    <row r="731" ht="32.25" customHeight="1" x14ac:dyDescent="0.2"/>
    <row r="732" ht="32.25" customHeight="1" x14ac:dyDescent="0.2"/>
    <row r="733" ht="32.25" customHeight="1" x14ac:dyDescent="0.2"/>
    <row r="734" ht="32.25" customHeight="1" x14ac:dyDescent="0.2"/>
    <row r="735" ht="32.25" customHeight="1" x14ac:dyDescent="0.2"/>
    <row r="736" ht="32.25" customHeight="1" x14ac:dyDescent="0.2"/>
    <row r="737" ht="32.25" customHeight="1" x14ac:dyDescent="0.2"/>
    <row r="738" ht="32.25" customHeight="1" x14ac:dyDescent="0.2"/>
    <row r="739" ht="32.25" customHeight="1" x14ac:dyDescent="0.2"/>
    <row r="740" ht="32.25" customHeight="1" x14ac:dyDescent="0.2"/>
    <row r="741" ht="32.25" customHeight="1" x14ac:dyDescent="0.2"/>
    <row r="742" ht="32.25" customHeight="1" x14ac:dyDescent="0.2"/>
    <row r="743" ht="32.25" customHeight="1" x14ac:dyDescent="0.2"/>
    <row r="744" ht="32.25" customHeight="1" x14ac:dyDescent="0.2"/>
    <row r="745" ht="32.25" customHeight="1" x14ac:dyDescent="0.2"/>
    <row r="746" ht="32.25" customHeight="1" x14ac:dyDescent="0.2"/>
    <row r="747" ht="32.25" customHeight="1" x14ac:dyDescent="0.2"/>
    <row r="748" ht="32.25" customHeight="1" x14ac:dyDescent="0.2"/>
    <row r="749" ht="32.25" customHeight="1" x14ac:dyDescent="0.2"/>
    <row r="750" ht="32.25" customHeight="1" x14ac:dyDescent="0.2"/>
    <row r="751" ht="32.25" customHeight="1" x14ac:dyDescent="0.2"/>
  </sheetData>
  <sheetProtection algorithmName="SHA-512" hashValue="hyht7La9ziktdEL9JZPOpQsnZLptZ9pcPT2kaQFJIQpmHcrQAZk4RLH5KLS5GyeoskiieHcJLWra4zFgwju1NQ==" saltValue="vRi4vgFI1AC+f4yGDrMj1w==" spinCount="100000" sheet="1" objects="1" scenarios="1" selectLockedCells="1"/>
  <dataConsolidate>
    <dataRefs count="2">
      <dataRef ref="A3:A44" sheet="A, B, C, D, E, G"/>
      <dataRef ref="C3:C44" sheet="A, B, C, D, E, G"/>
    </dataRefs>
  </dataConsolidate>
  <mergeCells count="18">
    <mergeCell ref="C18:G18"/>
    <mergeCell ref="C17:G17"/>
    <mergeCell ref="C10:G10"/>
    <mergeCell ref="C9:G9"/>
    <mergeCell ref="C8:G8"/>
    <mergeCell ref="C16:G16"/>
    <mergeCell ref="C15:G15"/>
    <mergeCell ref="C23:G23"/>
    <mergeCell ref="C22:G22"/>
    <mergeCell ref="C21:G21"/>
    <mergeCell ref="C20:G20"/>
    <mergeCell ref="C19:G19"/>
    <mergeCell ref="C14:G14"/>
    <mergeCell ref="C13:G13"/>
    <mergeCell ref="C12:G12"/>
    <mergeCell ref="C11:G11"/>
    <mergeCell ref="C6:G6"/>
    <mergeCell ref="C7:G7"/>
  </mergeCells>
  <pageMargins left="0.7" right="0.7" top="0.75" bottom="0.75" header="0.3" footer="0.3"/>
  <pageSetup paperSize="9" scale="6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D752"/>
  <sheetViews>
    <sheetView view="pageBreakPreview" zoomScale="60" zoomScaleNormal="70" workbookViewId="0">
      <selection activeCell="C9" sqref="C9:G9"/>
    </sheetView>
  </sheetViews>
  <sheetFormatPr defaultColWidth="9.140625" defaultRowHeight="15.75" x14ac:dyDescent="0.2"/>
  <cols>
    <col min="1" max="1" width="5" style="2" bestFit="1" customWidth="1"/>
    <col min="2" max="2" width="146.42578125" style="2" bestFit="1" customWidth="1"/>
    <col min="3" max="3" width="18" style="2" customWidth="1"/>
    <col min="4" max="4" width="18.140625" style="2" bestFit="1" customWidth="1"/>
    <col min="5" max="5" width="19" style="2" bestFit="1" customWidth="1"/>
    <col min="6" max="6" width="18.140625" style="2" bestFit="1" customWidth="1"/>
    <col min="7" max="7" width="88.42578125" style="2" customWidth="1"/>
    <col min="8" max="8" width="10.5703125" style="2" bestFit="1" customWidth="1"/>
    <col min="9" max="9" width="12.85546875" style="2" bestFit="1" customWidth="1"/>
    <col min="10" max="10" width="17.85546875" style="2" bestFit="1" customWidth="1"/>
    <col min="11" max="16384" width="9.140625" style="2"/>
  </cols>
  <sheetData>
    <row r="1" spans="1:52" s="1" customFormat="1" x14ac:dyDescent="0.25">
      <c r="A1" s="43"/>
      <c r="B1" s="44" t="s">
        <v>123</v>
      </c>
      <c r="C1" s="45"/>
      <c r="D1" s="45"/>
      <c r="E1" s="45"/>
      <c r="F1" s="45"/>
      <c r="G1" s="46"/>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row>
    <row r="2" spans="1:52" x14ac:dyDescent="0.2">
      <c r="A2" s="47"/>
      <c r="B2" s="21" t="s">
        <v>115</v>
      </c>
      <c r="C2" s="22"/>
      <c r="D2" s="22"/>
      <c r="E2" s="22"/>
      <c r="F2" s="22"/>
      <c r="G2" s="48"/>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row>
    <row r="3" spans="1:52" x14ac:dyDescent="0.25">
      <c r="A3" s="49"/>
      <c r="B3" s="50" t="s">
        <v>116</v>
      </c>
      <c r="C3" s="51"/>
      <c r="D3" s="51"/>
      <c r="E3" s="51"/>
      <c r="F3" s="51"/>
      <c r="G3" s="5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row>
    <row r="4" spans="1:52" x14ac:dyDescent="0.2">
      <c r="A4" s="33"/>
      <c r="B4" s="40" t="s">
        <v>117</v>
      </c>
      <c r="C4" s="41"/>
      <c r="D4" s="41"/>
      <c r="E4" s="41"/>
      <c r="F4" s="41"/>
      <c r="G4" s="4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row>
    <row r="5" spans="1:52" x14ac:dyDescent="0.2">
      <c r="A5" s="36"/>
      <c r="B5" s="37" t="s">
        <v>2</v>
      </c>
      <c r="C5" s="37" t="s">
        <v>3</v>
      </c>
      <c r="D5" s="38"/>
      <c r="E5" s="38"/>
      <c r="F5" s="38"/>
      <c r="G5" s="39"/>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row>
    <row r="6" spans="1:52" ht="32.25" customHeight="1" x14ac:dyDescent="0.2">
      <c r="A6" s="30">
        <v>1</v>
      </c>
      <c r="B6" s="30" t="str">
        <f>IFERROR(VLOOKUP(A6,'A, B, C, D, E, G'!$A$5:$C$36,2),"")</f>
        <v>Afval- / Prullenbakken</v>
      </c>
      <c r="C6" s="175" t="str">
        <f>IFERROR(VLOOKUP(A6,'A, B, C, D, E, G'!$A$5:$C$36,3),"")</f>
        <v>Binnenzijde bak of zak dient leeg te zijn; behoeft niet vlekvrij te zijn, maar geen aangekoekt vuil en voorzien van een passende zak. De buitenzijde dient stof-, streep-, en vlekvrij te zijn.</v>
      </c>
      <c r="D6" s="176"/>
      <c r="E6" s="176"/>
      <c r="F6" s="176"/>
      <c r="G6" s="177"/>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row>
    <row r="7" spans="1:52" x14ac:dyDescent="0.2">
      <c r="A7" s="30">
        <v>2</v>
      </c>
      <c r="B7" s="30" t="str">
        <f>IFERROR(VLOOKUP(A7,'A, B, C, D, E, G'!$A$5:$C$36,2),"")</f>
        <v>Afval- / Prullenbakken</v>
      </c>
      <c r="C7" s="174" t="str">
        <f>IFERROR(VLOOKUP(A7,'A, B, C, D, E, G'!$A$5:$C$36,3),"")</f>
        <v>Binnenzijde bak of zak dient leeg te zijn; behoeft niet vlekvrij te zijn, maar geen aangekoekt vuil en voorzien van een passende zak. De buitenzijde dient stof-, streep-, en vlekvrij te zijn.</v>
      </c>
      <c r="D7" s="174"/>
      <c r="E7" s="174"/>
      <c r="F7" s="174"/>
      <c r="G7" s="174"/>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row>
    <row r="8" spans="1:52" x14ac:dyDescent="0.2">
      <c r="A8" s="30">
        <v>5</v>
      </c>
      <c r="B8" s="30" t="str">
        <f>IFERROR(VLOOKUP(A8,'A, B, C, D, E, G'!$A$5:$C$36,2),"")</f>
        <v>Bureau-accesoires ( o.a. lamp - telefoon )</v>
      </c>
      <c r="C8" s="174" t="str">
        <f>IFERROR(VLOOKUP(A8,'A, B, C, D, E, G'!$A$5:$C$36,3),"")</f>
        <v>Dient stof-, vlek-, vingertasten- en streepvrij te zijn.</v>
      </c>
      <c r="D8" s="174"/>
      <c r="E8" s="174"/>
      <c r="F8" s="174"/>
      <c r="G8" s="174"/>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c r="AY8" s="22"/>
      <c r="AZ8" s="22"/>
    </row>
    <row r="9" spans="1:52" x14ac:dyDescent="0.2">
      <c r="A9" s="30">
        <v>6</v>
      </c>
      <c r="B9" s="30" t="str">
        <f>IFERROR(VLOOKUP(A9,'A, B, C, D, E, G'!$A$5:$C$36,2),"")</f>
        <v>Bureau-accesoires ( o.a. lamp - telefoon )</v>
      </c>
      <c r="C9" s="174" t="str">
        <f>IFERROR(VLOOKUP(A9,'A, B, C, D, E, G'!$A$5:$C$36,3),"")</f>
        <v>Dient stof-, vlek-, vingertasten- en streepvrij te zijn.</v>
      </c>
      <c r="D9" s="174"/>
      <c r="E9" s="174"/>
      <c r="F9" s="174"/>
      <c r="G9" s="174"/>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c r="AZ9" s="22"/>
    </row>
    <row r="10" spans="1:52" x14ac:dyDescent="0.2">
      <c r="A10" s="30">
        <v>7</v>
      </c>
      <c r="B10" s="30" t="str">
        <f>IFERROR(VLOOKUP(A10,'A, B, C, D, E, G'!$A$5:$C$36,2),"")</f>
        <v>Deur (incl. glas en sponning) en deurstopper</v>
      </c>
      <c r="C10" s="174" t="str">
        <f>IFERROR(VLOOKUP(A10,'A, B, C, D, E, G'!$A$5:$C$36,3),"")</f>
        <v>Dient stof-, vlek- en vingertastvrij te zijn en ontdaan van schopstrepen.</v>
      </c>
      <c r="D10" s="174"/>
      <c r="E10" s="174"/>
      <c r="F10" s="174"/>
      <c r="G10" s="174"/>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row>
    <row r="11" spans="1:52" x14ac:dyDescent="0.2">
      <c r="A11" s="30">
        <v>10</v>
      </c>
      <c r="B11" s="30" t="str">
        <f>IFERROR(VLOOKUP(A11,'A, B, C, D, E, G'!$A$5:$C$36,2),"")</f>
        <v>Handdoekautomaat/zeepdispencers</v>
      </c>
      <c r="C11" s="174" t="str">
        <f>IFERROR(VLOOKUP(A11,'A, B, C, D, E, G'!$A$5:$C$36,3),"")</f>
        <v>Dienen stof- en vlekvrij te zijn en geen aangekoekt vuil te bevatten.</v>
      </c>
      <c r="D11" s="174"/>
      <c r="E11" s="174"/>
      <c r="F11" s="174"/>
      <c r="G11" s="174"/>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row>
    <row r="12" spans="1:52" x14ac:dyDescent="0.2">
      <c r="A12" s="30">
        <v>11</v>
      </c>
      <c r="B12" s="30" t="str">
        <f>IFERROR(VLOOKUP(A12,'A, B, C, D, E, G'!$A$5:$C$36,2),"")</f>
        <v>Handdoekautomaat/zeepdispencers</v>
      </c>
      <c r="C12" s="174" t="str">
        <f>IFERROR(VLOOKUP(A12,'A, B, C, D, E, G'!$A$5:$C$36,3),"")</f>
        <v>Dienen stof- en vlekvrij te zijn en geen aangekoekt vuil te bevatten.</v>
      </c>
      <c r="D12" s="174"/>
      <c r="E12" s="174"/>
      <c r="F12" s="174"/>
      <c r="G12" s="174"/>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row>
    <row r="13" spans="1:52" x14ac:dyDescent="0.2">
      <c r="A13" s="30">
        <v>13</v>
      </c>
      <c r="B13" s="30" t="str">
        <f>IFERROR(VLOOKUP(A13,'A, B, C, D, E, G'!$A$5:$C$36,2),"")</f>
        <v>Kast (hoog), bovenzijde pantry, vitrinekasten</v>
      </c>
      <c r="C13" s="174" t="str">
        <f>IFERROR(VLOOKUP(A13,'A, B, C, D, E, G'!$A$5:$C$36,3),"")</f>
        <v>Mag licht stof aanwezig zijn, vlekken dienen verwijderd te zijn</v>
      </c>
      <c r="D13" s="174"/>
      <c r="E13" s="174"/>
      <c r="F13" s="174"/>
      <c r="G13" s="174"/>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row>
    <row r="14" spans="1:52" x14ac:dyDescent="0.2">
      <c r="A14" s="30">
        <v>14</v>
      </c>
      <c r="B14" s="30" t="str">
        <f>IFERROR(VLOOKUP(A14,'A, B, C, D, E, G'!$A$5:$C$36,2),"")</f>
        <v>Kasten (laag) / lockers</v>
      </c>
      <c r="C14" s="174" t="str">
        <f>IFERROR(VLOOKUP(A14,'A, B, C, D, E, G'!$A$5:$C$36,3),"")</f>
        <v>Voorzijde en bovenzijde dient vlek-, stof- en vingertastvrij te zijn.</v>
      </c>
      <c r="D14" s="174"/>
      <c r="E14" s="174"/>
      <c r="F14" s="174"/>
      <c r="G14" s="174"/>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row>
    <row r="15" spans="1:52" x14ac:dyDescent="0.2">
      <c r="A15" s="30">
        <v>15</v>
      </c>
      <c r="B15" s="30" t="str">
        <f>IFERROR(VLOOKUP(A15,'A, B, C, D, E, G'!$A$5:$C$36,2),"")</f>
        <v>Koelkast</v>
      </c>
      <c r="C15" s="174" t="str">
        <f>IFERROR(VLOOKUP(A15,'A, B, C, D, E, G'!$A$5:$C$36,3),"")</f>
        <v>De buitenzijde dient stof- en vlekvrij te zijn</v>
      </c>
      <c r="D15" s="174"/>
      <c r="E15" s="174"/>
      <c r="F15" s="174"/>
      <c r="G15" s="174"/>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row>
    <row r="16" spans="1:52" x14ac:dyDescent="0.2">
      <c r="A16" s="30">
        <v>17</v>
      </c>
      <c r="B16" s="30" t="str">
        <f>IFERROR(VLOOKUP(A16,'A, B, C, D, E, G'!$A$5:$C$36,2),"")</f>
        <v>Monitor, beeldscherm, televisie</v>
      </c>
      <c r="C16" s="174" t="str">
        <f>IFERROR(VLOOKUP(A16,'A, B, C, D, E, G'!$A$5:$C$36,3),"")</f>
        <v>Dient stof- en spinragvrij te zijn.</v>
      </c>
      <c r="D16" s="174"/>
      <c r="E16" s="174"/>
      <c r="F16" s="174"/>
      <c r="G16" s="174"/>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row>
    <row r="17" spans="1:52" x14ac:dyDescent="0.2">
      <c r="A17" s="30">
        <v>18</v>
      </c>
      <c r="B17" s="30" t="str">
        <f>IFERROR(VLOOKUP(A17,'A, B, C, D, E, G'!$A$5:$C$36,2),"")</f>
        <v>Monitor, beeldscherm, televisie</v>
      </c>
      <c r="C17" s="174" t="str">
        <f>IFERROR(VLOOKUP(A17,'A, B, C, D, E, G'!$A$5:$C$36,3),"")</f>
        <v>Dient stof- en spinragvrij te zijn.</v>
      </c>
      <c r="D17" s="174"/>
      <c r="E17" s="174"/>
      <c r="F17" s="174"/>
      <c r="G17" s="174"/>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row>
    <row r="18" spans="1:52" x14ac:dyDescent="0.2">
      <c r="A18" s="30">
        <v>19</v>
      </c>
      <c r="B18" s="30" t="str">
        <f>IFERROR(VLOOKUP(A18,'A, B, C, D, E, G'!$A$5:$C$36,2),"")</f>
        <v>Pantrymeubel ( incl. aanrecht + keukenblok )</v>
      </c>
      <c r="C18" s="174" t="str">
        <f>IFERROR(VLOOKUP(A18,'A, B, C, D, E, G'!$A$5:$C$36,3),"")</f>
        <v>Deze dient stof-, vlek- en streepvrij te zijn en is vrij van gehecht en losliggend vuil</v>
      </c>
      <c r="D18" s="174"/>
      <c r="E18" s="174"/>
      <c r="F18" s="174"/>
      <c r="G18" s="174"/>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row>
    <row r="19" spans="1:52" x14ac:dyDescent="0.2">
      <c r="A19" s="30">
        <v>20</v>
      </c>
      <c r="B19" s="30" t="str">
        <f>IFERROR(VLOOKUP(A19,'A, B, C, D, E, G'!$A$5:$C$36,2),"")</f>
        <v>Papierbak / papiercontainer / plantenbak / paraplubak</v>
      </c>
      <c r="C19" s="174" t="str">
        <f>IFERROR(VLOOKUP(A19,'A, B, C, D, E, G'!$A$5:$C$36,3),"")</f>
        <v>De buitenzijde dient stof- en vlekvrij te zijn</v>
      </c>
      <c r="D19" s="174"/>
      <c r="E19" s="174"/>
      <c r="F19" s="174"/>
      <c r="G19" s="174"/>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row>
    <row r="20" spans="1:52" x14ac:dyDescent="0.2">
      <c r="A20" s="30">
        <v>21</v>
      </c>
      <c r="B20" s="30" t="str">
        <f>IFERROR(VLOOKUP(A20,'A, B, C, D, E, G'!$A$5:$C$36,2),"")</f>
        <v>Printers, kopieerapparatuur, bovenzijde computerscherm en -kast</v>
      </c>
      <c r="C20" s="174" t="str">
        <f>IFERROR(VLOOKUP(A20,'A, B, C, D, E, G'!$A$5:$C$36,3),"")</f>
        <v>Dienen stofvrij te zijn</v>
      </c>
      <c r="D20" s="174"/>
      <c r="E20" s="174"/>
      <c r="F20" s="174"/>
      <c r="G20" s="174"/>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row>
    <row r="21" spans="1:52" x14ac:dyDescent="0.2">
      <c r="A21" s="30">
        <v>22</v>
      </c>
      <c r="B21" s="30" t="str">
        <f>IFERROR(VLOOKUP(A21,'A, B, C, D, E, G'!$A$5:$C$36,2),"")</f>
        <v>Radiatoren/ convectorkasten</v>
      </c>
      <c r="C21" s="174" t="str">
        <f>IFERROR(VLOOKUP(A21,'A, B, C, D, E, G'!$A$5:$C$36,3),"")</f>
        <v>Licht stof mag aanwezig zijn, is ontdaan van schopstrepen en vlekken, los vuil wat tussen radiator en wand is dient verwijderd te worden.</v>
      </c>
      <c r="D21" s="174"/>
      <c r="E21" s="174"/>
      <c r="F21" s="174"/>
      <c r="G21" s="174"/>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row>
    <row r="22" spans="1:52" x14ac:dyDescent="0.2">
      <c r="A22" s="30">
        <v>23</v>
      </c>
      <c r="B22" s="30" t="str">
        <f>IFERROR(VLOOKUP(A22,'A, B, C, D, E, G'!$A$5:$C$36,2),"")</f>
        <v>Randen, richels, kapstokken, schakelaars, contactdozen, plinten, kozijnen, kabelgoten, buizen en leidingen, vensterbanken, brandblusser en slanghaspel</v>
      </c>
      <c r="C22" s="174" t="str">
        <f>IFERROR(VLOOKUP(A22,'A, B, C, D, E, G'!$A$5:$C$36,3),"")</f>
        <v>Hierop mag licht stof aanwezig zijn, dient vrij te zijn van vlekken (ook schopstrepen) tot een hoogte van 2,10 m</v>
      </c>
      <c r="D22" s="174"/>
      <c r="E22" s="174"/>
      <c r="F22" s="174"/>
      <c r="G22" s="174"/>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2"/>
      <c r="AZ22" s="22"/>
    </row>
    <row r="23" spans="1:52" x14ac:dyDescent="0.2">
      <c r="A23" s="30">
        <v>24</v>
      </c>
      <c r="B23" s="30" t="str">
        <f>IFERROR(VLOOKUP(A23,'A, B, C, D, E, G'!$A$5:$C$36,2),"")</f>
        <v>Separatie- / Balustradeglas</v>
      </c>
      <c r="C23" s="174" t="str">
        <f>IFERROR(VLOOKUP(A23,'A, B, C, D, E, G'!$A$5:$C$36,3),"")</f>
        <v>Dient vrij te zijn van vlekken, stof, vingertasten, gehecht vuil en strepen.</v>
      </c>
      <c r="D23" s="174"/>
      <c r="E23" s="174"/>
      <c r="F23" s="174"/>
      <c r="G23" s="174"/>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row>
    <row r="24" spans="1:52" x14ac:dyDescent="0.2">
      <c r="A24" s="30">
        <v>25</v>
      </c>
      <c r="B24" s="30" t="str">
        <f>IFERROR(VLOOKUP(A24,'A, B, C, D, E, G'!$A$5:$C$36,2),"")</f>
        <v>Spiegel incl. planchet</v>
      </c>
      <c r="C24" s="174" t="str">
        <f>IFERROR(VLOOKUP(A24,'A, B, C, D, E, G'!$A$5:$C$36,3),"")</f>
        <v>Dient vrij te zijn van vlekken, stof, vingertasten, gehecht vuil en strepen.</v>
      </c>
      <c r="D24" s="174"/>
      <c r="E24" s="174"/>
      <c r="F24" s="174"/>
      <c r="G24" s="174"/>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row>
    <row r="25" spans="1:52" x14ac:dyDescent="0.2">
      <c r="A25" s="30">
        <v>26</v>
      </c>
      <c r="B25" s="30" t="str">
        <f>IFERROR(VLOOKUP(A25,'A, B, C, D, E, G'!$A$5:$C$36,2),"")</f>
        <v>Tafel, bureau (incl. ladenblok)</v>
      </c>
      <c r="C25" s="174" t="str">
        <f>IFERROR(VLOOKUP(A25,'A, B, C, D, E, G'!$A$5:$C$36,3),"")</f>
        <v>De boven- en voorzijde dient stof-, vlek- en vingertastenvrij te zijn. Op de tafelpoten mag licht stof aanwezig zijn.</v>
      </c>
      <c r="D25" s="174"/>
      <c r="E25" s="174"/>
      <c r="F25" s="174"/>
      <c r="G25" s="174"/>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row>
    <row r="26" spans="1:52" ht="30.75" customHeight="1" x14ac:dyDescent="0.2">
      <c r="A26" s="30">
        <v>28</v>
      </c>
      <c r="B26" s="30" t="str">
        <f>IFERROR(VLOOKUP(A26,'A, B, C, D, E, G'!$A$5:$C$36,2),"")</f>
        <v>Vloer (zacht - hard)</v>
      </c>
      <c r="C26" s="174" t="str">
        <f>IFERROR(VLOOKUP(A26,'A, B, C, D, E, G'!$A$5:$C$36,3),"")</f>
        <v>Op de vloer mag geen zichtbaar vuil, vlekken, gehecht vuil en stof(randen) aanwezig zijn. Vlekken en kauwgom dienen verwijderd te zijn. De vloer dient egaal te zijn zonder verstoringen, zoals methodefouten en residu. Dienen stof- en vlekvrij te zijn.</v>
      </c>
      <c r="D26" s="174"/>
      <c r="E26" s="174"/>
      <c r="F26" s="174"/>
      <c r="G26" s="174"/>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row>
    <row r="27" spans="1:52" x14ac:dyDescent="0.2">
      <c r="A27" s="30">
        <v>30</v>
      </c>
      <c r="B27" s="30" t="str">
        <f>IFERROR(VLOOKUP(A27,'A, B, C, D, E, G'!$A$5:$C$36,2),"")</f>
        <v xml:space="preserve">Wanden </v>
      </c>
      <c r="C27" s="174" t="str">
        <f>IFERROR(VLOOKUP(A27,'A, B, C, D, E, G'!$A$5:$C$36,3),"")</f>
        <v>Dienen stof- en vlekvrij te zijn.</v>
      </c>
      <c r="D27" s="174"/>
      <c r="E27" s="174"/>
      <c r="F27" s="174"/>
      <c r="G27" s="174"/>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row>
    <row r="28" spans="1:52" x14ac:dyDescent="0.2">
      <c r="A28" s="30">
        <v>31</v>
      </c>
      <c r="B28" s="30" t="str">
        <f>IFERROR(VLOOKUP(A28,'A, B, C, D, E, G'!$A$5:$C$36,2),"")</f>
        <v>Wastafels, -bakken, -troggen, sifons en kranen</v>
      </c>
      <c r="C28" s="174" t="str">
        <f>IFERROR(VLOOKUP(A28,'A, B, C, D, E, G'!$A$5:$C$36,3),"")</f>
        <v>Dienen stof- en vlekvrij te zijn en geen aangekoekt vuil of kalkaanslag te bevatten.</v>
      </c>
      <c r="D28" s="174"/>
      <c r="E28" s="174"/>
      <c r="F28" s="174"/>
      <c r="G28" s="174"/>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row>
    <row r="29" spans="1:52" x14ac:dyDescent="0.2">
      <c r="A29" s="30">
        <v>32</v>
      </c>
      <c r="B29" s="30" t="str">
        <f>IFERROR(VLOOKUP(A29,'A, B, C, D, E, G'!$A$5:$C$36,2),"")</f>
        <v>Zitelementen (stoel/ bank/ kruk)</v>
      </c>
      <c r="C29" s="174" t="str">
        <f>IFERROR(VLOOKUP(A29,'A, B, C, D, E, G'!$A$5:$C$36,3),"")</f>
        <v>Op de stoelpoten mag licht stof aanwezig zijn. Het zitvlak en de leuning moeten vrij zijn van stof, vlekken en losliggend vuil</v>
      </c>
      <c r="D29" s="174"/>
      <c r="E29" s="174"/>
      <c r="F29" s="174"/>
      <c r="G29" s="174"/>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row>
    <row r="30" spans="1:52" ht="32.25" hidden="1" customHeight="1" x14ac:dyDescent="0.2">
      <c r="B30" s="2" t="str">
        <f>IFERROR(VLOOKUP(A30,'A, B, C, D, E, G'!$A$5:$C$36,2),"")</f>
        <v/>
      </c>
      <c r="C30" s="14" t="str">
        <f>IFERROR(VLOOKUP(A30,'A, B, C, D, E, G'!$A$5:$C$36,3),"")</f>
        <v/>
      </c>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row>
    <row r="31" spans="1:52" ht="32.25" hidden="1" customHeight="1" x14ac:dyDescent="0.2">
      <c r="B31" s="2" t="str">
        <f>IFERROR(VLOOKUP(A31,'A, B, C, D, E, G'!$A$5:$C$36,2),"")</f>
        <v/>
      </c>
      <c r="C31" s="14" t="str">
        <f>IFERROR(VLOOKUP(A31,'A, B, C, D, E, G'!$A$5:$C$36,3),"")</f>
        <v/>
      </c>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row>
    <row r="32" spans="1:52" ht="32.25" hidden="1" customHeight="1" x14ac:dyDescent="0.2">
      <c r="B32" s="2" t="str">
        <f>IFERROR(VLOOKUP(A32,'A, B, C, D, E, G'!$A$5:$C$36,2),"")</f>
        <v/>
      </c>
      <c r="C32" s="14" t="str">
        <f>IFERROR(VLOOKUP(A32,'A, B, C, D, E, G'!$A$5:$C$36,3),"")</f>
        <v/>
      </c>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c r="AZ32" s="22"/>
    </row>
    <row r="33" spans="2:52" ht="32.25" hidden="1" customHeight="1" x14ac:dyDescent="0.2">
      <c r="B33" s="2" t="str">
        <f>IFERROR(VLOOKUP(A33,'A, B, C, D, E, G'!$A$5:$C$36,2),"")</f>
        <v/>
      </c>
      <c r="C33" s="14" t="str">
        <f>IFERROR(VLOOKUP(A33,'A, B, C, D, E, G'!$A$5:$C$36,3),"")</f>
        <v/>
      </c>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22"/>
    </row>
    <row r="34" spans="2:52" ht="32.25" hidden="1" customHeight="1" x14ac:dyDescent="0.2">
      <c r="B34" s="2" t="str">
        <f>IFERROR(VLOOKUP(A34,'A, B, C, D, E, G'!$A$5:$C$36,2),"")</f>
        <v/>
      </c>
      <c r="C34" s="14" t="str">
        <f>IFERROR(VLOOKUP(A34,'A, B, C, D, E, G'!$A$5:$C$36,3),"")</f>
        <v/>
      </c>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AY34" s="22"/>
      <c r="AZ34" s="22"/>
    </row>
    <row r="35" spans="2:52" ht="32.25" hidden="1" customHeight="1" x14ac:dyDescent="0.2">
      <c r="B35" s="2" t="str">
        <f>IFERROR(VLOOKUP(A35,'A, B, C, D, E, G'!$A$5:$C$36,2),"")</f>
        <v/>
      </c>
      <c r="C35" s="14" t="str">
        <f>IFERROR(VLOOKUP(A35,'A, B, C, D, E, G'!$A$5:$C$36,3),"")</f>
        <v/>
      </c>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22"/>
      <c r="AV35" s="22"/>
      <c r="AW35" s="22"/>
      <c r="AX35" s="22"/>
      <c r="AY35" s="22"/>
      <c r="AZ35" s="22"/>
    </row>
    <row r="36" spans="2:52" ht="32.25" hidden="1" customHeight="1" x14ac:dyDescent="0.2">
      <c r="B36" s="2" t="str">
        <f>IFERROR(VLOOKUP(A36,'A, B, C, D, E, G'!$A$5:$C$36,2),"")</f>
        <v/>
      </c>
      <c r="C36" s="14" t="str">
        <f>IFERROR(VLOOKUP(A36,'A, B, C, D, E, G'!$A$5:$C$36,3),"")</f>
        <v/>
      </c>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row>
    <row r="37" spans="2:52" ht="32.25" hidden="1" customHeight="1" x14ac:dyDescent="0.2">
      <c r="B37" s="2" t="str">
        <f>IFERROR(VLOOKUP(A37,'A, B, C, D, E, G'!$A$5:$C$36,2),"")</f>
        <v/>
      </c>
      <c r="C37" s="14" t="str">
        <f>IFERROR(VLOOKUP(A37,'A, B, C, D, E, G'!$A$5:$C$36,3),"")</f>
        <v/>
      </c>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2"/>
      <c r="AT37" s="22"/>
      <c r="AU37" s="22"/>
      <c r="AV37" s="22"/>
      <c r="AW37" s="22"/>
      <c r="AX37" s="22"/>
      <c r="AY37" s="22"/>
      <c r="AZ37" s="22"/>
    </row>
    <row r="38" spans="2:52" ht="32.25" hidden="1" customHeight="1" x14ac:dyDescent="0.2">
      <c r="C38" s="14"/>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2"/>
      <c r="AS38" s="22"/>
      <c r="AT38" s="22"/>
      <c r="AU38" s="22"/>
      <c r="AV38" s="22"/>
      <c r="AW38" s="22"/>
      <c r="AX38" s="22"/>
      <c r="AY38" s="22"/>
      <c r="AZ38" s="22"/>
    </row>
    <row r="39" spans="2:52" ht="32.25" hidden="1" customHeight="1" x14ac:dyDescent="0.2">
      <c r="C39" s="14"/>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22"/>
      <c r="AT39" s="22"/>
      <c r="AU39" s="22"/>
      <c r="AV39" s="22"/>
      <c r="AW39" s="22"/>
      <c r="AX39" s="22"/>
      <c r="AY39" s="22"/>
      <c r="AZ39" s="22"/>
    </row>
    <row r="40" spans="2:52" ht="32.25" hidden="1" customHeight="1" x14ac:dyDescent="0.2">
      <c r="C40" s="14"/>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2"/>
      <c r="AW40" s="22"/>
      <c r="AX40" s="22"/>
      <c r="AY40" s="22"/>
      <c r="AZ40" s="22"/>
    </row>
    <row r="41" spans="2:52" ht="32.25" hidden="1" customHeight="1" x14ac:dyDescent="0.2">
      <c r="C41" s="14"/>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row>
    <row r="42" spans="2:52" ht="32.25" hidden="1" customHeight="1" x14ac:dyDescent="0.2">
      <c r="C42" s="14"/>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22"/>
      <c r="AV42" s="22"/>
      <c r="AW42" s="22"/>
      <c r="AX42" s="22"/>
      <c r="AY42" s="22"/>
      <c r="AZ42" s="22"/>
    </row>
    <row r="43" spans="2:52" ht="32.25" hidden="1" customHeight="1" x14ac:dyDescent="0.2">
      <c r="C43" s="14"/>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2"/>
      <c r="AT43" s="22"/>
      <c r="AU43" s="22"/>
      <c r="AV43" s="22"/>
      <c r="AW43" s="22"/>
      <c r="AX43" s="22"/>
      <c r="AY43" s="22"/>
      <c r="AZ43" s="22"/>
    </row>
    <row r="44" spans="2:52" ht="32.25" hidden="1" customHeight="1" x14ac:dyDescent="0.2">
      <c r="C44" s="14"/>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2"/>
      <c r="AT44" s="22"/>
      <c r="AU44" s="22"/>
      <c r="AV44" s="22"/>
      <c r="AW44" s="22"/>
      <c r="AX44" s="22"/>
      <c r="AY44" s="22"/>
      <c r="AZ44" s="22"/>
    </row>
    <row r="45" spans="2:52" ht="32.25" hidden="1" customHeight="1" x14ac:dyDescent="0.2">
      <c r="C45" s="14"/>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2"/>
      <c r="AS45" s="22"/>
      <c r="AT45" s="22"/>
      <c r="AU45" s="22"/>
      <c r="AV45" s="22"/>
      <c r="AW45" s="22"/>
      <c r="AX45" s="22"/>
      <c r="AY45" s="22"/>
      <c r="AZ45" s="22"/>
    </row>
    <row r="46" spans="2:52" ht="32.25" hidden="1" customHeight="1" x14ac:dyDescent="0.2">
      <c r="C46" s="14"/>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2"/>
      <c r="AS46" s="22"/>
      <c r="AT46" s="22"/>
      <c r="AU46" s="22"/>
      <c r="AV46" s="22"/>
      <c r="AW46" s="22"/>
      <c r="AX46" s="22"/>
      <c r="AY46" s="22"/>
      <c r="AZ46" s="22"/>
    </row>
    <row r="47" spans="2:52" ht="32.25" hidden="1" customHeight="1" x14ac:dyDescent="0.25">
      <c r="B47" s="5"/>
      <c r="C47" s="14"/>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2"/>
      <c r="AS47" s="22"/>
      <c r="AT47" s="22"/>
      <c r="AU47" s="22"/>
      <c r="AV47" s="22"/>
      <c r="AW47" s="22"/>
      <c r="AX47" s="22"/>
      <c r="AY47" s="22"/>
      <c r="AZ47" s="22"/>
    </row>
    <row r="48" spans="2:52" ht="32.25" hidden="1" customHeight="1" x14ac:dyDescent="0.25">
      <c r="B48" s="5"/>
      <c r="C48" s="14"/>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2"/>
      <c r="AS48" s="22"/>
      <c r="AT48" s="22"/>
      <c r="AU48" s="22"/>
      <c r="AV48" s="22"/>
      <c r="AW48" s="22"/>
      <c r="AX48" s="22"/>
      <c r="AY48" s="22"/>
      <c r="AZ48" s="22"/>
    </row>
    <row r="49" spans="2:52" ht="32.25" hidden="1" customHeight="1" x14ac:dyDescent="0.25">
      <c r="B49" s="4"/>
      <c r="C49" s="14"/>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22"/>
      <c r="AI49" s="22"/>
      <c r="AJ49" s="22"/>
      <c r="AK49" s="22"/>
      <c r="AL49" s="22"/>
      <c r="AM49" s="22"/>
      <c r="AN49" s="22"/>
      <c r="AO49" s="22"/>
      <c r="AP49" s="22"/>
      <c r="AQ49" s="22"/>
      <c r="AR49" s="22"/>
      <c r="AS49" s="22"/>
      <c r="AT49" s="22"/>
      <c r="AU49" s="22"/>
      <c r="AV49" s="22"/>
      <c r="AW49" s="22"/>
      <c r="AX49" s="22"/>
      <c r="AY49" s="22"/>
      <c r="AZ49" s="22"/>
    </row>
    <row r="50" spans="2:52" ht="32.25" hidden="1" customHeight="1" x14ac:dyDescent="0.25">
      <c r="B50" s="5"/>
      <c r="C50" s="14"/>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2"/>
      <c r="AR50" s="22"/>
      <c r="AS50" s="22"/>
      <c r="AT50" s="22"/>
      <c r="AU50" s="22"/>
      <c r="AV50" s="22"/>
      <c r="AW50" s="22"/>
      <c r="AX50" s="22"/>
      <c r="AY50" s="22"/>
      <c r="AZ50" s="22"/>
    </row>
    <row r="51" spans="2:52" ht="32.25" hidden="1" customHeight="1" x14ac:dyDescent="0.25">
      <c r="B51" s="5"/>
      <c r="C51" s="14"/>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2"/>
      <c r="AS51" s="22"/>
      <c r="AT51" s="22"/>
      <c r="AU51" s="22"/>
      <c r="AV51" s="22"/>
      <c r="AW51" s="22"/>
      <c r="AX51" s="22"/>
      <c r="AY51" s="22"/>
      <c r="AZ51" s="22"/>
    </row>
    <row r="52" spans="2:52" ht="32.25" hidden="1" customHeight="1" x14ac:dyDescent="0.2">
      <c r="C52" s="14"/>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2"/>
      <c r="AS52" s="22"/>
      <c r="AT52" s="22"/>
      <c r="AU52" s="22"/>
      <c r="AV52" s="22"/>
      <c r="AW52" s="22"/>
      <c r="AX52" s="22"/>
      <c r="AY52" s="22"/>
      <c r="AZ52" s="22"/>
    </row>
    <row r="53" spans="2:52" ht="32.25" hidden="1" customHeight="1" x14ac:dyDescent="0.25">
      <c r="B53" s="5"/>
      <c r="C53" s="14"/>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22"/>
      <c r="AQ53" s="22"/>
      <c r="AR53" s="22"/>
      <c r="AS53" s="22"/>
      <c r="AT53" s="22"/>
      <c r="AU53" s="22"/>
      <c r="AV53" s="22"/>
      <c r="AW53" s="22"/>
      <c r="AX53" s="22"/>
      <c r="AY53" s="22"/>
      <c r="AZ53" s="22"/>
    </row>
    <row r="54" spans="2:52" ht="32.25" hidden="1" customHeight="1" x14ac:dyDescent="0.25">
      <c r="B54" s="5"/>
      <c r="C54" s="14"/>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2"/>
      <c r="AS54" s="22"/>
      <c r="AT54" s="22"/>
      <c r="AU54" s="22"/>
      <c r="AV54" s="22"/>
      <c r="AW54" s="22"/>
      <c r="AX54" s="22"/>
      <c r="AY54" s="22"/>
      <c r="AZ54" s="22"/>
    </row>
    <row r="55" spans="2:52" ht="32.25" hidden="1" customHeight="1" x14ac:dyDescent="0.25">
      <c r="B55" s="4"/>
      <c r="C55" s="14"/>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c r="AQ55" s="22"/>
      <c r="AR55" s="22"/>
      <c r="AS55" s="22"/>
      <c r="AT55" s="22"/>
      <c r="AU55" s="22"/>
      <c r="AV55" s="22"/>
      <c r="AW55" s="22"/>
      <c r="AX55" s="22"/>
      <c r="AY55" s="22"/>
      <c r="AZ55" s="22"/>
    </row>
    <row r="56" spans="2:52" ht="32.25" hidden="1" customHeight="1" x14ac:dyDescent="0.25">
      <c r="B56" s="4"/>
      <c r="C56" s="14"/>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22"/>
      <c r="AQ56" s="22"/>
      <c r="AR56" s="22"/>
      <c r="AS56" s="22"/>
      <c r="AT56" s="22"/>
      <c r="AU56" s="22"/>
      <c r="AV56" s="22"/>
      <c r="AW56" s="22"/>
      <c r="AX56" s="22"/>
      <c r="AY56" s="22"/>
      <c r="AZ56" s="22"/>
    </row>
    <row r="57" spans="2:52" ht="32.25" hidden="1" customHeight="1" x14ac:dyDescent="0.25">
      <c r="B57" s="5"/>
      <c r="C57" s="14"/>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2"/>
      <c r="AS57" s="22"/>
      <c r="AT57" s="22"/>
      <c r="AU57" s="22"/>
      <c r="AV57" s="22"/>
      <c r="AW57" s="22"/>
      <c r="AX57" s="22"/>
      <c r="AY57" s="22"/>
      <c r="AZ57" s="22"/>
    </row>
    <row r="58" spans="2:52" ht="32.25" hidden="1" customHeight="1" x14ac:dyDescent="0.25">
      <c r="B58" s="5"/>
      <c r="C58" s="14"/>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row>
    <row r="59" spans="2:52" ht="32.25" hidden="1" customHeight="1" x14ac:dyDescent="0.25">
      <c r="B59" s="5"/>
      <c r="C59" s="14"/>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row>
    <row r="60" spans="2:52" ht="32.25" hidden="1" customHeight="1" x14ac:dyDescent="0.25">
      <c r="B60" s="5"/>
      <c r="C60" s="14"/>
      <c r="H60" s="22"/>
      <c r="I60" s="22"/>
      <c r="J60" s="22"/>
      <c r="K60" s="22"/>
      <c r="L60" s="22"/>
      <c r="M60" s="22"/>
      <c r="N60" s="22"/>
      <c r="O60" s="22"/>
      <c r="P60" s="22"/>
      <c r="Q60" s="22"/>
      <c r="R60" s="22"/>
      <c r="S60" s="22"/>
      <c r="T60" s="22"/>
      <c r="U60" s="22"/>
      <c r="V60" s="22"/>
      <c r="W60" s="22"/>
      <c r="X60" s="22"/>
      <c r="Y60" s="22"/>
      <c r="Z60" s="22"/>
      <c r="AA60" s="22"/>
      <c r="AB60" s="22"/>
      <c r="AC60" s="22"/>
      <c r="AD60" s="22"/>
      <c r="AE60" s="22"/>
      <c r="AF60" s="22"/>
      <c r="AG60" s="22"/>
      <c r="AH60" s="22"/>
      <c r="AI60" s="22"/>
      <c r="AJ60" s="22"/>
      <c r="AK60" s="22"/>
      <c r="AL60" s="22"/>
      <c r="AM60" s="22"/>
      <c r="AN60" s="22"/>
      <c r="AO60" s="22"/>
      <c r="AP60" s="22"/>
      <c r="AQ60" s="22"/>
      <c r="AR60" s="22"/>
      <c r="AS60" s="22"/>
      <c r="AT60" s="22"/>
      <c r="AU60" s="22"/>
      <c r="AV60" s="22"/>
      <c r="AW60" s="22"/>
      <c r="AX60" s="22"/>
      <c r="AY60" s="22"/>
      <c r="AZ60" s="22"/>
    </row>
    <row r="61" spans="2:52" ht="32.25" hidden="1" customHeight="1" x14ac:dyDescent="0.2">
      <c r="B61" s="8"/>
      <c r="C61" s="14"/>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22"/>
      <c r="AQ61" s="22"/>
      <c r="AR61" s="22"/>
      <c r="AS61" s="22"/>
      <c r="AT61" s="22"/>
      <c r="AU61" s="22"/>
      <c r="AV61" s="22"/>
      <c r="AW61" s="22"/>
      <c r="AX61" s="22"/>
      <c r="AY61" s="22"/>
      <c r="AZ61" s="22"/>
    </row>
    <row r="62" spans="2:52" ht="32.25" hidden="1" customHeight="1" x14ac:dyDescent="0.2">
      <c r="C62" s="14"/>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row>
    <row r="63" spans="2:52" ht="32.25" hidden="1" customHeight="1" x14ac:dyDescent="0.2">
      <c r="B63" s="8"/>
      <c r="C63" s="14"/>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row>
    <row r="64" spans="2:52" ht="32.25" hidden="1" customHeight="1" x14ac:dyDescent="0.2">
      <c r="C64" s="14"/>
      <c r="H64" s="22"/>
      <c r="I64" s="22"/>
      <c r="J64" s="22"/>
      <c r="K64" s="22"/>
      <c r="L64" s="22"/>
      <c r="M64" s="22"/>
      <c r="N64" s="22"/>
      <c r="O64" s="22"/>
      <c r="P64" s="22"/>
      <c r="Q64" s="22"/>
      <c r="R64" s="22"/>
      <c r="S64" s="22"/>
      <c r="T64" s="22"/>
      <c r="U64" s="22"/>
      <c r="V64" s="22"/>
      <c r="W64" s="22"/>
      <c r="X64" s="22"/>
      <c r="Y64" s="22"/>
      <c r="Z64" s="22"/>
      <c r="AA64" s="22"/>
      <c r="AB64" s="22"/>
      <c r="AC64" s="22"/>
      <c r="AD64" s="22"/>
      <c r="AE64" s="22"/>
      <c r="AF64" s="22"/>
      <c r="AG64" s="22"/>
      <c r="AH64" s="22"/>
      <c r="AI64" s="22"/>
      <c r="AJ64" s="22"/>
      <c r="AK64" s="22"/>
      <c r="AL64" s="22"/>
      <c r="AM64" s="22"/>
      <c r="AN64" s="22"/>
      <c r="AO64" s="22"/>
      <c r="AP64" s="22"/>
      <c r="AQ64" s="22"/>
      <c r="AR64" s="22"/>
      <c r="AS64" s="22"/>
      <c r="AT64" s="22"/>
      <c r="AU64" s="22"/>
      <c r="AV64" s="22"/>
      <c r="AW64" s="22"/>
      <c r="AX64" s="22"/>
      <c r="AY64" s="22"/>
      <c r="AZ64" s="22"/>
    </row>
    <row r="65" spans="2:52" ht="32.25" hidden="1" customHeight="1" x14ac:dyDescent="0.2">
      <c r="B65" s="12"/>
      <c r="C65" s="14"/>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22"/>
      <c r="AQ65" s="22"/>
      <c r="AR65" s="22"/>
      <c r="AS65" s="22"/>
      <c r="AT65" s="22"/>
      <c r="AU65" s="22"/>
      <c r="AV65" s="22"/>
      <c r="AW65" s="22"/>
      <c r="AX65" s="22"/>
      <c r="AY65" s="22"/>
      <c r="AZ65" s="22"/>
    </row>
    <row r="66" spans="2:52" ht="32.25" hidden="1" customHeight="1" x14ac:dyDescent="0.2">
      <c r="B66" s="12"/>
      <c r="C66" s="14"/>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2"/>
      <c r="AR66" s="22"/>
      <c r="AS66" s="22"/>
      <c r="AT66" s="22"/>
      <c r="AU66" s="22"/>
      <c r="AV66" s="22"/>
      <c r="AW66" s="22"/>
      <c r="AX66" s="22"/>
      <c r="AY66" s="22"/>
      <c r="AZ66" s="22"/>
    </row>
    <row r="67" spans="2:52" ht="32.25" hidden="1" customHeight="1" x14ac:dyDescent="0.2">
      <c r="B67" s="12"/>
      <c r="C67" s="14"/>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2"/>
      <c r="AS67" s="22"/>
      <c r="AT67" s="22"/>
      <c r="AU67" s="22"/>
      <c r="AV67" s="22"/>
      <c r="AW67" s="22"/>
      <c r="AX67" s="22"/>
      <c r="AY67" s="22"/>
      <c r="AZ67" s="22"/>
    </row>
    <row r="68" spans="2:52" ht="32.25" hidden="1" customHeight="1" x14ac:dyDescent="0.2">
      <c r="B68" s="12"/>
      <c r="C68" s="14"/>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c r="AQ68" s="22"/>
      <c r="AR68" s="22"/>
      <c r="AS68" s="22"/>
      <c r="AT68" s="22"/>
      <c r="AU68" s="22"/>
      <c r="AV68" s="22"/>
      <c r="AW68" s="22"/>
      <c r="AX68" s="22"/>
      <c r="AY68" s="22"/>
      <c r="AZ68" s="22"/>
    </row>
    <row r="69" spans="2:52" ht="32.25" hidden="1" customHeight="1" x14ac:dyDescent="0.2">
      <c r="C69" s="14"/>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row>
    <row r="70" spans="2:52" ht="32.25" hidden="1" customHeight="1" x14ac:dyDescent="0.2">
      <c r="C70" s="14"/>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row>
    <row r="71" spans="2:52" ht="32.25" hidden="1" customHeight="1" x14ac:dyDescent="0.2">
      <c r="C71" s="14"/>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2"/>
      <c r="AY71" s="22"/>
      <c r="AZ71" s="22"/>
    </row>
    <row r="72" spans="2:52" ht="32.25" hidden="1" customHeight="1" x14ac:dyDescent="0.2">
      <c r="C72" s="14"/>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22"/>
      <c r="AT72" s="22"/>
      <c r="AU72" s="22"/>
      <c r="AV72" s="22"/>
      <c r="AW72" s="22"/>
      <c r="AX72" s="22"/>
      <c r="AY72" s="22"/>
      <c r="AZ72" s="22"/>
    </row>
    <row r="73" spans="2:52" ht="32.25" hidden="1" customHeight="1" x14ac:dyDescent="0.2">
      <c r="B73" s="12"/>
      <c r="C73" s="14"/>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2"/>
      <c r="AY73" s="22"/>
      <c r="AZ73" s="22"/>
    </row>
    <row r="74" spans="2:52" ht="32.25" hidden="1" customHeight="1" x14ac:dyDescent="0.2">
      <c r="B74" s="12"/>
      <c r="C74" s="14"/>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2"/>
      <c r="AY74" s="22"/>
      <c r="AZ74" s="22"/>
    </row>
    <row r="75" spans="2:52" ht="32.25" hidden="1" customHeight="1" x14ac:dyDescent="0.2">
      <c r="B75" s="12"/>
      <c r="C75" s="14"/>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2"/>
      <c r="AT75" s="22"/>
      <c r="AU75" s="22"/>
      <c r="AV75" s="22"/>
      <c r="AW75" s="22"/>
      <c r="AX75" s="22"/>
      <c r="AY75" s="22"/>
      <c r="AZ75" s="22"/>
    </row>
    <row r="76" spans="2:52" ht="32.25" hidden="1" customHeight="1" x14ac:dyDescent="0.2">
      <c r="B76" s="12"/>
      <c r="C76" s="14"/>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2"/>
      <c r="AY76" s="22"/>
      <c r="AZ76" s="22"/>
    </row>
    <row r="77" spans="2:52" ht="32.25" hidden="1" customHeight="1" x14ac:dyDescent="0.2">
      <c r="B77" s="12"/>
      <c r="C77" s="14"/>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2"/>
      <c r="AY77" s="22"/>
      <c r="AZ77" s="22"/>
    </row>
    <row r="78" spans="2:52" ht="32.25" hidden="1" customHeight="1" x14ac:dyDescent="0.2">
      <c r="B78" s="12"/>
      <c r="C78" s="14"/>
      <c r="H78" s="22"/>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22"/>
      <c r="AR78" s="22"/>
      <c r="AS78" s="22"/>
      <c r="AT78" s="22"/>
      <c r="AU78" s="22"/>
      <c r="AV78" s="22"/>
      <c r="AW78" s="22"/>
      <c r="AX78" s="22"/>
      <c r="AY78" s="22"/>
      <c r="AZ78" s="22"/>
    </row>
    <row r="79" spans="2:52" ht="32.25" hidden="1" customHeight="1" x14ac:dyDescent="0.2">
      <c r="C79" s="14"/>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22"/>
      <c r="AQ79" s="22"/>
      <c r="AR79" s="22"/>
      <c r="AS79" s="22"/>
      <c r="AT79" s="22"/>
      <c r="AU79" s="22"/>
      <c r="AV79" s="22"/>
      <c r="AW79" s="22"/>
      <c r="AX79" s="22"/>
      <c r="AY79" s="22"/>
      <c r="AZ79" s="22"/>
    </row>
    <row r="80" spans="2:52" ht="32.25" hidden="1" customHeight="1" x14ac:dyDescent="0.2">
      <c r="B80" s="12"/>
      <c r="C80" s="14"/>
      <c r="H80" s="22"/>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22"/>
      <c r="AQ80" s="22"/>
      <c r="AR80" s="22"/>
      <c r="AS80" s="22"/>
      <c r="AT80" s="22"/>
      <c r="AU80" s="22"/>
      <c r="AV80" s="22"/>
      <c r="AW80" s="22"/>
      <c r="AX80" s="22"/>
      <c r="AY80" s="22"/>
      <c r="AZ80" s="22"/>
    </row>
    <row r="81" spans="1:56" ht="32.25" hidden="1" customHeight="1" x14ac:dyDescent="0.2">
      <c r="B81" s="12"/>
      <c r="C81" s="14"/>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c r="AT81" s="22"/>
      <c r="AU81" s="22"/>
      <c r="AV81" s="22"/>
      <c r="AW81" s="22"/>
      <c r="AX81" s="22"/>
      <c r="AY81" s="22"/>
      <c r="AZ81" s="22"/>
    </row>
    <row r="82" spans="1:56" ht="32.25" hidden="1" customHeight="1" x14ac:dyDescent="0.2">
      <c r="B82" s="12"/>
      <c r="C82" s="14"/>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row>
    <row r="83" spans="1:56" ht="32.25" hidden="1" customHeight="1" x14ac:dyDescent="0.2">
      <c r="B83" s="11"/>
      <c r="C83" s="14"/>
      <c r="H83" s="22"/>
      <c r="I83" s="22"/>
      <c r="J83" s="22"/>
      <c r="K83" s="22"/>
      <c r="L83" s="22"/>
      <c r="M83" s="22"/>
      <c r="N83" s="22"/>
      <c r="O83" s="22"/>
      <c r="P83" s="22"/>
      <c r="Q83" s="22"/>
      <c r="R83" s="22"/>
      <c r="S83" s="22"/>
      <c r="T83" s="22"/>
      <c r="U83" s="22"/>
      <c r="V83" s="22"/>
      <c r="W83" s="22"/>
      <c r="X83" s="22"/>
      <c r="Y83" s="22"/>
      <c r="Z83" s="22"/>
      <c r="AA83" s="22"/>
      <c r="AB83" s="22"/>
      <c r="AC83" s="22"/>
      <c r="AD83" s="22"/>
      <c r="AE83" s="22"/>
      <c r="AF83" s="22"/>
      <c r="AG83" s="22"/>
      <c r="AH83" s="22"/>
      <c r="AI83" s="22"/>
      <c r="AJ83" s="22"/>
      <c r="AK83" s="22"/>
      <c r="AL83" s="22"/>
      <c r="AM83" s="22"/>
      <c r="AN83" s="22"/>
      <c r="AO83" s="22"/>
      <c r="AP83" s="22"/>
      <c r="AQ83" s="22"/>
      <c r="AR83" s="22"/>
      <c r="AS83" s="22"/>
      <c r="AT83" s="22"/>
      <c r="AU83" s="22"/>
      <c r="AV83" s="22"/>
      <c r="AW83" s="22"/>
      <c r="AX83" s="22"/>
      <c r="AY83" s="22"/>
      <c r="AZ83" s="22"/>
    </row>
    <row r="84" spans="1:56" ht="32.25" hidden="1" customHeight="1" x14ac:dyDescent="0.2">
      <c r="B84" s="6"/>
      <c r="C84" s="14"/>
      <c r="H84" s="22"/>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22"/>
      <c r="AM84" s="22"/>
      <c r="AN84" s="22"/>
      <c r="AO84" s="22"/>
      <c r="AP84" s="22"/>
      <c r="AQ84" s="22"/>
      <c r="AR84" s="22"/>
      <c r="AS84" s="22"/>
      <c r="AT84" s="22"/>
      <c r="AU84" s="22"/>
      <c r="AV84" s="22"/>
      <c r="AW84" s="22"/>
      <c r="AX84" s="22"/>
      <c r="AY84" s="22"/>
      <c r="AZ84" s="22"/>
    </row>
    <row r="85" spans="1:56" ht="32.25" hidden="1" customHeight="1" x14ac:dyDescent="0.2">
      <c r="B85" s="6"/>
      <c r="C85" s="14"/>
      <c r="H85" s="22"/>
      <c r="I85" s="22"/>
      <c r="J85" s="22"/>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2"/>
      <c r="AJ85" s="22"/>
      <c r="AK85" s="22"/>
      <c r="AL85" s="22"/>
      <c r="AM85" s="22"/>
      <c r="AN85" s="22"/>
      <c r="AO85" s="22"/>
      <c r="AP85" s="22"/>
      <c r="AQ85" s="22"/>
      <c r="AR85" s="22"/>
      <c r="AS85" s="22"/>
      <c r="AT85" s="22"/>
      <c r="AU85" s="22"/>
      <c r="AV85" s="22"/>
      <c r="AW85" s="22"/>
      <c r="AX85" s="22"/>
      <c r="AY85" s="22"/>
      <c r="AZ85" s="22"/>
    </row>
    <row r="86" spans="1:56" ht="32.25" hidden="1" customHeight="1" x14ac:dyDescent="0.2">
      <c r="B86" s="6"/>
      <c r="C86" s="14"/>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22"/>
      <c r="AQ86" s="22"/>
      <c r="AR86" s="22"/>
      <c r="AS86" s="22"/>
      <c r="AT86" s="22"/>
      <c r="AU86" s="22"/>
      <c r="AV86" s="22"/>
      <c r="AW86" s="22"/>
      <c r="AX86" s="22"/>
      <c r="AY86" s="22"/>
      <c r="AZ86" s="22"/>
    </row>
    <row r="87" spans="1:56" ht="32.25" hidden="1" customHeight="1" x14ac:dyDescent="0.2">
      <c r="B87" s="6"/>
      <c r="C87" s="14"/>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22"/>
      <c r="AM87" s="22"/>
      <c r="AN87" s="22"/>
      <c r="AO87" s="22"/>
      <c r="AP87" s="22"/>
      <c r="AQ87" s="22"/>
      <c r="AR87" s="22"/>
      <c r="AS87" s="22"/>
      <c r="AT87" s="22"/>
      <c r="AU87" s="22"/>
      <c r="AV87" s="22"/>
      <c r="AW87" s="22"/>
      <c r="AX87" s="22"/>
      <c r="AY87" s="22"/>
      <c r="AZ87" s="22"/>
    </row>
    <row r="88" spans="1:56" ht="32.25" hidden="1" customHeight="1" x14ac:dyDescent="0.2">
      <c r="B88" s="6"/>
      <c r="C88" s="14"/>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22"/>
      <c r="AQ88" s="22"/>
      <c r="AR88" s="22"/>
      <c r="AS88" s="22"/>
      <c r="AT88" s="22"/>
      <c r="AU88" s="22"/>
      <c r="AV88" s="22"/>
      <c r="AW88" s="22"/>
      <c r="AX88" s="22"/>
      <c r="AY88" s="22"/>
      <c r="AZ88" s="22"/>
    </row>
    <row r="89" spans="1:56" ht="32.25" hidden="1" customHeight="1" x14ac:dyDescent="0.2">
      <c r="B89" s="6"/>
      <c r="C89" s="14"/>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c r="AP89" s="22"/>
      <c r="AQ89" s="22"/>
      <c r="AR89" s="22"/>
      <c r="AS89" s="22"/>
      <c r="AT89" s="22"/>
      <c r="AU89" s="22"/>
      <c r="AV89" s="22"/>
      <c r="AW89" s="22"/>
      <c r="AX89" s="22"/>
      <c r="AY89" s="22"/>
      <c r="AZ89" s="22"/>
    </row>
    <row r="90" spans="1:56" ht="32.25" hidden="1" customHeight="1" x14ac:dyDescent="0.2">
      <c r="B90" s="6"/>
      <c r="C90" s="14"/>
      <c r="H90" s="22"/>
      <c r="I90" s="22"/>
      <c r="J90" s="22"/>
      <c r="K90" s="22"/>
      <c r="L90" s="22"/>
      <c r="M90" s="22"/>
      <c r="N90" s="22"/>
      <c r="O90" s="22"/>
      <c r="P90" s="22"/>
      <c r="Q90" s="22"/>
      <c r="R90" s="22"/>
      <c r="S90" s="22"/>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2"/>
      <c r="AY90" s="22"/>
      <c r="AZ90" s="22"/>
    </row>
    <row r="91" spans="1:56" ht="32.25" hidden="1" customHeight="1" x14ac:dyDescent="0.2">
      <c r="B91" s="6"/>
      <c r="C91" s="14"/>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c r="AN91" s="22"/>
      <c r="AO91" s="22"/>
      <c r="AP91" s="22"/>
      <c r="AQ91" s="22"/>
      <c r="AR91" s="22"/>
      <c r="AS91" s="22"/>
      <c r="AT91" s="22"/>
      <c r="AU91" s="22"/>
      <c r="AV91" s="22"/>
      <c r="AW91" s="22"/>
      <c r="AX91" s="22"/>
      <c r="AY91" s="22"/>
      <c r="AZ91" s="22"/>
    </row>
    <row r="92" spans="1:56" ht="32.25" hidden="1" customHeight="1" x14ac:dyDescent="0.2">
      <c r="B92" s="6"/>
      <c r="C92" s="14"/>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P92" s="22"/>
      <c r="AQ92" s="22"/>
      <c r="AR92" s="22"/>
      <c r="AS92" s="22"/>
      <c r="AT92" s="22"/>
      <c r="AU92" s="22"/>
      <c r="AV92" s="22"/>
      <c r="AW92" s="22"/>
      <c r="AX92" s="22"/>
      <c r="AY92" s="22"/>
      <c r="AZ92" s="22"/>
    </row>
    <row r="93" spans="1:56" ht="32.25" customHeight="1" x14ac:dyDescent="0.2">
      <c r="A93" s="22"/>
      <c r="B93" s="29"/>
      <c r="C93" s="23"/>
      <c r="D93" s="22"/>
      <c r="E93" s="22"/>
      <c r="F93" s="22"/>
      <c r="G93" s="22"/>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c r="AR93" s="22"/>
      <c r="AS93" s="22"/>
      <c r="AT93" s="22"/>
      <c r="AU93" s="22"/>
      <c r="AV93" s="22"/>
      <c r="AW93" s="22"/>
      <c r="AX93" s="22"/>
      <c r="AY93" s="22"/>
      <c r="AZ93" s="22"/>
      <c r="BA93" s="22"/>
      <c r="BB93" s="22"/>
      <c r="BC93" s="22"/>
      <c r="BD93" s="22"/>
    </row>
    <row r="94" spans="1:56" x14ac:dyDescent="0.2">
      <c r="A94" s="33"/>
      <c r="B94" s="34" t="s">
        <v>118</v>
      </c>
      <c r="C94" s="34" t="s">
        <v>119</v>
      </c>
      <c r="D94" s="34" t="s">
        <v>120</v>
      </c>
      <c r="E94" s="34" t="s">
        <v>121</v>
      </c>
      <c r="F94" s="35" t="s">
        <v>122</v>
      </c>
      <c r="G94" s="22"/>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22"/>
      <c r="AQ94" s="22"/>
      <c r="AR94" s="22"/>
      <c r="AS94" s="22"/>
      <c r="AT94" s="22"/>
      <c r="AU94" s="22"/>
      <c r="AV94" s="22"/>
      <c r="AW94" s="22"/>
      <c r="AX94" s="22"/>
      <c r="AY94" s="22"/>
      <c r="AZ94" s="22"/>
    </row>
    <row r="95" spans="1:56" x14ac:dyDescent="0.2">
      <c r="A95" s="30">
        <v>1</v>
      </c>
      <c r="B95" s="30" t="str">
        <f>IFERROR(VLOOKUP(A95,'A, B, C, D, E, G'!$A$87:$B$107,2),"")</f>
        <v>Afval-, prullen- en papierbakken</v>
      </c>
      <c r="C95" s="54" t="s">
        <v>13</v>
      </c>
      <c r="D95" s="54" t="s">
        <v>13</v>
      </c>
      <c r="E95" s="54" t="s">
        <v>13</v>
      </c>
      <c r="F95" s="54" t="s">
        <v>13</v>
      </c>
      <c r="G95" s="22"/>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22"/>
      <c r="AQ95" s="22"/>
      <c r="AR95" s="22"/>
      <c r="AS95" s="22"/>
      <c r="AT95" s="22"/>
      <c r="AU95" s="22"/>
      <c r="AV95" s="22"/>
      <c r="AW95" s="22"/>
      <c r="AX95" s="22"/>
      <c r="AY95" s="22"/>
      <c r="AZ95" s="22"/>
    </row>
    <row r="96" spans="1:56" x14ac:dyDescent="0.2">
      <c r="A96" s="30">
        <v>2</v>
      </c>
      <c r="B96" s="30" t="str">
        <f>IFERROR(VLOOKUP(A96,'A, B, C, D, E, G'!$A$87:$B$107,2),"")</f>
        <v>Deuren (inclusief sponning en omlijsting</v>
      </c>
      <c r="C96" s="54" t="s">
        <v>13</v>
      </c>
      <c r="D96" s="54" t="s">
        <v>13</v>
      </c>
      <c r="E96" s="54" t="s">
        <v>13</v>
      </c>
      <c r="F96" s="54" t="s">
        <v>13</v>
      </c>
      <c r="G96" s="22"/>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2"/>
      <c r="AS96" s="22"/>
      <c r="AT96" s="22"/>
      <c r="AU96" s="22"/>
      <c r="AV96" s="22"/>
      <c r="AW96" s="22"/>
      <c r="AX96" s="22"/>
      <c r="AY96" s="22"/>
      <c r="AZ96" s="22"/>
    </row>
    <row r="97" spans="1:52" x14ac:dyDescent="0.2">
      <c r="A97" s="30">
        <v>18</v>
      </c>
      <c r="B97" s="30">
        <f>IFERROR(VLOOKUP(A97,'A, B, C, D, E, G'!$A$87:$B$107,2),"")</f>
        <v>0</v>
      </c>
      <c r="C97" s="54" t="s">
        <v>13</v>
      </c>
      <c r="D97" s="54" t="s">
        <v>13</v>
      </c>
      <c r="E97" s="54" t="s">
        <v>13</v>
      </c>
      <c r="F97" s="54" t="s">
        <v>13</v>
      </c>
      <c r="G97" s="22"/>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22"/>
      <c r="AQ97" s="22"/>
      <c r="AR97" s="22"/>
      <c r="AS97" s="22"/>
      <c r="AT97" s="22"/>
      <c r="AU97" s="22"/>
      <c r="AV97" s="22"/>
      <c r="AW97" s="22"/>
      <c r="AX97" s="22"/>
      <c r="AY97" s="22"/>
      <c r="AZ97" s="22"/>
    </row>
    <row r="98" spans="1:52" x14ac:dyDescent="0.2">
      <c r="A98" s="30">
        <v>19</v>
      </c>
      <c r="B98" s="30">
        <f>IFERROR(VLOOKUP(A98,'A, B, C, D, E, G'!$A$87:$B$107,2),"")</f>
        <v>0</v>
      </c>
      <c r="C98" s="54" t="s">
        <v>13</v>
      </c>
      <c r="D98" s="54" t="s">
        <v>13</v>
      </c>
      <c r="E98" s="54" t="s">
        <v>13</v>
      </c>
      <c r="F98" s="54" t="s">
        <v>13</v>
      </c>
      <c r="G98" s="22"/>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c r="AR98" s="22"/>
      <c r="AS98" s="22"/>
      <c r="AT98" s="22"/>
      <c r="AU98" s="22"/>
      <c r="AV98" s="22"/>
      <c r="AW98" s="22"/>
      <c r="AX98" s="22"/>
      <c r="AY98" s="22"/>
      <c r="AZ98" s="22"/>
    </row>
    <row r="99" spans="1:52" x14ac:dyDescent="0.2">
      <c r="A99" s="30">
        <v>20</v>
      </c>
      <c r="B99" s="30">
        <f>IFERROR(VLOOKUP(A99,'A, B, C, D, E, G'!$A$87:$B$107,2),"")</f>
        <v>0</v>
      </c>
      <c r="C99" s="54"/>
      <c r="D99" s="54"/>
      <c r="E99" s="54" t="s">
        <v>13</v>
      </c>
      <c r="F99" s="54"/>
      <c r="G99" s="22"/>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2"/>
      <c r="AY99" s="22"/>
      <c r="AZ99" s="22"/>
    </row>
    <row r="100" spans="1:52" x14ac:dyDescent="0.2">
      <c r="A100" s="30">
        <v>21</v>
      </c>
      <c r="B100" s="32">
        <f>IFERROR(VLOOKUP(A100,'A, B, C, D, E, G'!$A$87:$B$107,2),"")</f>
        <v>0</v>
      </c>
      <c r="C100" s="54" t="s">
        <v>13</v>
      </c>
      <c r="D100" s="54" t="s">
        <v>13</v>
      </c>
      <c r="E100" s="54" t="s">
        <v>13</v>
      </c>
      <c r="F100" s="54" t="s">
        <v>13</v>
      </c>
      <c r="G100" s="22"/>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2"/>
      <c r="AY100" s="22"/>
      <c r="AZ100" s="22"/>
    </row>
    <row r="101" spans="1:52" x14ac:dyDescent="0.2">
      <c r="A101" s="30">
        <v>22</v>
      </c>
      <c r="B101" s="30">
        <f>IFERROR(VLOOKUP(A101,'A, B, C, D, E, G'!$A$87:$B$107,2),"")</f>
        <v>0</v>
      </c>
      <c r="C101" s="54" t="s">
        <v>13</v>
      </c>
      <c r="D101" s="54" t="s">
        <v>13</v>
      </c>
      <c r="E101" s="54" t="s">
        <v>13</v>
      </c>
      <c r="F101" s="54" t="s">
        <v>13</v>
      </c>
      <c r="G101" s="22"/>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2"/>
      <c r="AY101" s="22"/>
      <c r="AZ101" s="22"/>
    </row>
    <row r="102" spans="1:52" x14ac:dyDescent="0.2">
      <c r="A102" s="30">
        <v>23</v>
      </c>
      <c r="B102" s="30">
        <f>IFERROR(VLOOKUP(A102,'A, B, C, D, E, G'!$A$87:$B$107,2),"")</f>
        <v>0</v>
      </c>
      <c r="C102" s="54"/>
      <c r="D102" s="54" t="s">
        <v>13</v>
      </c>
      <c r="E102" s="54"/>
      <c r="F102" s="54" t="s">
        <v>13</v>
      </c>
      <c r="G102" s="22"/>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c r="AS102" s="22"/>
      <c r="AT102" s="22"/>
      <c r="AU102" s="22"/>
      <c r="AV102" s="22"/>
      <c r="AW102" s="22"/>
      <c r="AX102" s="22"/>
      <c r="AY102" s="22"/>
      <c r="AZ102" s="22"/>
    </row>
    <row r="103" spans="1:52" ht="32.25" customHeight="1" x14ac:dyDescent="0.2">
      <c r="A103" s="22"/>
      <c r="B103" s="22" t="str">
        <f>IFERROR(VLOOKUP(A103,'A, B, C, D, E, G'!$A$87:$B$107,2),"")</f>
        <v/>
      </c>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c r="AA103" s="22"/>
      <c r="AB103" s="22"/>
      <c r="AC103" s="22"/>
      <c r="AD103" s="22"/>
      <c r="AE103" s="22"/>
      <c r="AF103" s="22"/>
      <c r="AG103" s="22"/>
      <c r="AH103" s="22"/>
      <c r="AI103" s="22"/>
      <c r="AJ103" s="22"/>
      <c r="AK103" s="22"/>
      <c r="AL103" s="22"/>
      <c r="AM103" s="22"/>
      <c r="AN103" s="22"/>
      <c r="AO103" s="22"/>
      <c r="AP103" s="22"/>
      <c r="AQ103" s="22"/>
      <c r="AR103" s="22"/>
      <c r="AS103" s="22"/>
      <c r="AT103" s="22"/>
      <c r="AU103" s="22"/>
      <c r="AV103" s="22"/>
      <c r="AW103" s="22"/>
      <c r="AX103" s="22"/>
      <c r="AY103" s="22"/>
      <c r="AZ103" s="22"/>
    </row>
    <row r="104" spans="1:52" ht="32.25" customHeight="1" x14ac:dyDescent="0.2">
      <c r="A104" s="22"/>
      <c r="B104" s="22" t="str">
        <f>IFERROR(VLOOKUP(A104,'A, B, C, D, E, G'!$A$87:$B$107,2),"")</f>
        <v/>
      </c>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c r="AA104" s="22"/>
      <c r="AB104" s="22"/>
      <c r="AC104" s="22"/>
      <c r="AD104" s="22"/>
      <c r="AE104" s="22"/>
      <c r="AF104" s="22"/>
      <c r="AG104" s="22"/>
      <c r="AH104" s="22"/>
      <c r="AI104" s="22"/>
      <c r="AJ104" s="22"/>
      <c r="AK104" s="22"/>
      <c r="AL104" s="22"/>
      <c r="AM104" s="22"/>
      <c r="AN104" s="22"/>
      <c r="AO104" s="22"/>
      <c r="AP104" s="22"/>
      <c r="AQ104" s="22"/>
      <c r="AR104" s="22"/>
      <c r="AS104" s="22"/>
      <c r="AT104" s="22"/>
      <c r="AU104" s="22"/>
      <c r="AV104" s="22"/>
      <c r="AW104" s="22"/>
      <c r="AX104" s="22"/>
      <c r="AY104" s="22"/>
      <c r="AZ104" s="22"/>
    </row>
    <row r="105" spans="1:52" ht="32.25" customHeight="1" x14ac:dyDescent="0.2">
      <c r="A105" s="22"/>
      <c r="B105" s="22" t="str">
        <f>IFERROR(VLOOKUP(A105,'A, B, C, D, E, G'!$A$87:$B$107,2),"")</f>
        <v/>
      </c>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c r="AA105" s="22"/>
      <c r="AB105" s="22"/>
      <c r="AC105" s="22"/>
      <c r="AD105" s="22"/>
      <c r="AE105" s="22"/>
      <c r="AF105" s="22"/>
      <c r="AG105" s="22"/>
      <c r="AH105" s="22"/>
      <c r="AI105" s="22"/>
      <c r="AJ105" s="22"/>
      <c r="AK105" s="22"/>
      <c r="AL105" s="22"/>
      <c r="AM105" s="22"/>
      <c r="AN105" s="22"/>
      <c r="AO105" s="22"/>
      <c r="AP105" s="22"/>
      <c r="AQ105" s="22"/>
      <c r="AR105" s="22"/>
      <c r="AS105" s="22"/>
      <c r="AT105" s="22"/>
      <c r="AU105" s="22"/>
      <c r="AV105" s="22"/>
      <c r="AW105" s="22"/>
      <c r="AX105" s="22"/>
      <c r="AY105" s="22"/>
      <c r="AZ105" s="22"/>
    </row>
    <row r="106" spans="1:52" ht="32.25" customHeight="1" x14ac:dyDescent="0.2">
      <c r="A106" s="22"/>
      <c r="B106" s="22" t="str">
        <f>IFERROR(VLOOKUP(A106,'A, B, C, D, E, G'!$A$87:$B$107,2),"")</f>
        <v/>
      </c>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c r="AA106" s="22"/>
      <c r="AB106" s="22"/>
      <c r="AC106" s="22"/>
      <c r="AD106" s="22"/>
      <c r="AE106" s="22"/>
      <c r="AF106" s="22"/>
      <c r="AG106" s="22"/>
      <c r="AH106" s="22"/>
      <c r="AI106" s="22"/>
      <c r="AJ106" s="22"/>
      <c r="AK106" s="22"/>
      <c r="AL106" s="22"/>
      <c r="AM106" s="22"/>
      <c r="AN106" s="22"/>
      <c r="AO106" s="22"/>
      <c r="AP106" s="22"/>
      <c r="AQ106" s="22"/>
      <c r="AR106" s="22"/>
      <c r="AS106" s="22"/>
      <c r="AT106" s="22"/>
      <c r="AU106" s="22"/>
      <c r="AV106" s="22"/>
      <c r="AW106" s="22"/>
      <c r="AX106" s="22"/>
      <c r="AY106" s="22"/>
      <c r="AZ106" s="22"/>
    </row>
    <row r="107" spans="1:52" ht="32.25" customHeight="1" x14ac:dyDescent="0.2">
      <c r="A107" s="22"/>
      <c r="B107" s="22" t="str">
        <f>IFERROR(VLOOKUP(A107,'A, B, C, D, E, G'!$A$87:$B$107,2),"")</f>
        <v/>
      </c>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c r="AA107" s="22"/>
      <c r="AB107" s="22"/>
      <c r="AC107" s="22"/>
      <c r="AD107" s="22"/>
      <c r="AE107" s="22"/>
      <c r="AF107" s="22"/>
      <c r="AG107" s="22"/>
      <c r="AH107" s="22"/>
      <c r="AI107" s="22"/>
      <c r="AJ107" s="22"/>
      <c r="AK107" s="22"/>
      <c r="AL107" s="22"/>
      <c r="AM107" s="22"/>
      <c r="AN107" s="22"/>
      <c r="AO107" s="22"/>
      <c r="AP107" s="22"/>
      <c r="AQ107" s="22"/>
      <c r="AR107" s="22"/>
      <c r="AS107" s="22"/>
      <c r="AT107" s="22"/>
      <c r="AU107" s="22"/>
      <c r="AV107" s="22"/>
      <c r="AW107" s="22"/>
      <c r="AX107" s="22"/>
      <c r="AY107" s="22"/>
      <c r="AZ107" s="22"/>
    </row>
    <row r="108" spans="1:52" ht="32.25" customHeight="1" x14ac:dyDescent="0.2">
      <c r="A108" s="22"/>
      <c r="B108" s="22" t="str">
        <f>IFERROR(VLOOKUP(A108,'A, B, C, D, E, G'!$A$87:$B$107,2),"")</f>
        <v/>
      </c>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c r="AA108" s="22"/>
      <c r="AB108" s="22"/>
      <c r="AC108" s="22"/>
      <c r="AD108" s="22"/>
      <c r="AE108" s="22"/>
      <c r="AF108" s="22"/>
      <c r="AG108" s="22"/>
      <c r="AH108" s="22"/>
      <c r="AI108" s="22"/>
      <c r="AJ108" s="22"/>
      <c r="AK108" s="22"/>
      <c r="AL108" s="22"/>
      <c r="AM108" s="22"/>
      <c r="AN108" s="22"/>
      <c r="AO108" s="22"/>
      <c r="AP108" s="22"/>
      <c r="AQ108" s="22"/>
      <c r="AR108" s="22"/>
      <c r="AS108" s="22"/>
      <c r="AT108" s="22"/>
      <c r="AU108" s="22"/>
      <c r="AV108" s="22"/>
      <c r="AW108" s="22"/>
      <c r="AX108" s="22"/>
      <c r="AY108" s="22"/>
      <c r="AZ108" s="22"/>
    </row>
    <row r="109" spans="1:52" ht="32.25" customHeight="1" x14ac:dyDescent="0.2">
      <c r="A109" s="22"/>
      <c r="B109" s="22" t="str">
        <f>IFERROR(VLOOKUP(A109,'A, B, C, D, E, G'!$A$87:$B$107,2),"")</f>
        <v/>
      </c>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c r="AA109" s="22"/>
      <c r="AB109" s="22"/>
      <c r="AC109" s="22"/>
      <c r="AD109" s="22"/>
      <c r="AE109" s="22"/>
      <c r="AF109" s="22"/>
      <c r="AG109" s="22"/>
      <c r="AH109" s="22"/>
      <c r="AI109" s="22"/>
      <c r="AJ109" s="22"/>
      <c r="AK109" s="22"/>
      <c r="AL109" s="22"/>
      <c r="AM109" s="22"/>
      <c r="AN109" s="22"/>
      <c r="AO109" s="22"/>
      <c r="AP109" s="22"/>
      <c r="AQ109" s="22"/>
      <c r="AR109" s="22"/>
      <c r="AS109" s="22"/>
      <c r="AT109" s="22"/>
      <c r="AU109" s="22"/>
      <c r="AV109" s="22"/>
      <c r="AW109" s="22"/>
      <c r="AX109" s="22"/>
      <c r="AY109" s="22"/>
      <c r="AZ109" s="22"/>
    </row>
    <row r="110" spans="1:52" ht="32.25" customHeight="1" x14ac:dyDescent="0.2">
      <c r="A110" s="22"/>
      <c r="B110" s="22" t="str">
        <f>IFERROR(VLOOKUP(A110,'A, B, C, D, E, G'!$A$87:$B$107,2),"")</f>
        <v/>
      </c>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c r="AA110" s="22"/>
      <c r="AB110" s="22"/>
      <c r="AC110" s="22"/>
      <c r="AD110" s="22"/>
      <c r="AE110" s="22"/>
      <c r="AF110" s="22"/>
      <c r="AG110" s="22"/>
      <c r="AH110" s="22"/>
      <c r="AI110" s="22"/>
      <c r="AJ110" s="22"/>
      <c r="AK110" s="22"/>
      <c r="AL110" s="22"/>
      <c r="AM110" s="22"/>
      <c r="AN110" s="22"/>
      <c r="AO110" s="22"/>
      <c r="AP110" s="22"/>
      <c r="AQ110" s="22"/>
      <c r="AR110" s="22"/>
      <c r="AS110" s="22"/>
      <c r="AT110" s="22"/>
      <c r="AU110" s="22"/>
      <c r="AV110" s="22"/>
      <c r="AW110" s="22"/>
      <c r="AX110" s="22"/>
      <c r="AY110" s="22"/>
      <c r="AZ110" s="22"/>
    </row>
    <row r="111" spans="1:52" ht="32.25" customHeight="1" x14ac:dyDescent="0.2">
      <c r="A111" s="22"/>
      <c r="B111" s="22" t="str">
        <f>IFERROR(VLOOKUP(A111,'A, B, C, D, E, G'!$A$87:$B$107,2),"")</f>
        <v/>
      </c>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c r="AA111" s="22"/>
      <c r="AB111" s="22"/>
      <c r="AC111" s="22"/>
      <c r="AD111" s="22"/>
      <c r="AE111" s="22"/>
      <c r="AF111" s="22"/>
      <c r="AG111" s="22"/>
      <c r="AH111" s="22"/>
      <c r="AI111" s="22"/>
      <c r="AJ111" s="22"/>
      <c r="AK111" s="22"/>
      <c r="AL111" s="22"/>
      <c r="AM111" s="22"/>
      <c r="AN111" s="22"/>
      <c r="AO111" s="22"/>
      <c r="AP111" s="22"/>
      <c r="AQ111" s="22"/>
      <c r="AR111" s="22"/>
      <c r="AS111" s="22"/>
      <c r="AT111" s="22"/>
      <c r="AU111" s="22"/>
      <c r="AV111" s="22"/>
      <c r="AW111" s="22"/>
      <c r="AX111" s="22"/>
      <c r="AY111" s="22"/>
      <c r="AZ111" s="22"/>
    </row>
    <row r="112" spans="1:52" ht="32.25" customHeight="1" x14ac:dyDescent="0.2">
      <c r="A112" s="22"/>
      <c r="B112" s="22" t="str">
        <f>IFERROR(VLOOKUP(A112,'A, B, C, D, E, G'!$A$87:$B$107,2),"")</f>
        <v/>
      </c>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c r="AA112" s="22"/>
      <c r="AB112" s="22"/>
      <c r="AC112" s="22"/>
      <c r="AD112" s="22"/>
      <c r="AE112" s="22"/>
      <c r="AF112" s="22"/>
      <c r="AG112" s="22"/>
      <c r="AH112" s="22"/>
      <c r="AI112" s="22"/>
      <c r="AJ112" s="22"/>
      <c r="AK112" s="22"/>
      <c r="AL112" s="22"/>
      <c r="AM112" s="22"/>
      <c r="AN112" s="22"/>
      <c r="AO112" s="22"/>
      <c r="AP112" s="22"/>
      <c r="AQ112" s="22"/>
      <c r="AR112" s="22"/>
      <c r="AS112" s="22"/>
      <c r="AT112" s="22"/>
      <c r="AU112" s="22"/>
      <c r="AV112" s="22"/>
      <c r="AW112" s="22"/>
      <c r="AX112" s="22"/>
      <c r="AY112" s="22"/>
      <c r="AZ112" s="22"/>
    </row>
    <row r="113" spans="1:52" ht="32.25" customHeight="1" x14ac:dyDescent="0.2">
      <c r="A113" s="22"/>
      <c r="B113" s="22" t="str">
        <f>IFERROR(VLOOKUP(A113,'A, B, C, D, E, G'!$A$87:$B$107,2),"")</f>
        <v/>
      </c>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c r="AA113" s="22"/>
      <c r="AB113" s="22"/>
      <c r="AC113" s="22"/>
      <c r="AD113" s="22"/>
      <c r="AE113" s="22"/>
      <c r="AF113" s="22"/>
      <c r="AG113" s="22"/>
      <c r="AH113" s="22"/>
      <c r="AI113" s="22"/>
      <c r="AJ113" s="22"/>
      <c r="AK113" s="22"/>
      <c r="AL113" s="22"/>
      <c r="AM113" s="22"/>
      <c r="AN113" s="22"/>
      <c r="AO113" s="22"/>
      <c r="AP113" s="22"/>
      <c r="AQ113" s="22"/>
      <c r="AR113" s="22"/>
      <c r="AS113" s="22"/>
      <c r="AT113" s="22"/>
      <c r="AU113" s="22"/>
      <c r="AV113" s="22"/>
      <c r="AW113" s="22"/>
      <c r="AX113" s="22"/>
      <c r="AY113" s="22"/>
      <c r="AZ113" s="22"/>
    </row>
    <row r="114" spans="1:52" ht="32.25" customHeight="1" x14ac:dyDescent="0.2">
      <c r="A114" s="22"/>
      <c r="B114" s="22" t="str">
        <f>IFERROR(VLOOKUP(A114,'A, B, C, D, E, G'!$A$87:$B$107,2),"")</f>
        <v/>
      </c>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c r="AA114" s="22"/>
      <c r="AB114" s="22"/>
      <c r="AC114" s="22"/>
      <c r="AD114" s="22"/>
      <c r="AE114" s="22"/>
      <c r="AF114" s="22"/>
      <c r="AG114" s="22"/>
      <c r="AH114" s="22"/>
      <c r="AI114" s="22"/>
      <c r="AJ114" s="22"/>
      <c r="AK114" s="22"/>
      <c r="AL114" s="22"/>
      <c r="AM114" s="22"/>
      <c r="AN114" s="22"/>
      <c r="AO114" s="22"/>
      <c r="AP114" s="22"/>
      <c r="AQ114" s="22"/>
      <c r="AR114" s="22"/>
      <c r="AS114" s="22"/>
      <c r="AT114" s="22"/>
      <c r="AU114" s="22"/>
      <c r="AV114" s="22"/>
      <c r="AW114" s="22"/>
      <c r="AX114" s="22"/>
      <c r="AY114" s="22"/>
      <c r="AZ114" s="22"/>
    </row>
    <row r="115" spans="1:52" ht="32.25" customHeight="1" x14ac:dyDescent="0.2">
      <c r="A115" s="22"/>
      <c r="B115" s="22" t="str">
        <f>IFERROR(VLOOKUP(A115,'A, B, C, D, E, G'!$A$87:$B$107,2),"")</f>
        <v/>
      </c>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c r="AA115" s="22"/>
      <c r="AB115" s="22"/>
      <c r="AC115" s="22"/>
      <c r="AD115" s="22"/>
      <c r="AE115" s="22"/>
      <c r="AF115" s="22"/>
      <c r="AG115" s="22"/>
      <c r="AH115" s="22"/>
      <c r="AI115" s="22"/>
      <c r="AJ115" s="22"/>
      <c r="AK115" s="22"/>
      <c r="AL115" s="22"/>
      <c r="AM115" s="22"/>
      <c r="AN115" s="22"/>
      <c r="AO115" s="22"/>
      <c r="AP115" s="22"/>
      <c r="AQ115" s="22"/>
      <c r="AR115" s="22"/>
      <c r="AS115" s="22"/>
      <c r="AT115" s="22"/>
      <c r="AU115" s="22"/>
      <c r="AV115" s="22"/>
      <c r="AW115" s="22"/>
      <c r="AX115" s="22"/>
      <c r="AY115" s="22"/>
      <c r="AZ115" s="22"/>
    </row>
    <row r="116" spans="1:52" ht="32.25" customHeight="1" x14ac:dyDescent="0.2">
      <c r="A116" s="22"/>
      <c r="B116" s="22" t="str">
        <f>IFERROR(VLOOKUP(A116,'A, B, C, D, E, G'!$A$87:$B$107,2),"")</f>
        <v/>
      </c>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c r="AA116" s="22"/>
      <c r="AB116" s="22"/>
      <c r="AC116" s="22"/>
      <c r="AD116" s="22"/>
      <c r="AE116" s="22"/>
      <c r="AF116" s="22"/>
      <c r="AG116" s="22"/>
      <c r="AH116" s="22"/>
      <c r="AI116" s="22"/>
      <c r="AJ116" s="22"/>
      <c r="AK116" s="22"/>
      <c r="AL116" s="22"/>
      <c r="AM116" s="22"/>
      <c r="AN116" s="22"/>
      <c r="AO116" s="22"/>
      <c r="AP116" s="22"/>
      <c r="AQ116" s="22"/>
      <c r="AR116" s="22"/>
      <c r="AS116" s="22"/>
      <c r="AT116" s="22"/>
      <c r="AU116" s="22"/>
      <c r="AV116" s="22"/>
      <c r="AW116" s="22"/>
      <c r="AX116" s="22"/>
      <c r="AY116" s="22"/>
      <c r="AZ116" s="22"/>
    </row>
    <row r="117" spans="1:52" ht="32.25" customHeight="1" x14ac:dyDescent="0.2"/>
    <row r="118" spans="1:52" ht="32.25" customHeight="1" x14ac:dyDescent="0.2"/>
    <row r="119" spans="1:52" ht="32.25" customHeight="1" x14ac:dyDescent="0.2"/>
    <row r="120" spans="1:52" ht="32.25" customHeight="1" x14ac:dyDescent="0.2"/>
    <row r="121" spans="1:52" ht="32.25" customHeight="1" x14ac:dyDescent="0.2"/>
    <row r="122" spans="1:52" ht="32.25" customHeight="1" x14ac:dyDescent="0.2"/>
    <row r="123" spans="1:52" ht="32.25" customHeight="1" x14ac:dyDescent="0.2"/>
    <row r="124" spans="1:52" ht="32.25" customHeight="1" x14ac:dyDescent="0.2"/>
    <row r="125" spans="1:52" ht="32.25" customHeight="1" x14ac:dyDescent="0.2"/>
    <row r="126" spans="1:52" ht="32.25" customHeight="1" x14ac:dyDescent="0.2"/>
    <row r="127" spans="1:52" ht="32.25" customHeight="1" x14ac:dyDescent="0.2"/>
    <row r="128" spans="1:52" ht="32.25" customHeight="1" x14ac:dyDescent="0.2"/>
    <row r="129" ht="32.25" customHeight="1" x14ac:dyDescent="0.2"/>
    <row r="130" ht="32.25" customHeight="1" x14ac:dyDescent="0.2"/>
    <row r="131" ht="32.25" customHeight="1" x14ac:dyDescent="0.2"/>
    <row r="132" ht="32.25" customHeight="1" x14ac:dyDescent="0.2"/>
    <row r="133" ht="32.25" customHeight="1" x14ac:dyDescent="0.2"/>
    <row r="134" ht="32.25" customHeight="1" x14ac:dyDescent="0.2"/>
    <row r="135" ht="32.25" customHeight="1" x14ac:dyDescent="0.2"/>
    <row r="136" ht="32.25" customHeight="1" x14ac:dyDescent="0.2"/>
    <row r="137" ht="32.25" customHeight="1" x14ac:dyDescent="0.2"/>
    <row r="138" ht="32.25" customHeight="1" x14ac:dyDescent="0.2"/>
    <row r="139" ht="32.25" customHeight="1" x14ac:dyDescent="0.2"/>
    <row r="140" ht="32.25" customHeight="1" x14ac:dyDescent="0.2"/>
    <row r="141" ht="32.25" customHeight="1" x14ac:dyDescent="0.2"/>
    <row r="142" ht="32.25" customHeight="1" x14ac:dyDescent="0.2"/>
    <row r="143" ht="32.25" customHeight="1" x14ac:dyDescent="0.2"/>
    <row r="144" ht="32.25" customHeight="1" x14ac:dyDescent="0.2"/>
    <row r="145" ht="32.25" customHeight="1" x14ac:dyDescent="0.2"/>
    <row r="146" ht="32.25" customHeight="1" x14ac:dyDescent="0.2"/>
    <row r="147" ht="32.25" customHeight="1" x14ac:dyDescent="0.2"/>
    <row r="148" ht="32.25" customHeight="1" x14ac:dyDescent="0.2"/>
    <row r="149" ht="32.25" customHeight="1" x14ac:dyDescent="0.2"/>
    <row r="150" ht="32.25" customHeight="1" x14ac:dyDescent="0.2"/>
    <row r="151" ht="32.25" customHeight="1" x14ac:dyDescent="0.2"/>
    <row r="152" ht="32.25" customHeight="1" x14ac:dyDescent="0.2"/>
    <row r="153" ht="32.25" customHeight="1" x14ac:dyDescent="0.2"/>
    <row r="154" ht="32.25" customHeight="1" x14ac:dyDescent="0.2"/>
    <row r="155" ht="32.25" customHeight="1" x14ac:dyDescent="0.2"/>
    <row r="156" ht="32.25" customHeight="1" x14ac:dyDescent="0.2"/>
    <row r="157" ht="32.25" customHeight="1" x14ac:dyDescent="0.2"/>
    <row r="158" ht="32.25" customHeight="1" x14ac:dyDescent="0.2"/>
    <row r="159" ht="32.25" customHeight="1" x14ac:dyDescent="0.2"/>
    <row r="160" ht="32.25" customHeight="1" x14ac:dyDescent="0.2"/>
    <row r="161" ht="32.25" customHeight="1" x14ac:dyDescent="0.2"/>
    <row r="162" ht="32.25" customHeight="1" x14ac:dyDescent="0.2"/>
    <row r="163" ht="32.25" customHeight="1" x14ac:dyDescent="0.2"/>
    <row r="164" ht="32.25" customHeight="1" x14ac:dyDescent="0.2"/>
    <row r="165" ht="32.25" customHeight="1" x14ac:dyDescent="0.2"/>
    <row r="166" ht="32.25" customHeight="1" x14ac:dyDescent="0.2"/>
    <row r="167" ht="32.25" customHeight="1" x14ac:dyDescent="0.2"/>
    <row r="168" ht="32.25" customHeight="1" x14ac:dyDescent="0.2"/>
    <row r="169" ht="32.25" customHeight="1" x14ac:dyDescent="0.2"/>
    <row r="170" ht="32.25" customHeight="1" x14ac:dyDescent="0.2"/>
    <row r="171" ht="32.25" customHeight="1" x14ac:dyDescent="0.2"/>
    <row r="172" ht="32.25" customHeight="1" x14ac:dyDescent="0.2"/>
    <row r="173" ht="32.25" customHeight="1" x14ac:dyDescent="0.2"/>
    <row r="174" ht="32.25" customHeight="1" x14ac:dyDescent="0.2"/>
    <row r="175" ht="32.25" customHeight="1" x14ac:dyDescent="0.2"/>
    <row r="176" ht="32.25" customHeight="1" x14ac:dyDescent="0.2"/>
    <row r="177" ht="32.25" customHeight="1" x14ac:dyDescent="0.2"/>
    <row r="178" ht="32.25" customHeight="1" x14ac:dyDescent="0.2"/>
    <row r="179" ht="32.25" customHeight="1" x14ac:dyDescent="0.2"/>
    <row r="180" ht="32.25" customHeight="1" x14ac:dyDescent="0.2"/>
    <row r="181" ht="32.25" customHeight="1" x14ac:dyDescent="0.2"/>
    <row r="182" ht="32.25" customHeight="1" x14ac:dyDescent="0.2"/>
    <row r="183" ht="32.25" customHeight="1" x14ac:dyDescent="0.2"/>
    <row r="184" ht="32.25" customHeight="1" x14ac:dyDescent="0.2"/>
    <row r="185" ht="32.25" customHeight="1" x14ac:dyDescent="0.2"/>
    <row r="186" ht="32.25" customHeight="1" x14ac:dyDescent="0.2"/>
    <row r="187" ht="32.25" customHeight="1" x14ac:dyDescent="0.2"/>
    <row r="188" ht="32.25" customHeight="1" x14ac:dyDescent="0.2"/>
    <row r="189" ht="32.25" customHeight="1" x14ac:dyDescent="0.2"/>
    <row r="190" ht="32.25" customHeight="1" x14ac:dyDescent="0.2"/>
    <row r="191" ht="32.25" customHeight="1" x14ac:dyDescent="0.2"/>
    <row r="192" ht="32.25" customHeight="1" x14ac:dyDescent="0.2"/>
    <row r="193" ht="32.25" customHeight="1" x14ac:dyDescent="0.2"/>
    <row r="194" ht="32.25" customHeight="1" x14ac:dyDescent="0.2"/>
    <row r="195" ht="32.25" customHeight="1" x14ac:dyDescent="0.2"/>
    <row r="196" ht="32.25" customHeight="1" x14ac:dyDescent="0.2"/>
    <row r="197" ht="32.25" customHeight="1" x14ac:dyDescent="0.2"/>
    <row r="198" ht="32.25" customHeight="1" x14ac:dyDescent="0.2"/>
    <row r="199" ht="32.25" customHeight="1" x14ac:dyDescent="0.2"/>
    <row r="200" ht="32.25" customHeight="1" x14ac:dyDescent="0.2"/>
    <row r="201" ht="32.25" customHeight="1" x14ac:dyDescent="0.2"/>
    <row r="202" ht="32.25" customHeight="1" x14ac:dyDescent="0.2"/>
    <row r="203" ht="32.25" customHeight="1" x14ac:dyDescent="0.2"/>
    <row r="204" ht="32.25" customHeight="1" x14ac:dyDescent="0.2"/>
    <row r="205" ht="32.25" customHeight="1" x14ac:dyDescent="0.2"/>
    <row r="206" ht="32.25" customHeight="1" x14ac:dyDescent="0.2"/>
    <row r="207" ht="32.25" customHeight="1" x14ac:dyDescent="0.2"/>
    <row r="208" ht="32.25" customHeight="1" x14ac:dyDescent="0.2"/>
    <row r="209" ht="32.25" customHeight="1" x14ac:dyDescent="0.2"/>
    <row r="210" ht="32.25" customHeight="1" x14ac:dyDescent="0.2"/>
    <row r="211" ht="32.25" customHeight="1" x14ac:dyDescent="0.2"/>
    <row r="212" ht="32.25" customHeight="1" x14ac:dyDescent="0.2"/>
    <row r="213" ht="32.25" customHeight="1" x14ac:dyDescent="0.2"/>
    <row r="214" ht="32.25" customHeight="1" x14ac:dyDescent="0.2"/>
    <row r="215" ht="32.25" customHeight="1" x14ac:dyDescent="0.2"/>
    <row r="216" ht="32.25" customHeight="1" x14ac:dyDescent="0.2"/>
    <row r="217" ht="32.25" customHeight="1" x14ac:dyDescent="0.2"/>
    <row r="218" ht="32.25" customHeight="1" x14ac:dyDescent="0.2"/>
    <row r="219" ht="32.25" customHeight="1" x14ac:dyDescent="0.2"/>
    <row r="220" ht="32.25" customHeight="1" x14ac:dyDescent="0.2"/>
    <row r="221" ht="32.25" customHeight="1" x14ac:dyDescent="0.2"/>
    <row r="222" ht="32.25" customHeight="1" x14ac:dyDescent="0.2"/>
    <row r="223" ht="32.25" customHeight="1" x14ac:dyDescent="0.2"/>
    <row r="224" ht="32.25" customHeight="1" x14ac:dyDescent="0.2"/>
    <row r="225" ht="32.25" customHeight="1" x14ac:dyDescent="0.2"/>
    <row r="226" ht="32.25" customHeight="1" x14ac:dyDescent="0.2"/>
    <row r="227" ht="32.25" customHeight="1" x14ac:dyDescent="0.2"/>
    <row r="228" ht="32.25" customHeight="1" x14ac:dyDescent="0.2"/>
    <row r="229" ht="32.25" customHeight="1" x14ac:dyDescent="0.2"/>
    <row r="230" ht="32.25" customHeight="1" x14ac:dyDescent="0.2"/>
    <row r="231" ht="32.25" customHeight="1" x14ac:dyDescent="0.2"/>
    <row r="232" ht="32.25" customHeight="1" x14ac:dyDescent="0.2"/>
    <row r="233" ht="32.25" customHeight="1" x14ac:dyDescent="0.2"/>
    <row r="234" ht="32.25" customHeight="1" x14ac:dyDescent="0.2"/>
    <row r="235" ht="32.25" customHeight="1" x14ac:dyDescent="0.2"/>
    <row r="236" ht="32.25" customHeight="1" x14ac:dyDescent="0.2"/>
    <row r="237" ht="32.25" customHeight="1" x14ac:dyDescent="0.2"/>
    <row r="238" ht="32.25" customHeight="1" x14ac:dyDescent="0.2"/>
    <row r="239" ht="32.25" customHeight="1" x14ac:dyDescent="0.2"/>
    <row r="240" ht="32.25" customHeight="1" x14ac:dyDescent="0.2"/>
    <row r="241" ht="32.25" customHeight="1" x14ac:dyDescent="0.2"/>
    <row r="242" ht="32.25" customHeight="1" x14ac:dyDescent="0.2"/>
    <row r="243" ht="32.25" customHeight="1" x14ac:dyDescent="0.2"/>
    <row r="244" ht="32.25" customHeight="1" x14ac:dyDescent="0.2"/>
    <row r="245" ht="32.25" customHeight="1" x14ac:dyDescent="0.2"/>
    <row r="246" ht="32.25" customHeight="1" x14ac:dyDescent="0.2"/>
    <row r="247" ht="32.25" customHeight="1" x14ac:dyDescent="0.2"/>
    <row r="248" ht="32.25" customHeight="1" x14ac:dyDescent="0.2"/>
    <row r="249" ht="32.25" customHeight="1" x14ac:dyDescent="0.2"/>
    <row r="250" ht="32.25" customHeight="1" x14ac:dyDescent="0.2"/>
    <row r="251" ht="32.25" customHeight="1" x14ac:dyDescent="0.2"/>
    <row r="252" ht="32.25" customHeight="1" x14ac:dyDescent="0.2"/>
    <row r="253" ht="32.25" customHeight="1" x14ac:dyDescent="0.2"/>
    <row r="254" ht="32.25" customHeight="1" x14ac:dyDescent="0.2"/>
    <row r="255" ht="32.25" customHeight="1" x14ac:dyDescent="0.2"/>
    <row r="256" ht="32.25" customHeight="1" x14ac:dyDescent="0.2"/>
    <row r="257" ht="32.25" customHeight="1" x14ac:dyDescent="0.2"/>
    <row r="258" ht="32.25" customHeight="1" x14ac:dyDescent="0.2"/>
    <row r="259" ht="32.25" customHeight="1" x14ac:dyDescent="0.2"/>
    <row r="260" ht="32.25" customHeight="1" x14ac:dyDescent="0.2"/>
    <row r="261" ht="32.25" customHeight="1" x14ac:dyDescent="0.2"/>
    <row r="262" ht="32.25" customHeight="1" x14ac:dyDescent="0.2"/>
    <row r="263" ht="32.25" customHeight="1" x14ac:dyDescent="0.2"/>
    <row r="264" ht="32.25" customHeight="1" x14ac:dyDescent="0.2"/>
    <row r="265" ht="32.25" customHeight="1" x14ac:dyDescent="0.2"/>
    <row r="266" ht="32.25" customHeight="1" x14ac:dyDescent="0.2"/>
    <row r="267" ht="32.25" customHeight="1" x14ac:dyDescent="0.2"/>
    <row r="268" ht="32.25" customHeight="1" x14ac:dyDescent="0.2"/>
    <row r="269" ht="32.25" customHeight="1" x14ac:dyDescent="0.2"/>
    <row r="270" ht="32.25" customHeight="1" x14ac:dyDescent="0.2"/>
    <row r="271" ht="32.25" customHeight="1" x14ac:dyDescent="0.2"/>
    <row r="272" ht="32.25" customHeight="1" x14ac:dyDescent="0.2"/>
    <row r="273" ht="32.25" customHeight="1" x14ac:dyDescent="0.2"/>
    <row r="274" ht="32.25" customHeight="1" x14ac:dyDescent="0.2"/>
    <row r="275" ht="32.25" customHeight="1" x14ac:dyDescent="0.2"/>
    <row r="276" ht="32.25" customHeight="1" x14ac:dyDescent="0.2"/>
    <row r="277" ht="32.25" customHeight="1" x14ac:dyDescent="0.2"/>
    <row r="278" ht="32.25" customHeight="1" x14ac:dyDescent="0.2"/>
    <row r="279" ht="32.25" customHeight="1" x14ac:dyDescent="0.2"/>
    <row r="280" ht="32.25" customHeight="1" x14ac:dyDescent="0.2"/>
    <row r="281" ht="32.25" customHeight="1" x14ac:dyDescent="0.2"/>
    <row r="282" ht="32.25" customHeight="1" x14ac:dyDescent="0.2"/>
    <row r="283" ht="32.25" customHeight="1" x14ac:dyDescent="0.2"/>
    <row r="284" ht="32.25" customHeight="1" x14ac:dyDescent="0.2"/>
    <row r="285" ht="32.25" customHeight="1" x14ac:dyDescent="0.2"/>
    <row r="286" ht="32.25" customHeight="1" x14ac:dyDescent="0.2"/>
    <row r="287" ht="32.25" customHeight="1" x14ac:dyDescent="0.2"/>
    <row r="288" ht="32.25" customHeight="1" x14ac:dyDescent="0.2"/>
    <row r="289" ht="32.25" customHeight="1" x14ac:dyDescent="0.2"/>
    <row r="290" ht="32.25" customHeight="1" x14ac:dyDescent="0.2"/>
    <row r="291" ht="32.25" customHeight="1" x14ac:dyDescent="0.2"/>
    <row r="292" ht="32.25" customHeight="1" x14ac:dyDescent="0.2"/>
    <row r="293" ht="32.25" customHeight="1" x14ac:dyDescent="0.2"/>
    <row r="294" ht="32.25" customHeight="1" x14ac:dyDescent="0.2"/>
    <row r="295" ht="32.25" customHeight="1" x14ac:dyDescent="0.2"/>
    <row r="296" ht="32.25" customHeight="1" x14ac:dyDescent="0.2"/>
    <row r="297" ht="32.25" customHeight="1" x14ac:dyDescent="0.2"/>
    <row r="298" ht="32.25" customHeight="1" x14ac:dyDescent="0.2"/>
    <row r="299" ht="32.25" customHeight="1" x14ac:dyDescent="0.2"/>
    <row r="300" ht="32.25" customHeight="1" x14ac:dyDescent="0.2"/>
    <row r="301" ht="32.25" customHeight="1" x14ac:dyDescent="0.2"/>
    <row r="302" ht="32.25" customHeight="1" x14ac:dyDescent="0.2"/>
    <row r="303" ht="32.25" customHeight="1" x14ac:dyDescent="0.2"/>
    <row r="304" ht="32.25" customHeight="1" x14ac:dyDescent="0.2"/>
    <row r="305" ht="32.25" customHeight="1" x14ac:dyDescent="0.2"/>
    <row r="306" ht="32.25" customHeight="1" x14ac:dyDescent="0.2"/>
    <row r="307" ht="32.25" customHeight="1" x14ac:dyDescent="0.2"/>
    <row r="308" ht="32.25" customHeight="1" x14ac:dyDescent="0.2"/>
    <row r="309" ht="32.25" customHeight="1" x14ac:dyDescent="0.2"/>
    <row r="310" ht="32.25" customHeight="1" x14ac:dyDescent="0.2"/>
    <row r="311" ht="32.25" customHeight="1" x14ac:dyDescent="0.2"/>
    <row r="312" ht="32.25" customHeight="1" x14ac:dyDescent="0.2"/>
    <row r="313" ht="32.25" customHeight="1" x14ac:dyDescent="0.2"/>
    <row r="314" ht="32.25" customHeight="1" x14ac:dyDescent="0.2"/>
    <row r="315" ht="32.25" customHeight="1" x14ac:dyDescent="0.2"/>
    <row r="316" ht="32.25" customHeight="1" x14ac:dyDescent="0.2"/>
    <row r="317" ht="32.25" customHeight="1" x14ac:dyDescent="0.2"/>
    <row r="318" ht="32.25" customHeight="1" x14ac:dyDescent="0.2"/>
    <row r="319" ht="32.25" customHeight="1" x14ac:dyDescent="0.2"/>
    <row r="320" ht="32.25" customHeight="1" x14ac:dyDescent="0.2"/>
    <row r="321" ht="32.25" customHeight="1" x14ac:dyDescent="0.2"/>
    <row r="322" ht="32.25" customHeight="1" x14ac:dyDescent="0.2"/>
    <row r="323" ht="32.25" customHeight="1" x14ac:dyDescent="0.2"/>
    <row r="324" ht="32.25" customHeight="1" x14ac:dyDescent="0.2"/>
    <row r="325" ht="32.25" customHeight="1" x14ac:dyDescent="0.2"/>
    <row r="326" ht="32.25" customHeight="1" x14ac:dyDescent="0.2"/>
    <row r="327" ht="32.25" customHeight="1" x14ac:dyDescent="0.2"/>
    <row r="328" ht="32.25" customHeight="1" x14ac:dyDescent="0.2"/>
    <row r="329" ht="32.25" customHeight="1" x14ac:dyDescent="0.2"/>
    <row r="330" ht="32.25" customHeight="1" x14ac:dyDescent="0.2"/>
    <row r="331" ht="32.25" customHeight="1" x14ac:dyDescent="0.2"/>
    <row r="332" ht="32.25" customHeight="1" x14ac:dyDescent="0.2"/>
    <row r="333" ht="32.25" customHeight="1" x14ac:dyDescent="0.2"/>
    <row r="334" ht="32.25" customHeight="1" x14ac:dyDescent="0.2"/>
    <row r="335" ht="32.25" customHeight="1" x14ac:dyDescent="0.2"/>
    <row r="336" ht="32.25" customHeight="1" x14ac:dyDescent="0.2"/>
    <row r="337" ht="32.25" customHeight="1" x14ac:dyDescent="0.2"/>
    <row r="338" ht="32.25" customHeight="1" x14ac:dyDescent="0.2"/>
    <row r="339" ht="32.25" customHeight="1" x14ac:dyDescent="0.2"/>
    <row r="340" ht="32.25" customHeight="1" x14ac:dyDescent="0.2"/>
    <row r="341" ht="32.25" customHeight="1" x14ac:dyDescent="0.2"/>
    <row r="342" ht="32.25" customHeight="1" x14ac:dyDescent="0.2"/>
    <row r="343" ht="32.25" customHeight="1" x14ac:dyDescent="0.2"/>
    <row r="344" ht="32.25" customHeight="1" x14ac:dyDescent="0.2"/>
    <row r="345" ht="32.25" customHeight="1" x14ac:dyDescent="0.2"/>
    <row r="346" ht="32.25" customHeight="1" x14ac:dyDescent="0.2"/>
    <row r="347" ht="32.25" customHeight="1" x14ac:dyDescent="0.2"/>
    <row r="348" ht="32.25" customHeight="1" x14ac:dyDescent="0.2"/>
    <row r="349" ht="32.25" customHeight="1" x14ac:dyDescent="0.2"/>
    <row r="350" ht="32.25" customHeight="1" x14ac:dyDescent="0.2"/>
    <row r="351" ht="32.25" customHeight="1" x14ac:dyDescent="0.2"/>
    <row r="352" ht="32.25" customHeight="1" x14ac:dyDescent="0.2"/>
    <row r="353" ht="32.25" customHeight="1" x14ac:dyDescent="0.2"/>
    <row r="354" ht="32.25" customHeight="1" x14ac:dyDescent="0.2"/>
    <row r="355" ht="32.25" customHeight="1" x14ac:dyDescent="0.2"/>
    <row r="356" ht="32.25" customHeight="1" x14ac:dyDescent="0.2"/>
    <row r="357" ht="32.25" customHeight="1" x14ac:dyDescent="0.2"/>
    <row r="358" ht="32.25" customHeight="1" x14ac:dyDescent="0.2"/>
    <row r="359" ht="32.25" customHeight="1" x14ac:dyDescent="0.2"/>
    <row r="360" ht="32.25" customHeight="1" x14ac:dyDescent="0.2"/>
    <row r="361" ht="32.25" customHeight="1" x14ac:dyDescent="0.2"/>
    <row r="362" ht="32.25" customHeight="1" x14ac:dyDescent="0.2"/>
    <row r="363" ht="32.25" customHeight="1" x14ac:dyDescent="0.2"/>
    <row r="364" ht="32.25" customHeight="1" x14ac:dyDescent="0.2"/>
    <row r="365" ht="32.25" customHeight="1" x14ac:dyDescent="0.2"/>
    <row r="366" ht="32.25" customHeight="1" x14ac:dyDescent="0.2"/>
    <row r="367" ht="32.25" customHeight="1" x14ac:dyDescent="0.2"/>
    <row r="368" ht="32.25" customHeight="1" x14ac:dyDescent="0.2"/>
    <row r="369" ht="32.25" customHeight="1" x14ac:dyDescent="0.2"/>
    <row r="370" ht="32.25" customHeight="1" x14ac:dyDescent="0.2"/>
    <row r="371" ht="32.25" customHeight="1" x14ac:dyDescent="0.2"/>
    <row r="372" ht="32.25" customHeight="1" x14ac:dyDescent="0.2"/>
    <row r="373" ht="32.25" customHeight="1" x14ac:dyDescent="0.2"/>
    <row r="374" ht="32.25" customHeight="1" x14ac:dyDescent="0.2"/>
    <row r="375" ht="32.25" customHeight="1" x14ac:dyDescent="0.2"/>
    <row r="376" ht="32.25" customHeight="1" x14ac:dyDescent="0.2"/>
    <row r="377" ht="32.25" customHeight="1" x14ac:dyDescent="0.2"/>
    <row r="378" ht="32.25" customHeight="1" x14ac:dyDescent="0.2"/>
    <row r="379" ht="32.25" customHeight="1" x14ac:dyDescent="0.2"/>
    <row r="380" ht="32.25" customHeight="1" x14ac:dyDescent="0.2"/>
    <row r="381" ht="32.25" customHeight="1" x14ac:dyDescent="0.2"/>
    <row r="382" ht="32.25" customHeight="1" x14ac:dyDescent="0.2"/>
    <row r="383" ht="32.25" customHeight="1" x14ac:dyDescent="0.2"/>
    <row r="384" ht="32.25" customHeight="1" x14ac:dyDescent="0.2"/>
    <row r="385" ht="32.25" customHeight="1" x14ac:dyDescent="0.2"/>
    <row r="386" ht="32.25" customHeight="1" x14ac:dyDescent="0.2"/>
    <row r="387" ht="32.25" customHeight="1" x14ac:dyDescent="0.2"/>
    <row r="388" ht="32.25" customHeight="1" x14ac:dyDescent="0.2"/>
    <row r="389" ht="32.25" customHeight="1" x14ac:dyDescent="0.2"/>
    <row r="390" ht="32.25" customHeight="1" x14ac:dyDescent="0.2"/>
    <row r="391" ht="32.25" customHeight="1" x14ac:dyDescent="0.2"/>
    <row r="392" ht="32.25" customHeight="1" x14ac:dyDescent="0.2"/>
    <row r="393" ht="32.25" customHeight="1" x14ac:dyDescent="0.2"/>
    <row r="394" ht="32.25" customHeight="1" x14ac:dyDescent="0.2"/>
    <row r="395" ht="32.25" customHeight="1" x14ac:dyDescent="0.2"/>
    <row r="396" ht="32.25" customHeight="1" x14ac:dyDescent="0.2"/>
    <row r="397" ht="32.25" customHeight="1" x14ac:dyDescent="0.2"/>
    <row r="398" ht="32.25" customHeight="1" x14ac:dyDescent="0.2"/>
    <row r="399" ht="32.25" customHeight="1" x14ac:dyDescent="0.2"/>
    <row r="400" ht="32.25" customHeight="1" x14ac:dyDescent="0.2"/>
    <row r="401" ht="32.25" customHeight="1" x14ac:dyDescent="0.2"/>
    <row r="402" ht="32.25" customHeight="1" x14ac:dyDescent="0.2"/>
    <row r="403" ht="32.25" customHeight="1" x14ac:dyDescent="0.2"/>
    <row r="404" ht="32.25" customHeight="1" x14ac:dyDescent="0.2"/>
    <row r="405" ht="32.25" customHeight="1" x14ac:dyDescent="0.2"/>
    <row r="406" ht="32.25" customHeight="1" x14ac:dyDescent="0.2"/>
    <row r="407" ht="32.25" customHeight="1" x14ac:dyDescent="0.2"/>
    <row r="408" ht="32.25" customHeight="1" x14ac:dyDescent="0.2"/>
    <row r="409" ht="32.25" customHeight="1" x14ac:dyDescent="0.2"/>
    <row r="410" ht="32.25" customHeight="1" x14ac:dyDescent="0.2"/>
    <row r="411" ht="32.25" customHeight="1" x14ac:dyDescent="0.2"/>
    <row r="412" ht="32.25" customHeight="1" x14ac:dyDescent="0.2"/>
    <row r="413" ht="32.25" customHeight="1" x14ac:dyDescent="0.2"/>
    <row r="414" ht="32.25" customHeight="1" x14ac:dyDescent="0.2"/>
    <row r="415" ht="32.25" customHeight="1" x14ac:dyDescent="0.2"/>
    <row r="416" ht="32.25" customHeight="1" x14ac:dyDescent="0.2"/>
    <row r="417" ht="32.25" customHeight="1" x14ac:dyDescent="0.2"/>
    <row r="418" ht="32.25" customHeight="1" x14ac:dyDescent="0.2"/>
    <row r="419" ht="32.25" customHeight="1" x14ac:dyDescent="0.2"/>
    <row r="420" ht="32.25" customHeight="1" x14ac:dyDescent="0.2"/>
    <row r="421" ht="32.25" customHeight="1" x14ac:dyDescent="0.2"/>
    <row r="422" ht="32.25" customHeight="1" x14ac:dyDescent="0.2"/>
    <row r="423" ht="32.25" customHeight="1" x14ac:dyDescent="0.2"/>
    <row r="424" ht="32.25" customHeight="1" x14ac:dyDescent="0.2"/>
    <row r="425" ht="32.25" customHeight="1" x14ac:dyDescent="0.2"/>
    <row r="426" ht="32.25" customHeight="1" x14ac:dyDescent="0.2"/>
    <row r="427" ht="32.25" customHeight="1" x14ac:dyDescent="0.2"/>
    <row r="428" ht="32.25" customHeight="1" x14ac:dyDescent="0.2"/>
    <row r="429" ht="32.25" customHeight="1" x14ac:dyDescent="0.2"/>
    <row r="430" ht="32.25" customHeight="1" x14ac:dyDescent="0.2"/>
    <row r="431" ht="32.25" customHeight="1" x14ac:dyDescent="0.2"/>
    <row r="432" ht="32.25" customHeight="1" x14ac:dyDescent="0.2"/>
    <row r="433" ht="32.25" customHeight="1" x14ac:dyDescent="0.2"/>
    <row r="434" ht="32.25" customHeight="1" x14ac:dyDescent="0.2"/>
    <row r="435" ht="32.25" customHeight="1" x14ac:dyDescent="0.2"/>
    <row r="436" ht="32.25" customHeight="1" x14ac:dyDescent="0.2"/>
    <row r="437" ht="32.25" customHeight="1" x14ac:dyDescent="0.2"/>
    <row r="438" ht="32.25" customHeight="1" x14ac:dyDescent="0.2"/>
    <row r="439" ht="32.25" customHeight="1" x14ac:dyDescent="0.2"/>
    <row r="440" ht="32.25" customHeight="1" x14ac:dyDescent="0.2"/>
    <row r="441" ht="32.25" customHeight="1" x14ac:dyDescent="0.2"/>
    <row r="442" ht="32.25" customHeight="1" x14ac:dyDescent="0.2"/>
    <row r="443" ht="32.25" customHeight="1" x14ac:dyDescent="0.2"/>
    <row r="444" ht="32.25" customHeight="1" x14ac:dyDescent="0.2"/>
    <row r="445" ht="32.25" customHeight="1" x14ac:dyDescent="0.2"/>
    <row r="446" ht="32.25" customHeight="1" x14ac:dyDescent="0.2"/>
    <row r="447" ht="32.25" customHeight="1" x14ac:dyDescent="0.2"/>
    <row r="448" ht="32.25" customHeight="1" x14ac:dyDescent="0.2"/>
    <row r="449" ht="32.25" customHeight="1" x14ac:dyDescent="0.2"/>
    <row r="450" ht="32.25" customHeight="1" x14ac:dyDescent="0.2"/>
    <row r="451" ht="32.25" customHeight="1" x14ac:dyDescent="0.2"/>
    <row r="452" ht="32.25" customHeight="1" x14ac:dyDescent="0.2"/>
    <row r="453" ht="32.25" customHeight="1" x14ac:dyDescent="0.2"/>
    <row r="454" ht="32.25" customHeight="1" x14ac:dyDescent="0.2"/>
    <row r="455" ht="32.25" customHeight="1" x14ac:dyDescent="0.2"/>
    <row r="456" ht="32.25" customHeight="1" x14ac:dyDescent="0.2"/>
    <row r="457" ht="32.25" customHeight="1" x14ac:dyDescent="0.2"/>
    <row r="458" ht="32.25" customHeight="1" x14ac:dyDescent="0.2"/>
    <row r="459" ht="32.25" customHeight="1" x14ac:dyDescent="0.2"/>
    <row r="460" ht="32.25" customHeight="1" x14ac:dyDescent="0.2"/>
    <row r="461" ht="32.25" customHeight="1" x14ac:dyDescent="0.2"/>
    <row r="462" ht="32.25" customHeight="1" x14ac:dyDescent="0.2"/>
    <row r="463" ht="32.25" customHeight="1" x14ac:dyDescent="0.2"/>
    <row r="464" ht="32.25" customHeight="1" x14ac:dyDescent="0.2"/>
    <row r="465" ht="32.25" customHeight="1" x14ac:dyDescent="0.2"/>
    <row r="466" ht="32.25" customHeight="1" x14ac:dyDescent="0.2"/>
    <row r="467" ht="32.25" customHeight="1" x14ac:dyDescent="0.2"/>
    <row r="468" ht="32.25" customHeight="1" x14ac:dyDescent="0.2"/>
    <row r="469" ht="32.25" customHeight="1" x14ac:dyDescent="0.2"/>
    <row r="470" ht="32.25" customHeight="1" x14ac:dyDescent="0.2"/>
    <row r="471" ht="32.25" customHeight="1" x14ac:dyDescent="0.2"/>
    <row r="472" ht="32.25" customHeight="1" x14ac:dyDescent="0.2"/>
    <row r="473" ht="32.25" customHeight="1" x14ac:dyDescent="0.2"/>
    <row r="474" ht="32.25" customHeight="1" x14ac:dyDescent="0.2"/>
    <row r="475" ht="32.25" customHeight="1" x14ac:dyDescent="0.2"/>
    <row r="476" ht="32.25" customHeight="1" x14ac:dyDescent="0.2"/>
    <row r="477" ht="32.25" customHeight="1" x14ac:dyDescent="0.2"/>
    <row r="478" ht="32.25" customHeight="1" x14ac:dyDescent="0.2"/>
    <row r="479" ht="32.25" customHeight="1" x14ac:dyDescent="0.2"/>
    <row r="480" ht="32.25" customHeight="1" x14ac:dyDescent="0.2"/>
    <row r="481" ht="32.25" customHeight="1" x14ac:dyDescent="0.2"/>
    <row r="482" ht="32.25" customHeight="1" x14ac:dyDescent="0.2"/>
    <row r="483" ht="32.25" customHeight="1" x14ac:dyDescent="0.2"/>
    <row r="484" ht="32.25" customHeight="1" x14ac:dyDescent="0.2"/>
    <row r="485" ht="32.25" customHeight="1" x14ac:dyDescent="0.2"/>
    <row r="486" ht="32.25" customHeight="1" x14ac:dyDescent="0.2"/>
    <row r="487" ht="32.25" customHeight="1" x14ac:dyDescent="0.2"/>
    <row r="488" ht="32.25" customHeight="1" x14ac:dyDescent="0.2"/>
    <row r="489" ht="32.25" customHeight="1" x14ac:dyDescent="0.2"/>
    <row r="490" ht="32.25" customHeight="1" x14ac:dyDescent="0.2"/>
    <row r="491" ht="32.25" customHeight="1" x14ac:dyDescent="0.2"/>
    <row r="492" ht="32.25" customHeight="1" x14ac:dyDescent="0.2"/>
    <row r="493" ht="32.25" customHeight="1" x14ac:dyDescent="0.2"/>
    <row r="494" ht="32.25" customHeight="1" x14ac:dyDescent="0.2"/>
    <row r="495" ht="32.25" customHeight="1" x14ac:dyDescent="0.2"/>
    <row r="496" ht="32.25" customHeight="1" x14ac:dyDescent="0.2"/>
    <row r="497" ht="32.25" customHeight="1" x14ac:dyDescent="0.2"/>
    <row r="498" ht="32.25" customHeight="1" x14ac:dyDescent="0.2"/>
    <row r="499" ht="32.25" customHeight="1" x14ac:dyDescent="0.2"/>
    <row r="500" ht="32.25" customHeight="1" x14ac:dyDescent="0.2"/>
    <row r="501" ht="32.25" customHeight="1" x14ac:dyDescent="0.2"/>
    <row r="502" ht="32.25" customHeight="1" x14ac:dyDescent="0.2"/>
    <row r="503" ht="32.25" customHeight="1" x14ac:dyDescent="0.2"/>
    <row r="504" ht="32.25" customHeight="1" x14ac:dyDescent="0.2"/>
    <row r="505" ht="32.25" customHeight="1" x14ac:dyDescent="0.2"/>
    <row r="506" ht="32.25" customHeight="1" x14ac:dyDescent="0.2"/>
    <row r="507" ht="32.25" customHeight="1" x14ac:dyDescent="0.2"/>
    <row r="508" ht="32.25" customHeight="1" x14ac:dyDescent="0.2"/>
    <row r="509" ht="32.25" customHeight="1" x14ac:dyDescent="0.2"/>
    <row r="510" ht="32.25" customHeight="1" x14ac:dyDescent="0.2"/>
    <row r="511" ht="32.25" customHeight="1" x14ac:dyDescent="0.2"/>
    <row r="512" ht="32.25" customHeight="1" x14ac:dyDescent="0.2"/>
    <row r="513" ht="32.25" customHeight="1" x14ac:dyDescent="0.2"/>
    <row r="514" ht="32.25" customHeight="1" x14ac:dyDescent="0.2"/>
    <row r="515" ht="32.25" customHeight="1" x14ac:dyDescent="0.2"/>
    <row r="516" ht="32.25" customHeight="1" x14ac:dyDescent="0.2"/>
    <row r="517" ht="32.25" customHeight="1" x14ac:dyDescent="0.2"/>
    <row r="518" ht="32.25" customHeight="1" x14ac:dyDescent="0.2"/>
    <row r="519" ht="32.25" customHeight="1" x14ac:dyDescent="0.2"/>
    <row r="520" ht="32.25" customHeight="1" x14ac:dyDescent="0.2"/>
    <row r="521" ht="32.25" customHeight="1" x14ac:dyDescent="0.2"/>
    <row r="522" ht="32.25" customHeight="1" x14ac:dyDescent="0.2"/>
    <row r="523" ht="32.25" customHeight="1" x14ac:dyDescent="0.2"/>
    <row r="524" ht="32.25" customHeight="1" x14ac:dyDescent="0.2"/>
    <row r="525" ht="32.25" customHeight="1" x14ac:dyDescent="0.2"/>
    <row r="526" ht="32.25" customHeight="1" x14ac:dyDescent="0.2"/>
    <row r="527" ht="32.25" customHeight="1" x14ac:dyDescent="0.2"/>
    <row r="528" ht="32.25" customHeight="1" x14ac:dyDescent="0.2"/>
    <row r="529" ht="32.25" customHeight="1" x14ac:dyDescent="0.2"/>
    <row r="530" ht="32.25" customHeight="1" x14ac:dyDescent="0.2"/>
    <row r="531" ht="32.25" customHeight="1" x14ac:dyDescent="0.2"/>
    <row r="532" ht="32.25" customHeight="1" x14ac:dyDescent="0.2"/>
    <row r="533" ht="32.25" customHeight="1" x14ac:dyDescent="0.2"/>
    <row r="534" ht="32.25" customHeight="1" x14ac:dyDescent="0.2"/>
    <row r="535" ht="32.25" customHeight="1" x14ac:dyDescent="0.2"/>
    <row r="536" ht="32.25" customHeight="1" x14ac:dyDescent="0.2"/>
    <row r="537" ht="32.25" customHeight="1" x14ac:dyDescent="0.2"/>
    <row r="538" ht="32.25" customHeight="1" x14ac:dyDescent="0.2"/>
    <row r="539" ht="32.25" customHeight="1" x14ac:dyDescent="0.2"/>
    <row r="540" ht="32.25" customHeight="1" x14ac:dyDescent="0.2"/>
    <row r="541" ht="32.25" customHeight="1" x14ac:dyDescent="0.2"/>
    <row r="542" ht="32.25" customHeight="1" x14ac:dyDescent="0.2"/>
    <row r="543" ht="32.25" customHeight="1" x14ac:dyDescent="0.2"/>
    <row r="544" ht="32.25" customHeight="1" x14ac:dyDescent="0.2"/>
    <row r="545" ht="32.25" customHeight="1" x14ac:dyDescent="0.2"/>
    <row r="546" ht="32.25" customHeight="1" x14ac:dyDescent="0.2"/>
    <row r="547" ht="32.25" customHeight="1" x14ac:dyDescent="0.2"/>
    <row r="548" ht="32.25" customHeight="1" x14ac:dyDescent="0.2"/>
    <row r="549" ht="32.25" customHeight="1" x14ac:dyDescent="0.2"/>
    <row r="550" ht="32.25" customHeight="1" x14ac:dyDescent="0.2"/>
    <row r="551" ht="32.25" customHeight="1" x14ac:dyDescent="0.2"/>
    <row r="552" ht="32.25" customHeight="1" x14ac:dyDescent="0.2"/>
    <row r="553" ht="32.25" customHeight="1" x14ac:dyDescent="0.2"/>
    <row r="554" ht="32.25" customHeight="1" x14ac:dyDescent="0.2"/>
    <row r="555" ht="32.25" customHeight="1" x14ac:dyDescent="0.2"/>
    <row r="556" ht="32.25" customHeight="1" x14ac:dyDescent="0.2"/>
    <row r="557" ht="32.25" customHeight="1" x14ac:dyDescent="0.2"/>
    <row r="558" ht="32.25" customHeight="1" x14ac:dyDescent="0.2"/>
    <row r="559" ht="32.25" customHeight="1" x14ac:dyDescent="0.2"/>
    <row r="560" ht="32.25" customHeight="1" x14ac:dyDescent="0.2"/>
    <row r="561" ht="32.25" customHeight="1" x14ac:dyDescent="0.2"/>
    <row r="562" ht="32.25" customHeight="1" x14ac:dyDescent="0.2"/>
    <row r="563" ht="32.25" customHeight="1" x14ac:dyDescent="0.2"/>
    <row r="564" ht="32.25" customHeight="1" x14ac:dyDescent="0.2"/>
    <row r="565" ht="32.25" customHeight="1" x14ac:dyDescent="0.2"/>
    <row r="566" ht="32.25" customHeight="1" x14ac:dyDescent="0.2"/>
    <row r="567" ht="32.25" customHeight="1" x14ac:dyDescent="0.2"/>
    <row r="568" ht="32.25" customHeight="1" x14ac:dyDescent="0.2"/>
    <row r="569" ht="32.25" customHeight="1" x14ac:dyDescent="0.2"/>
    <row r="570" ht="32.25" customHeight="1" x14ac:dyDescent="0.2"/>
    <row r="571" ht="32.25" customHeight="1" x14ac:dyDescent="0.2"/>
    <row r="572" ht="32.25" customHeight="1" x14ac:dyDescent="0.2"/>
    <row r="573" ht="32.25" customHeight="1" x14ac:dyDescent="0.2"/>
    <row r="574" ht="32.25" customHeight="1" x14ac:dyDescent="0.2"/>
    <row r="575" ht="32.25" customHeight="1" x14ac:dyDescent="0.2"/>
    <row r="576" ht="32.25" customHeight="1" x14ac:dyDescent="0.2"/>
    <row r="577" ht="32.25" customHeight="1" x14ac:dyDescent="0.2"/>
    <row r="578" ht="32.25" customHeight="1" x14ac:dyDescent="0.2"/>
    <row r="579" ht="32.25" customHeight="1" x14ac:dyDescent="0.2"/>
    <row r="580" ht="32.25" customHeight="1" x14ac:dyDescent="0.2"/>
    <row r="581" ht="32.25" customHeight="1" x14ac:dyDescent="0.2"/>
    <row r="582" ht="32.25" customHeight="1" x14ac:dyDescent="0.2"/>
    <row r="583" ht="32.25" customHeight="1" x14ac:dyDescent="0.2"/>
    <row r="584" ht="32.25" customHeight="1" x14ac:dyDescent="0.2"/>
    <row r="585" ht="32.25" customHeight="1" x14ac:dyDescent="0.2"/>
    <row r="586" ht="32.25" customHeight="1" x14ac:dyDescent="0.2"/>
    <row r="587" ht="32.25" customHeight="1" x14ac:dyDescent="0.2"/>
    <row r="588" ht="32.25" customHeight="1" x14ac:dyDescent="0.2"/>
    <row r="589" ht="32.25" customHeight="1" x14ac:dyDescent="0.2"/>
    <row r="590" ht="32.25" customHeight="1" x14ac:dyDescent="0.2"/>
    <row r="591" ht="32.25" customHeight="1" x14ac:dyDescent="0.2"/>
    <row r="592" ht="32.25" customHeight="1" x14ac:dyDescent="0.2"/>
    <row r="593" ht="32.25" customHeight="1" x14ac:dyDescent="0.2"/>
    <row r="594" ht="32.25" customHeight="1" x14ac:dyDescent="0.2"/>
    <row r="595" ht="32.25" customHeight="1" x14ac:dyDescent="0.2"/>
    <row r="596" ht="32.25" customHeight="1" x14ac:dyDescent="0.2"/>
    <row r="597" ht="32.25" customHeight="1" x14ac:dyDescent="0.2"/>
    <row r="598" ht="32.25" customHeight="1" x14ac:dyDescent="0.2"/>
    <row r="599" ht="32.25" customHeight="1" x14ac:dyDescent="0.2"/>
    <row r="600" ht="32.25" customHeight="1" x14ac:dyDescent="0.2"/>
    <row r="601" ht="32.25" customHeight="1" x14ac:dyDescent="0.2"/>
    <row r="602" ht="32.25" customHeight="1" x14ac:dyDescent="0.2"/>
    <row r="603" ht="32.25" customHeight="1" x14ac:dyDescent="0.2"/>
    <row r="604" ht="32.25" customHeight="1" x14ac:dyDescent="0.2"/>
    <row r="605" ht="32.25" customHeight="1" x14ac:dyDescent="0.2"/>
    <row r="606" ht="32.25" customHeight="1" x14ac:dyDescent="0.2"/>
    <row r="607" ht="32.25" customHeight="1" x14ac:dyDescent="0.2"/>
    <row r="608" ht="32.25" customHeight="1" x14ac:dyDescent="0.2"/>
    <row r="609" ht="32.25" customHeight="1" x14ac:dyDescent="0.2"/>
    <row r="610" ht="32.25" customHeight="1" x14ac:dyDescent="0.2"/>
    <row r="611" ht="32.25" customHeight="1" x14ac:dyDescent="0.2"/>
    <row r="612" ht="32.25" customHeight="1" x14ac:dyDescent="0.2"/>
    <row r="613" ht="32.25" customHeight="1" x14ac:dyDescent="0.2"/>
    <row r="614" ht="32.25" customHeight="1" x14ac:dyDescent="0.2"/>
    <row r="615" ht="32.25" customHeight="1" x14ac:dyDescent="0.2"/>
    <row r="616" ht="32.25" customHeight="1" x14ac:dyDescent="0.2"/>
    <row r="617" ht="32.25" customHeight="1" x14ac:dyDescent="0.2"/>
    <row r="618" ht="32.25" customHeight="1" x14ac:dyDescent="0.2"/>
    <row r="619" ht="32.25" customHeight="1" x14ac:dyDescent="0.2"/>
    <row r="620" ht="32.25" customHeight="1" x14ac:dyDescent="0.2"/>
    <row r="621" ht="32.25" customHeight="1" x14ac:dyDescent="0.2"/>
    <row r="622" ht="32.25" customHeight="1" x14ac:dyDescent="0.2"/>
    <row r="623" ht="32.25" customHeight="1" x14ac:dyDescent="0.2"/>
    <row r="624" ht="32.25" customHeight="1" x14ac:dyDescent="0.2"/>
    <row r="625" ht="32.25" customHeight="1" x14ac:dyDescent="0.2"/>
    <row r="626" ht="32.25" customHeight="1" x14ac:dyDescent="0.2"/>
    <row r="627" ht="32.25" customHeight="1" x14ac:dyDescent="0.2"/>
    <row r="628" ht="32.25" customHeight="1" x14ac:dyDescent="0.2"/>
    <row r="629" ht="32.25" customHeight="1" x14ac:dyDescent="0.2"/>
    <row r="630" ht="32.25" customHeight="1" x14ac:dyDescent="0.2"/>
    <row r="631" ht="32.25" customHeight="1" x14ac:dyDescent="0.2"/>
    <row r="632" ht="32.25" customHeight="1" x14ac:dyDescent="0.2"/>
    <row r="633" ht="32.25" customHeight="1" x14ac:dyDescent="0.2"/>
    <row r="634" ht="32.25" customHeight="1" x14ac:dyDescent="0.2"/>
    <row r="635" ht="32.25" customHeight="1" x14ac:dyDescent="0.2"/>
    <row r="636" ht="32.25" customHeight="1" x14ac:dyDescent="0.2"/>
    <row r="637" ht="32.25" customHeight="1" x14ac:dyDescent="0.2"/>
    <row r="638" ht="32.25" customHeight="1" x14ac:dyDescent="0.2"/>
    <row r="639" ht="32.25" customHeight="1" x14ac:dyDescent="0.2"/>
    <row r="640" ht="32.25" customHeight="1" x14ac:dyDescent="0.2"/>
    <row r="641" ht="32.25" customHeight="1" x14ac:dyDescent="0.2"/>
    <row r="642" ht="32.25" customHeight="1" x14ac:dyDescent="0.2"/>
    <row r="643" ht="32.25" customHeight="1" x14ac:dyDescent="0.2"/>
    <row r="644" ht="32.25" customHeight="1" x14ac:dyDescent="0.2"/>
    <row r="645" ht="32.25" customHeight="1" x14ac:dyDescent="0.2"/>
    <row r="646" ht="32.25" customHeight="1" x14ac:dyDescent="0.2"/>
    <row r="647" ht="32.25" customHeight="1" x14ac:dyDescent="0.2"/>
    <row r="648" ht="32.25" customHeight="1" x14ac:dyDescent="0.2"/>
    <row r="649" ht="32.25" customHeight="1" x14ac:dyDescent="0.2"/>
    <row r="650" ht="32.25" customHeight="1" x14ac:dyDescent="0.2"/>
    <row r="651" ht="32.25" customHeight="1" x14ac:dyDescent="0.2"/>
    <row r="652" ht="32.25" customHeight="1" x14ac:dyDescent="0.2"/>
    <row r="653" ht="32.25" customHeight="1" x14ac:dyDescent="0.2"/>
    <row r="654" ht="32.25" customHeight="1" x14ac:dyDescent="0.2"/>
    <row r="655" ht="32.25" customHeight="1" x14ac:dyDescent="0.2"/>
    <row r="656" ht="32.25" customHeight="1" x14ac:dyDescent="0.2"/>
    <row r="657" ht="32.25" customHeight="1" x14ac:dyDescent="0.2"/>
    <row r="658" ht="32.25" customHeight="1" x14ac:dyDescent="0.2"/>
    <row r="659" ht="32.25" customHeight="1" x14ac:dyDescent="0.2"/>
    <row r="660" ht="32.25" customHeight="1" x14ac:dyDescent="0.2"/>
    <row r="661" ht="32.25" customHeight="1" x14ac:dyDescent="0.2"/>
    <row r="662" ht="32.25" customHeight="1" x14ac:dyDescent="0.2"/>
    <row r="663" ht="32.25" customHeight="1" x14ac:dyDescent="0.2"/>
    <row r="664" ht="32.25" customHeight="1" x14ac:dyDescent="0.2"/>
    <row r="665" ht="32.25" customHeight="1" x14ac:dyDescent="0.2"/>
    <row r="666" ht="32.25" customHeight="1" x14ac:dyDescent="0.2"/>
    <row r="667" ht="32.25" customHeight="1" x14ac:dyDescent="0.2"/>
    <row r="668" ht="32.25" customHeight="1" x14ac:dyDescent="0.2"/>
    <row r="669" ht="32.25" customHeight="1" x14ac:dyDescent="0.2"/>
    <row r="670" ht="32.25" customHeight="1" x14ac:dyDescent="0.2"/>
    <row r="671" ht="32.25" customHeight="1" x14ac:dyDescent="0.2"/>
    <row r="672" ht="32.25" customHeight="1" x14ac:dyDescent="0.2"/>
    <row r="673" ht="32.25" customHeight="1" x14ac:dyDescent="0.2"/>
    <row r="674" ht="32.25" customHeight="1" x14ac:dyDescent="0.2"/>
    <row r="675" ht="32.25" customHeight="1" x14ac:dyDescent="0.2"/>
    <row r="676" ht="32.25" customHeight="1" x14ac:dyDescent="0.2"/>
    <row r="677" ht="32.25" customHeight="1" x14ac:dyDescent="0.2"/>
    <row r="678" ht="32.25" customHeight="1" x14ac:dyDescent="0.2"/>
    <row r="679" ht="32.25" customHeight="1" x14ac:dyDescent="0.2"/>
    <row r="680" ht="32.25" customHeight="1" x14ac:dyDescent="0.2"/>
    <row r="681" ht="32.25" customHeight="1" x14ac:dyDescent="0.2"/>
    <row r="682" ht="32.25" customHeight="1" x14ac:dyDescent="0.2"/>
    <row r="683" ht="32.25" customHeight="1" x14ac:dyDescent="0.2"/>
    <row r="684" ht="32.25" customHeight="1" x14ac:dyDescent="0.2"/>
    <row r="685" ht="32.25" customHeight="1" x14ac:dyDescent="0.2"/>
    <row r="686" ht="32.25" customHeight="1" x14ac:dyDescent="0.2"/>
    <row r="687" ht="32.25" customHeight="1" x14ac:dyDescent="0.2"/>
    <row r="688" ht="32.25" customHeight="1" x14ac:dyDescent="0.2"/>
    <row r="689" ht="32.25" customHeight="1" x14ac:dyDescent="0.2"/>
    <row r="690" ht="32.25" customHeight="1" x14ac:dyDescent="0.2"/>
    <row r="691" ht="32.25" customHeight="1" x14ac:dyDescent="0.2"/>
    <row r="692" ht="32.25" customHeight="1" x14ac:dyDescent="0.2"/>
    <row r="693" ht="32.25" customHeight="1" x14ac:dyDescent="0.2"/>
    <row r="694" ht="32.25" customHeight="1" x14ac:dyDescent="0.2"/>
    <row r="695" ht="32.25" customHeight="1" x14ac:dyDescent="0.2"/>
    <row r="696" ht="32.25" customHeight="1" x14ac:dyDescent="0.2"/>
    <row r="697" ht="32.25" customHeight="1" x14ac:dyDescent="0.2"/>
    <row r="698" ht="32.25" customHeight="1" x14ac:dyDescent="0.2"/>
    <row r="699" ht="32.25" customHeight="1" x14ac:dyDescent="0.2"/>
    <row r="700" ht="32.25" customHeight="1" x14ac:dyDescent="0.2"/>
    <row r="701" ht="32.25" customHeight="1" x14ac:dyDescent="0.2"/>
    <row r="702" ht="32.25" customHeight="1" x14ac:dyDescent="0.2"/>
    <row r="703" ht="32.25" customHeight="1" x14ac:dyDescent="0.2"/>
    <row r="704" ht="32.25" customHeight="1" x14ac:dyDescent="0.2"/>
    <row r="705" ht="32.25" customHeight="1" x14ac:dyDescent="0.2"/>
    <row r="706" ht="32.25" customHeight="1" x14ac:dyDescent="0.2"/>
    <row r="707" ht="32.25" customHeight="1" x14ac:dyDescent="0.2"/>
    <row r="708" ht="32.25" customHeight="1" x14ac:dyDescent="0.2"/>
    <row r="709" ht="32.25" customHeight="1" x14ac:dyDescent="0.2"/>
    <row r="710" ht="32.25" customHeight="1" x14ac:dyDescent="0.2"/>
    <row r="711" ht="32.25" customHeight="1" x14ac:dyDescent="0.2"/>
    <row r="712" ht="32.25" customHeight="1" x14ac:dyDescent="0.2"/>
    <row r="713" ht="32.25" customHeight="1" x14ac:dyDescent="0.2"/>
    <row r="714" ht="32.25" customHeight="1" x14ac:dyDescent="0.2"/>
    <row r="715" ht="32.25" customHeight="1" x14ac:dyDescent="0.2"/>
    <row r="716" ht="32.25" customHeight="1" x14ac:dyDescent="0.2"/>
    <row r="717" ht="32.25" customHeight="1" x14ac:dyDescent="0.2"/>
    <row r="718" ht="32.25" customHeight="1" x14ac:dyDescent="0.2"/>
    <row r="719" ht="32.25" customHeight="1" x14ac:dyDescent="0.2"/>
    <row r="720" ht="32.25" customHeight="1" x14ac:dyDescent="0.2"/>
    <row r="721" ht="32.25" customHeight="1" x14ac:dyDescent="0.2"/>
    <row r="722" ht="32.25" customHeight="1" x14ac:dyDescent="0.2"/>
    <row r="723" ht="32.25" customHeight="1" x14ac:dyDescent="0.2"/>
    <row r="724" ht="32.25" customHeight="1" x14ac:dyDescent="0.2"/>
    <row r="725" ht="32.25" customHeight="1" x14ac:dyDescent="0.2"/>
    <row r="726" ht="32.25" customHeight="1" x14ac:dyDescent="0.2"/>
    <row r="727" ht="32.25" customHeight="1" x14ac:dyDescent="0.2"/>
    <row r="728" ht="32.25" customHeight="1" x14ac:dyDescent="0.2"/>
    <row r="729" ht="32.25" customHeight="1" x14ac:dyDescent="0.2"/>
    <row r="730" ht="32.25" customHeight="1" x14ac:dyDescent="0.2"/>
    <row r="731" ht="32.25" customHeight="1" x14ac:dyDescent="0.2"/>
    <row r="732" ht="32.25" customHeight="1" x14ac:dyDescent="0.2"/>
    <row r="733" ht="32.25" customHeight="1" x14ac:dyDescent="0.2"/>
    <row r="734" ht="32.25" customHeight="1" x14ac:dyDescent="0.2"/>
    <row r="735" ht="32.25" customHeight="1" x14ac:dyDescent="0.2"/>
    <row r="736" ht="32.25" customHeight="1" x14ac:dyDescent="0.2"/>
    <row r="737" ht="32.25" customHeight="1" x14ac:dyDescent="0.2"/>
    <row r="738" ht="32.25" customHeight="1" x14ac:dyDescent="0.2"/>
    <row r="739" ht="32.25" customHeight="1" x14ac:dyDescent="0.2"/>
    <row r="740" ht="32.25" customHeight="1" x14ac:dyDescent="0.2"/>
    <row r="741" ht="32.25" customHeight="1" x14ac:dyDescent="0.2"/>
    <row r="742" ht="32.25" customHeight="1" x14ac:dyDescent="0.2"/>
    <row r="743" ht="32.25" customHeight="1" x14ac:dyDescent="0.2"/>
    <row r="744" ht="32.25" customHeight="1" x14ac:dyDescent="0.2"/>
    <row r="745" ht="32.25" customHeight="1" x14ac:dyDescent="0.2"/>
    <row r="746" ht="32.25" customHeight="1" x14ac:dyDescent="0.2"/>
    <row r="747" ht="32.25" customHeight="1" x14ac:dyDescent="0.2"/>
    <row r="748" ht="32.25" customHeight="1" x14ac:dyDescent="0.2"/>
    <row r="749" ht="32.25" customHeight="1" x14ac:dyDescent="0.2"/>
    <row r="750" ht="32.25" customHeight="1" x14ac:dyDescent="0.2"/>
    <row r="751" ht="32.25" customHeight="1" x14ac:dyDescent="0.2"/>
    <row r="752" ht="32.25" customHeight="1" x14ac:dyDescent="0.2"/>
  </sheetData>
  <sheetProtection algorithmName="SHA-512" hashValue="cqG1Mv2UbNOvX71dlxTNHMlJGjqDsuyxHdvqNhkVS00e2Ng3niN1UhKni7hJ5JNWYvlULw4qbmuC6NBArloy0w==" saltValue="i8qIkWycPijj8i6/gqa6cg==" spinCount="100000" sheet="1" objects="1" scenarios="1" selectLockedCells="1"/>
  <dataConsolidate>
    <dataRefs count="2">
      <dataRef ref="A3:A44" sheet="A, B, C, D, E, G"/>
      <dataRef ref="C3:C44" sheet="A, B, C, D, E, G"/>
    </dataRefs>
  </dataConsolidate>
  <mergeCells count="24">
    <mergeCell ref="C29:G29"/>
    <mergeCell ref="C18:G18"/>
    <mergeCell ref="C19:G19"/>
    <mergeCell ref="C20:G20"/>
    <mergeCell ref="C21:G21"/>
    <mergeCell ref="C22:G22"/>
    <mergeCell ref="C23:G23"/>
    <mergeCell ref="C24:G24"/>
    <mergeCell ref="C25:G25"/>
    <mergeCell ref="C26:G26"/>
    <mergeCell ref="C27:G27"/>
    <mergeCell ref="C28:G28"/>
    <mergeCell ref="C17:G17"/>
    <mergeCell ref="C6:G6"/>
    <mergeCell ref="C7:G7"/>
    <mergeCell ref="C8:G8"/>
    <mergeCell ref="C9:G9"/>
    <mergeCell ref="C10:G10"/>
    <mergeCell ref="C11:G11"/>
    <mergeCell ref="C12:G12"/>
    <mergeCell ref="C13:G13"/>
    <mergeCell ref="C14:G14"/>
    <mergeCell ref="C15:G15"/>
    <mergeCell ref="C16:G16"/>
  </mergeCells>
  <pageMargins left="0.25" right="0.25" top="0.75" bottom="0.75" header="0.3" footer="0.3"/>
  <pageSetup paperSize="9" scale="43" orientation="landscape"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D752"/>
  <sheetViews>
    <sheetView view="pageBreakPreview" zoomScale="60" zoomScaleNormal="70" workbookViewId="0">
      <selection activeCell="C9" sqref="C9:G9"/>
    </sheetView>
  </sheetViews>
  <sheetFormatPr defaultColWidth="9.140625" defaultRowHeight="15.75" x14ac:dyDescent="0.2"/>
  <cols>
    <col min="1" max="1" width="5" style="2" bestFit="1" customWidth="1"/>
    <col min="2" max="2" width="146.42578125" style="2" bestFit="1" customWidth="1"/>
    <col min="3" max="3" width="18" style="2" customWidth="1"/>
    <col min="4" max="4" width="18.140625" style="2" bestFit="1" customWidth="1"/>
    <col min="5" max="5" width="19" style="2" bestFit="1" customWidth="1"/>
    <col min="6" max="6" width="18.140625" style="2" bestFit="1" customWidth="1"/>
    <col min="7" max="7" width="88.42578125" style="2" customWidth="1"/>
    <col min="8" max="8" width="10.5703125" style="2" bestFit="1" customWidth="1"/>
    <col min="9" max="9" width="12.85546875" style="2" bestFit="1" customWidth="1"/>
    <col min="10" max="10" width="17.85546875" style="2" bestFit="1" customWidth="1"/>
    <col min="11" max="16384" width="9.140625" style="2"/>
  </cols>
  <sheetData>
    <row r="1" spans="1:52" s="1" customFormat="1" x14ac:dyDescent="0.25">
      <c r="A1" s="43"/>
      <c r="B1" s="44" t="s">
        <v>124</v>
      </c>
      <c r="C1" s="45"/>
      <c r="D1" s="45"/>
      <c r="E1" s="45"/>
      <c r="F1" s="45"/>
      <c r="G1" s="46"/>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row>
    <row r="2" spans="1:52" x14ac:dyDescent="0.2">
      <c r="A2" s="47"/>
      <c r="B2" s="21" t="s">
        <v>115</v>
      </c>
      <c r="C2" s="22"/>
      <c r="D2" s="22"/>
      <c r="E2" s="22"/>
      <c r="F2" s="22"/>
      <c r="G2" s="48"/>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row>
    <row r="3" spans="1:52" x14ac:dyDescent="0.25">
      <c r="A3" s="49"/>
      <c r="B3" s="50" t="s">
        <v>116</v>
      </c>
      <c r="C3" s="51"/>
      <c r="D3" s="51"/>
      <c r="E3" s="51"/>
      <c r="F3" s="51"/>
      <c r="G3" s="5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row>
    <row r="4" spans="1:52" x14ac:dyDescent="0.2">
      <c r="A4" s="33"/>
      <c r="B4" s="40" t="s">
        <v>117</v>
      </c>
      <c r="C4" s="41"/>
      <c r="D4" s="41"/>
      <c r="E4" s="41"/>
      <c r="F4" s="41"/>
      <c r="G4" s="4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row>
    <row r="5" spans="1:52" x14ac:dyDescent="0.2">
      <c r="A5" s="36"/>
      <c r="B5" s="37" t="s">
        <v>2</v>
      </c>
      <c r="C5" s="37" t="s">
        <v>3</v>
      </c>
      <c r="D5" s="38"/>
      <c r="E5" s="38"/>
      <c r="F5" s="38"/>
      <c r="G5" s="39"/>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row>
    <row r="6" spans="1:52" ht="32.25" customHeight="1" x14ac:dyDescent="0.25">
      <c r="A6" s="2">
        <v>1</v>
      </c>
      <c r="B6" s="16" t="s">
        <v>11</v>
      </c>
      <c r="C6" s="178" t="s">
        <v>12</v>
      </c>
      <c r="D6" s="179"/>
      <c r="E6" s="179"/>
      <c r="F6" s="179"/>
      <c r="G6" s="180"/>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row>
    <row r="7" spans="1:52" x14ac:dyDescent="0.25">
      <c r="A7" s="2">
        <v>2</v>
      </c>
      <c r="B7" s="16" t="s">
        <v>16</v>
      </c>
      <c r="C7" s="178" t="s">
        <v>17</v>
      </c>
      <c r="D7" s="179"/>
      <c r="E7" s="179"/>
      <c r="F7" s="179"/>
      <c r="G7" s="180"/>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row>
    <row r="8" spans="1:52" x14ac:dyDescent="0.25">
      <c r="A8" s="2">
        <v>3</v>
      </c>
      <c r="B8" s="18" t="s">
        <v>18</v>
      </c>
      <c r="C8" s="178" t="s">
        <v>19</v>
      </c>
      <c r="D8" s="179"/>
      <c r="E8" s="179"/>
      <c r="F8" s="179"/>
      <c r="G8" s="180"/>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c r="AY8" s="22"/>
      <c r="AZ8" s="22"/>
    </row>
    <row r="9" spans="1:52" hidden="1" x14ac:dyDescent="0.25">
      <c r="A9" s="2">
        <v>4</v>
      </c>
      <c r="B9" s="31" t="s">
        <v>20</v>
      </c>
      <c r="C9" s="178" t="s">
        <v>21</v>
      </c>
      <c r="D9" s="179"/>
      <c r="E9" s="179"/>
      <c r="F9" s="179"/>
      <c r="G9" s="180"/>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c r="AZ9" s="22"/>
    </row>
    <row r="10" spans="1:52" hidden="1" x14ac:dyDescent="0.25">
      <c r="A10" s="2">
        <v>5</v>
      </c>
      <c r="B10" s="16" t="s">
        <v>22</v>
      </c>
      <c r="C10" s="178" t="s">
        <v>23</v>
      </c>
      <c r="D10" s="179"/>
      <c r="E10" s="179"/>
      <c r="F10" s="179"/>
      <c r="G10" s="180"/>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row>
    <row r="11" spans="1:52" x14ac:dyDescent="0.25">
      <c r="A11" s="2">
        <v>6</v>
      </c>
      <c r="B11" s="16" t="s">
        <v>45</v>
      </c>
      <c r="C11" s="178" t="s">
        <v>46</v>
      </c>
      <c r="D11" s="179"/>
      <c r="E11" s="179"/>
      <c r="F11" s="179"/>
      <c r="G11" s="180"/>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row>
    <row r="12" spans="1:52" ht="15.75" customHeight="1" x14ac:dyDescent="0.25">
      <c r="A12" s="2">
        <v>7</v>
      </c>
      <c r="B12" s="16" t="s">
        <v>24</v>
      </c>
      <c r="C12" s="178" t="s">
        <v>46</v>
      </c>
      <c r="D12" s="179"/>
      <c r="E12" s="179"/>
      <c r="F12" s="179"/>
      <c r="G12" s="180"/>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row>
    <row r="13" spans="1:52" hidden="1" x14ac:dyDescent="0.25">
      <c r="A13" s="2">
        <v>8</v>
      </c>
      <c r="B13" s="31" t="s">
        <v>26</v>
      </c>
      <c r="C13" s="178" t="s">
        <v>27</v>
      </c>
      <c r="D13" s="179"/>
      <c r="E13" s="179"/>
      <c r="F13" s="179"/>
      <c r="G13" s="180"/>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row>
    <row r="14" spans="1:52" hidden="1" x14ac:dyDescent="0.25">
      <c r="A14" s="2">
        <v>9</v>
      </c>
      <c r="B14" s="31" t="s">
        <v>28</v>
      </c>
      <c r="C14" s="178" t="s">
        <v>27</v>
      </c>
      <c r="D14" s="179"/>
      <c r="E14" s="179"/>
      <c r="F14" s="179"/>
      <c r="G14" s="180"/>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row>
    <row r="15" spans="1:52" x14ac:dyDescent="0.25">
      <c r="A15" s="2">
        <v>10</v>
      </c>
      <c r="B15" s="16" t="s">
        <v>31</v>
      </c>
      <c r="C15" s="178" t="s">
        <v>32</v>
      </c>
      <c r="D15" s="179"/>
      <c r="E15" s="179"/>
      <c r="F15" s="179"/>
      <c r="G15" s="180"/>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row>
    <row r="16" spans="1:52" x14ac:dyDescent="0.25">
      <c r="A16" s="2">
        <v>11</v>
      </c>
      <c r="B16" s="17" t="s">
        <v>125</v>
      </c>
      <c r="C16" s="178"/>
      <c r="D16" s="179"/>
      <c r="E16" s="179"/>
      <c r="F16" s="179"/>
      <c r="G16" s="180"/>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row>
    <row r="17" spans="1:52" x14ac:dyDescent="0.25">
      <c r="A17" s="2">
        <v>12</v>
      </c>
      <c r="B17" s="31" t="s">
        <v>33</v>
      </c>
      <c r="C17" s="178" t="s">
        <v>34</v>
      </c>
      <c r="D17" s="179"/>
      <c r="E17" s="179"/>
      <c r="F17" s="179"/>
      <c r="G17" s="180"/>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row>
    <row r="18" spans="1:52" x14ac:dyDescent="0.25">
      <c r="A18" s="2">
        <v>13</v>
      </c>
      <c r="B18" s="16" t="s">
        <v>35</v>
      </c>
      <c r="C18" s="178" t="s">
        <v>36</v>
      </c>
      <c r="D18" s="179"/>
      <c r="E18" s="179"/>
      <c r="F18" s="179"/>
      <c r="G18" s="180"/>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row>
    <row r="19" spans="1:52" x14ac:dyDescent="0.25">
      <c r="A19" s="2">
        <v>14</v>
      </c>
      <c r="B19" s="16" t="s">
        <v>37</v>
      </c>
      <c r="C19" s="178" t="s">
        <v>38</v>
      </c>
      <c r="D19" s="179"/>
      <c r="E19" s="179"/>
      <c r="F19" s="179"/>
      <c r="G19" s="180"/>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row>
    <row r="20" spans="1:52" x14ac:dyDescent="0.25">
      <c r="A20" s="2">
        <v>15</v>
      </c>
      <c r="B20" s="16" t="s">
        <v>39</v>
      </c>
      <c r="C20" s="178" t="s">
        <v>40</v>
      </c>
      <c r="D20" s="179"/>
      <c r="E20" s="179"/>
      <c r="F20" s="179"/>
      <c r="G20" s="180"/>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row>
    <row r="21" spans="1:52" hidden="1" x14ac:dyDescent="0.25">
      <c r="A21" s="2">
        <v>16</v>
      </c>
      <c r="B21" s="31" t="s">
        <v>41</v>
      </c>
      <c r="C21" s="178" t="s">
        <v>42</v>
      </c>
      <c r="D21" s="179"/>
      <c r="E21" s="179"/>
      <c r="F21" s="179"/>
      <c r="G21" s="180"/>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row>
    <row r="22" spans="1:52" x14ac:dyDescent="0.25">
      <c r="A22" s="2">
        <v>17</v>
      </c>
      <c r="B22" s="16" t="s">
        <v>14</v>
      </c>
      <c r="C22" s="178" t="s">
        <v>15</v>
      </c>
      <c r="D22" s="179"/>
      <c r="E22" s="179"/>
      <c r="F22" s="179"/>
      <c r="G22" s="180"/>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2"/>
      <c r="AZ22" s="22"/>
    </row>
    <row r="23" spans="1:52" x14ac:dyDescent="0.25">
      <c r="A23" s="2">
        <v>18</v>
      </c>
      <c r="B23" s="16" t="s">
        <v>43</v>
      </c>
      <c r="C23" s="178" t="s">
        <v>44</v>
      </c>
      <c r="D23" s="179"/>
      <c r="E23" s="179"/>
      <c r="F23" s="179"/>
      <c r="G23" s="180"/>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row>
    <row r="24" spans="1:52" x14ac:dyDescent="0.25">
      <c r="A24" s="2">
        <v>19</v>
      </c>
      <c r="B24" s="16" t="s">
        <v>47</v>
      </c>
      <c r="C24" s="178" t="s">
        <v>48</v>
      </c>
      <c r="D24" s="179"/>
      <c r="E24" s="179"/>
      <c r="F24" s="179"/>
      <c r="G24" s="180"/>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row>
    <row r="25" spans="1:52" ht="15.75" hidden="1" customHeight="1" x14ac:dyDescent="0.25">
      <c r="A25" s="2">
        <v>20</v>
      </c>
      <c r="B25" s="16" t="s">
        <v>49</v>
      </c>
      <c r="C25" s="178" t="s">
        <v>40</v>
      </c>
      <c r="D25" s="179"/>
      <c r="E25" s="179"/>
      <c r="F25" s="179"/>
      <c r="G25" s="180"/>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row>
    <row r="26" spans="1:52" ht="30.75" hidden="1" customHeight="1" x14ac:dyDescent="0.25">
      <c r="A26" s="2">
        <v>21</v>
      </c>
      <c r="B26" s="16" t="s">
        <v>50</v>
      </c>
      <c r="C26" s="178" t="s">
        <v>51</v>
      </c>
      <c r="D26" s="179"/>
      <c r="E26" s="179"/>
      <c r="F26" s="179"/>
      <c r="G26" s="180"/>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row>
    <row r="27" spans="1:52" x14ac:dyDescent="0.25">
      <c r="A27" s="2">
        <v>22</v>
      </c>
      <c r="B27" s="16" t="s">
        <v>52</v>
      </c>
      <c r="C27" s="178" t="s">
        <v>53</v>
      </c>
      <c r="D27" s="179"/>
      <c r="E27" s="179"/>
      <c r="F27" s="179"/>
      <c r="G27" s="180"/>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row>
    <row r="28" spans="1:52" x14ac:dyDescent="0.25">
      <c r="A28" s="2">
        <v>23</v>
      </c>
      <c r="B28" s="16" t="s">
        <v>54</v>
      </c>
      <c r="C28" s="178" t="s">
        <v>55</v>
      </c>
      <c r="D28" s="179"/>
      <c r="E28" s="179"/>
      <c r="F28" s="179"/>
      <c r="G28" s="180"/>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row>
    <row r="29" spans="1:52" x14ac:dyDescent="0.25">
      <c r="A29" s="2">
        <v>24</v>
      </c>
      <c r="B29" s="16" t="s">
        <v>56</v>
      </c>
      <c r="C29" s="178" t="s">
        <v>57</v>
      </c>
      <c r="D29" s="179"/>
      <c r="E29" s="179"/>
      <c r="F29" s="179"/>
      <c r="G29" s="180"/>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row>
    <row r="30" spans="1:52" ht="32.25" hidden="1" customHeight="1" x14ac:dyDescent="0.25">
      <c r="A30" s="2">
        <v>25</v>
      </c>
      <c r="B30" s="16" t="s">
        <v>58</v>
      </c>
      <c r="C30" s="178" t="s">
        <v>57</v>
      </c>
      <c r="D30" s="179"/>
      <c r="E30" s="179"/>
      <c r="F30" s="179"/>
      <c r="G30" s="180"/>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row>
    <row r="31" spans="1:52" ht="32.25" customHeight="1" x14ac:dyDescent="0.25">
      <c r="A31" s="2">
        <v>26</v>
      </c>
      <c r="B31" s="16" t="s">
        <v>59</v>
      </c>
      <c r="C31" s="178" t="s">
        <v>60</v>
      </c>
      <c r="D31" s="179"/>
      <c r="E31" s="179"/>
      <c r="F31" s="179"/>
      <c r="G31" s="180"/>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row>
    <row r="32" spans="1:52" ht="32.25" hidden="1" customHeight="1" x14ac:dyDescent="0.25">
      <c r="A32" s="2">
        <v>27</v>
      </c>
      <c r="B32" s="31" t="s">
        <v>61</v>
      </c>
      <c r="C32" s="178" t="s">
        <v>62</v>
      </c>
      <c r="D32" s="179"/>
      <c r="E32" s="179"/>
      <c r="F32" s="179"/>
      <c r="G32" s="180"/>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c r="AZ32" s="22"/>
    </row>
    <row r="33" spans="1:52" ht="32.25" customHeight="1" x14ac:dyDescent="0.25">
      <c r="A33" s="2">
        <v>28</v>
      </c>
      <c r="B33" s="16" t="s">
        <v>126</v>
      </c>
      <c r="C33" s="178" t="s">
        <v>64</v>
      </c>
      <c r="D33" s="179"/>
      <c r="E33" s="179"/>
      <c r="F33" s="179"/>
      <c r="G33" s="180"/>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22"/>
    </row>
    <row r="34" spans="1:52" ht="32.25" customHeight="1" x14ac:dyDescent="0.25">
      <c r="A34" s="2">
        <v>29</v>
      </c>
      <c r="B34" s="19" t="s">
        <v>65</v>
      </c>
      <c r="C34" s="178" t="s">
        <v>66</v>
      </c>
      <c r="D34" s="179"/>
      <c r="E34" s="179"/>
      <c r="F34" s="179"/>
      <c r="G34" s="180"/>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AY34" s="22"/>
      <c r="AZ34" s="22"/>
    </row>
    <row r="35" spans="1:52" ht="32.25" customHeight="1" x14ac:dyDescent="0.25">
      <c r="A35" s="2">
        <v>30</v>
      </c>
      <c r="B35" s="16" t="s">
        <v>67</v>
      </c>
      <c r="C35" s="178" t="s">
        <v>68</v>
      </c>
      <c r="D35" s="179"/>
      <c r="E35" s="179"/>
      <c r="F35" s="179"/>
      <c r="G35" s="180"/>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22"/>
      <c r="AV35" s="22"/>
      <c r="AW35" s="22"/>
      <c r="AX35" s="22"/>
      <c r="AY35" s="22"/>
      <c r="AZ35" s="22"/>
    </row>
    <row r="36" spans="1:52" ht="32.25" hidden="1" customHeight="1" x14ac:dyDescent="0.25">
      <c r="A36" s="2">
        <v>31</v>
      </c>
      <c r="B36" s="16" t="s">
        <v>127</v>
      </c>
      <c r="C36" s="178" t="s">
        <v>70</v>
      </c>
      <c r="D36" s="179"/>
      <c r="E36" s="179"/>
      <c r="F36" s="179"/>
      <c r="G36" s="180"/>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row>
    <row r="37" spans="1:52" ht="32.25" customHeight="1" x14ac:dyDescent="0.25">
      <c r="A37" s="2">
        <v>32</v>
      </c>
      <c r="B37" s="16" t="s">
        <v>71</v>
      </c>
      <c r="C37" s="178" t="s">
        <v>72</v>
      </c>
      <c r="D37" s="179"/>
      <c r="E37" s="179"/>
      <c r="F37" s="179"/>
      <c r="G37" s="180"/>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2"/>
      <c r="AT37" s="22"/>
      <c r="AU37" s="22"/>
      <c r="AV37" s="22"/>
      <c r="AW37" s="22"/>
      <c r="AX37" s="22"/>
      <c r="AY37" s="22"/>
      <c r="AZ37" s="22"/>
    </row>
    <row r="38" spans="1:52" ht="32.25" hidden="1" customHeight="1" x14ac:dyDescent="0.2">
      <c r="C38" s="14"/>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2"/>
      <c r="AS38" s="22"/>
      <c r="AT38" s="22"/>
      <c r="AU38" s="22"/>
      <c r="AV38" s="22"/>
      <c r="AW38" s="22"/>
      <c r="AX38" s="22"/>
      <c r="AY38" s="22"/>
      <c r="AZ38" s="22"/>
    </row>
    <row r="39" spans="1:52" ht="32.25" hidden="1" customHeight="1" x14ac:dyDescent="0.2">
      <c r="C39" s="14"/>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22"/>
      <c r="AT39" s="22"/>
      <c r="AU39" s="22"/>
      <c r="AV39" s="22"/>
      <c r="AW39" s="22"/>
      <c r="AX39" s="22"/>
      <c r="AY39" s="22"/>
      <c r="AZ39" s="22"/>
    </row>
    <row r="40" spans="1:52" ht="32.25" hidden="1" customHeight="1" x14ac:dyDescent="0.2">
      <c r="C40" s="14"/>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2"/>
      <c r="AW40" s="22"/>
      <c r="AX40" s="22"/>
      <c r="AY40" s="22"/>
      <c r="AZ40" s="22"/>
    </row>
    <row r="41" spans="1:52" ht="32.25" hidden="1" customHeight="1" x14ac:dyDescent="0.2">
      <c r="C41" s="14"/>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row>
    <row r="42" spans="1:52" ht="32.25" hidden="1" customHeight="1" x14ac:dyDescent="0.2">
      <c r="C42" s="14"/>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22"/>
      <c r="AV42" s="22"/>
      <c r="AW42" s="22"/>
      <c r="AX42" s="22"/>
      <c r="AY42" s="22"/>
      <c r="AZ42" s="22"/>
    </row>
    <row r="43" spans="1:52" ht="32.25" hidden="1" customHeight="1" x14ac:dyDescent="0.2">
      <c r="C43" s="14"/>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2"/>
      <c r="AT43" s="22"/>
      <c r="AU43" s="22"/>
      <c r="AV43" s="22"/>
      <c r="AW43" s="22"/>
      <c r="AX43" s="22"/>
      <c r="AY43" s="22"/>
      <c r="AZ43" s="22"/>
    </row>
    <row r="44" spans="1:52" ht="32.25" hidden="1" customHeight="1" x14ac:dyDescent="0.2">
      <c r="C44" s="14"/>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2"/>
      <c r="AT44" s="22"/>
      <c r="AU44" s="22"/>
      <c r="AV44" s="22"/>
      <c r="AW44" s="22"/>
      <c r="AX44" s="22"/>
      <c r="AY44" s="22"/>
      <c r="AZ44" s="22"/>
    </row>
    <row r="45" spans="1:52" ht="32.25" hidden="1" customHeight="1" x14ac:dyDescent="0.2">
      <c r="C45" s="14"/>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2"/>
      <c r="AS45" s="22"/>
      <c r="AT45" s="22"/>
      <c r="AU45" s="22"/>
      <c r="AV45" s="22"/>
      <c r="AW45" s="22"/>
      <c r="AX45" s="22"/>
      <c r="AY45" s="22"/>
      <c r="AZ45" s="22"/>
    </row>
    <row r="46" spans="1:52" ht="32.25" hidden="1" customHeight="1" x14ac:dyDescent="0.2">
      <c r="C46" s="14"/>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2"/>
      <c r="AS46" s="22"/>
      <c r="AT46" s="22"/>
      <c r="AU46" s="22"/>
      <c r="AV46" s="22"/>
      <c r="AW46" s="22"/>
      <c r="AX46" s="22"/>
      <c r="AY46" s="22"/>
      <c r="AZ46" s="22"/>
    </row>
    <row r="47" spans="1:52" ht="32.25" hidden="1" customHeight="1" x14ac:dyDescent="0.25">
      <c r="B47" s="5"/>
      <c r="C47" s="14"/>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2"/>
      <c r="AS47" s="22"/>
      <c r="AT47" s="22"/>
      <c r="AU47" s="22"/>
      <c r="AV47" s="22"/>
      <c r="AW47" s="22"/>
      <c r="AX47" s="22"/>
      <c r="AY47" s="22"/>
      <c r="AZ47" s="22"/>
    </row>
    <row r="48" spans="1:52" ht="32.25" hidden="1" customHeight="1" x14ac:dyDescent="0.25">
      <c r="B48" s="5"/>
      <c r="C48" s="14"/>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2"/>
      <c r="AS48" s="22"/>
      <c r="AT48" s="22"/>
      <c r="AU48" s="22"/>
      <c r="AV48" s="22"/>
      <c r="AW48" s="22"/>
      <c r="AX48" s="22"/>
      <c r="AY48" s="22"/>
      <c r="AZ48" s="22"/>
    </row>
    <row r="49" spans="2:52" ht="32.25" hidden="1" customHeight="1" x14ac:dyDescent="0.25">
      <c r="B49" s="4"/>
      <c r="C49" s="14"/>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22"/>
      <c r="AI49" s="22"/>
      <c r="AJ49" s="22"/>
      <c r="AK49" s="22"/>
      <c r="AL49" s="22"/>
      <c r="AM49" s="22"/>
      <c r="AN49" s="22"/>
      <c r="AO49" s="22"/>
      <c r="AP49" s="22"/>
      <c r="AQ49" s="22"/>
      <c r="AR49" s="22"/>
      <c r="AS49" s="22"/>
      <c r="AT49" s="22"/>
      <c r="AU49" s="22"/>
      <c r="AV49" s="22"/>
      <c r="AW49" s="22"/>
      <c r="AX49" s="22"/>
      <c r="AY49" s="22"/>
      <c r="AZ49" s="22"/>
    </row>
    <row r="50" spans="2:52" ht="32.25" hidden="1" customHeight="1" x14ac:dyDescent="0.25">
      <c r="B50" s="5"/>
      <c r="C50" s="14"/>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2"/>
      <c r="AR50" s="22"/>
      <c r="AS50" s="22"/>
      <c r="AT50" s="22"/>
      <c r="AU50" s="22"/>
      <c r="AV50" s="22"/>
      <c r="AW50" s="22"/>
      <c r="AX50" s="22"/>
      <c r="AY50" s="22"/>
      <c r="AZ50" s="22"/>
    </row>
    <row r="51" spans="2:52" ht="32.25" hidden="1" customHeight="1" x14ac:dyDescent="0.25">
      <c r="B51" s="5"/>
      <c r="C51" s="14"/>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2"/>
      <c r="AS51" s="22"/>
      <c r="AT51" s="22"/>
      <c r="AU51" s="22"/>
      <c r="AV51" s="22"/>
      <c r="AW51" s="22"/>
      <c r="AX51" s="22"/>
      <c r="AY51" s="22"/>
      <c r="AZ51" s="22"/>
    </row>
    <row r="52" spans="2:52" ht="32.25" hidden="1" customHeight="1" x14ac:dyDescent="0.2">
      <c r="C52" s="14"/>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2"/>
      <c r="AS52" s="22"/>
      <c r="AT52" s="22"/>
      <c r="AU52" s="22"/>
      <c r="AV52" s="22"/>
      <c r="AW52" s="22"/>
      <c r="AX52" s="22"/>
      <c r="AY52" s="22"/>
      <c r="AZ52" s="22"/>
    </row>
    <row r="53" spans="2:52" ht="32.25" hidden="1" customHeight="1" x14ac:dyDescent="0.25">
      <c r="B53" s="5"/>
      <c r="C53" s="14"/>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22"/>
      <c r="AQ53" s="22"/>
      <c r="AR53" s="22"/>
      <c r="AS53" s="22"/>
      <c r="AT53" s="22"/>
      <c r="AU53" s="22"/>
      <c r="AV53" s="22"/>
      <c r="AW53" s="22"/>
      <c r="AX53" s="22"/>
      <c r="AY53" s="22"/>
      <c r="AZ53" s="22"/>
    </row>
    <row r="54" spans="2:52" ht="32.25" hidden="1" customHeight="1" x14ac:dyDescent="0.25">
      <c r="B54" s="5"/>
      <c r="C54" s="14"/>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2"/>
      <c r="AS54" s="22"/>
      <c r="AT54" s="22"/>
      <c r="AU54" s="22"/>
      <c r="AV54" s="22"/>
      <c r="AW54" s="22"/>
      <c r="AX54" s="22"/>
      <c r="AY54" s="22"/>
      <c r="AZ54" s="22"/>
    </row>
    <row r="55" spans="2:52" ht="32.25" hidden="1" customHeight="1" x14ac:dyDescent="0.25">
      <c r="B55" s="4"/>
      <c r="C55" s="14"/>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c r="AQ55" s="22"/>
      <c r="AR55" s="22"/>
      <c r="AS55" s="22"/>
      <c r="AT55" s="22"/>
      <c r="AU55" s="22"/>
      <c r="AV55" s="22"/>
      <c r="AW55" s="22"/>
      <c r="AX55" s="22"/>
      <c r="AY55" s="22"/>
      <c r="AZ55" s="22"/>
    </row>
    <row r="56" spans="2:52" ht="32.25" hidden="1" customHeight="1" x14ac:dyDescent="0.25">
      <c r="B56" s="4"/>
      <c r="C56" s="14"/>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22"/>
      <c r="AQ56" s="22"/>
      <c r="AR56" s="22"/>
      <c r="AS56" s="22"/>
      <c r="AT56" s="22"/>
      <c r="AU56" s="22"/>
      <c r="AV56" s="22"/>
      <c r="AW56" s="22"/>
      <c r="AX56" s="22"/>
      <c r="AY56" s="22"/>
      <c r="AZ56" s="22"/>
    </row>
    <row r="57" spans="2:52" ht="32.25" hidden="1" customHeight="1" x14ac:dyDescent="0.25">
      <c r="B57" s="5"/>
      <c r="C57" s="14"/>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2"/>
      <c r="AS57" s="22"/>
      <c r="AT57" s="22"/>
      <c r="AU57" s="22"/>
      <c r="AV57" s="22"/>
      <c r="AW57" s="22"/>
      <c r="AX57" s="22"/>
      <c r="AY57" s="22"/>
      <c r="AZ57" s="22"/>
    </row>
    <row r="58" spans="2:52" ht="32.25" hidden="1" customHeight="1" x14ac:dyDescent="0.25">
      <c r="B58" s="5"/>
      <c r="C58" s="14"/>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row>
    <row r="59" spans="2:52" ht="32.25" hidden="1" customHeight="1" x14ac:dyDescent="0.25">
      <c r="B59" s="5"/>
      <c r="C59" s="14"/>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row>
    <row r="60" spans="2:52" ht="32.25" hidden="1" customHeight="1" x14ac:dyDescent="0.25">
      <c r="B60" s="5"/>
      <c r="C60" s="14"/>
      <c r="H60" s="22"/>
      <c r="I60" s="22"/>
      <c r="J60" s="22"/>
      <c r="K60" s="22"/>
      <c r="L60" s="22"/>
      <c r="M60" s="22"/>
      <c r="N60" s="22"/>
      <c r="O60" s="22"/>
      <c r="P60" s="22"/>
      <c r="Q60" s="22"/>
      <c r="R60" s="22"/>
      <c r="S60" s="22"/>
      <c r="T60" s="22"/>
      <c r="U60" s="22"/>
      <c r="V60" s="22"/>
      <c r="W60" s="22"/>
      <c r="X60" s="22"/>
      <c r="Y60" s="22"/>
      <c r="Z60" s="22"/>
      <c r="AA60" s="22"/>
      <c r="AB60" s="22"/>
      <c r="AC60" s="22"/>
      <c r="AD60" s="22"/>
      <c r="AE60" s="22"/>
      <c r="AF60" s="22"/>
      <c r="AG60" s="22"/>
      <c r="AH60" s="22"/>
      <c r="AI60" s="22"/>
      <c r="AJ60" s="22"/>
      <c r="AK60" s="22"/>
      <c r="AL60" s="22"/>
      <c r="AM60" s="22"/>
      <c r="AN60" s="22"/>
      <c r="AO60" s="22"/>
      <c r="AP60" s="22"/>
      <c r="AQ60" s="22"/>
      <c r="AR60" s="22"/>
      <c r="AS60" s="22"/>
      <c r="AT60" s="22"/>
      <c r="AU60" s="22"/>
      <c r="AV60" s="22"/>
      <c r="AW60" s="22"/>
      <c r="AX60" s="22"/>
      <c r="AY60" s="22"/>
      <c r="AZ60" s="22"/>
    </row>
    <row r="61" spans="2:52" ht="32.25" hidden="1" customHeight="1" x14ac:dyDescent="0.2">
      <c r="B61" s="8"/>
      <c r="C61" s="14"/>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22"/>
      <c r="AQ61" s="22"/>
      <c r="AR61" s="22"/>
      <c r="AS61" s="22"/>
      <c r="AT61" s="22"/>
      <c r="AU61" s="22"/>
      <c r="AV61" s="22"/>
      <c r="AW61" s="22"/>
      <c r="AX61" s="22"/>
      <c r="AY61" s="22"/>
      <c r="AZ61" s="22"/>
    </row>
    <row r="62" spans="2:52" ht="32.25" hidden="1" customHeight="1" x14ac:dyDescent="0.2">
      <c r="C62" s="14"/>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row>
    <row r="63" spans="2:52" ht="32.25" hidden="1" customHeight="1" x14ac:dyDescent="0.2">
      <c r="B63" s="8"/>
      <c r="C63" s="14"/>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row>
    <row r="64" spans="2:52" ht="32.25" hidden="1" customHeight="1" x14ac:dyDescent="0.2">
      <c r="C64" s="14"/>
      <c r="H64" s="22"/>
      <c r="I64" s="22"/>
      <c r="J64" s="22"/>
      <c r="K64" s="22"/>
      <c r="L64" s="22"/>
      <c r="M64" s="22"/>
      <c r="N64" s="22"/>
      <c r="O64" s="22"/>
      <c r="P64" s="22"/>
      <c r="Q64" s="22"/>
      <c r="R64" s="22"/>
      <c r="S64" s="22"/>
      <c r="T64" s="22"/>
      <c r="U64" s="22"/>
      <c r="V64" s="22"/>
      <c r="W64" s="22"/>
      <c r="X64" s="22"/>
      <c r="Y64" s="22"/>
      <c r="Z64" s="22"/>
      <c r="AA64" s="22"/>
      <c r="AB64" s="22"/>
      <c r="AC64" s="22"/>
      <c r="AD64" s="22"/>
      <c r="AE64" s="22"/>
      <c r="AF64" s="22"/>
      <c r="AG64" s="22"/>
      <c r="AH64" s="22"/>
      <c r="AI64" s="22"/>
      <c r="AJ64" s="22"/>
      <c r="AK64" s="22"/>
      <c r="AL64" s="22"/>
      <c r="AM64" s="22"/>
      <c r="AN64" s="22"/>
      <c r="AO64" s="22"/>
      <c r="AP64" s="22"/>
      <c r="AQ64" s="22"/>
      <c r="AR64" s="22"/>
      <c r="AS64" s="22"/>
      <c r="AT64" s="22"/>
      <c r="AU64" s="22"/>
      <c r="AV64" s="22"/>
      <c r="AW64" s="22"/>
      <c r="AX64" s="22"/>
      <c r="AY64" s="22"/>
      <c r="AZ64" s="22"/>
    </row>
    <row r="65" spans="2:52" ht="32.25" hidden="1" customHeight="1" x14ac:dyDescent="0.2">
      <c r="B65" s="12"/>
      <c r="C65" s="14"/>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22"/>
      <c r="AQ65" s="22"/>
      <c r="AR65" s="22"/>
      <c r="AS65" s="22"/>
      <c r="AT65" s="22"/>
      <c r="AU65" s="22"/>
      <c r="AV65" s="22"/>
      <c r="AW65" s="22"/>
      <c r="AX65" s="22"/>
      <c r="AY65" s="22"/>
      <c r="AZ65" s="22"/>
    </row>
    <row r="66" spans="2:52" ht="32.25" hidden="1" customHeight="1" x14ac:dyDescent="0.2">
      <c r="B66" s="12"/>
      <c r="C66" s="14"/>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2"/>
      <c r="AR66" s="22"/>
      <c r="AS66" s="22"/>
      <c r="AT66" s="22"/>
      <c r="AU66" s="22"/>
      <c r="AV66" s="22"/>
      <c r="AW66" s="22"/>
      <c r="AX66" s="22"/>
      <c r="AY66" s="22"/>
      <c r="AZ66" s="22"/>
    </row>
    <row r="67" spans="2:52" ht="32.25" hidden="1" customHeight="1" x14ac:dyDescent="0.2">
      <c r="B67" s="12"/>
      <c r="C67" s="14"/>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2"/>
      <c r="AS67" s="22"/>
      <c r="AT67" s="22"/>
      <c r="AU67" s="22"/>
      <c r="AV67" s="22"/>
      <c r="AW67" s="22"/>
      <c r="AX67" s="22"/>
      <c r="AY67" s="22"/>
      <c r="AZ67" s="22"/>
    </row>
    <row r="68" spans="2:52" ht="32.25" hidden="1" customHeight="1" x14ac:dyDescent="0.2">
      <c r="B68" s="12"/>
      <c r="C68" s="14"/>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c r="AQ68" s="22"/>
      <c r="AR68" s="22"/>
      <c r="AS68" s="22"/>
      <c r="AT68" s="22"/>
      <c r="AU68" s="22"/>
      <c r="AV68" s="22"/>
      <c r="AW68" s="22"/>
      <c r="AX68" s="22"/>
      <c r="AY68" s="22"/>
      <c r="AZ68" s="22"/>
    </row>
    <row r="69" spans="2:52" ht="32.25" hidden="1" customHeight="1" x14ac:dyDescent="0.2">
      <c r="C69" s="14"/>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row>
    <row r="70" spans="2:52" ht="32.25" hidden="1" customHeight="1" x14ac:dyDescent="0.2">
      <c r="C70" s="14"/>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row>
    <row r="71" spans="2:52" ht="32.25" hidden="1" customHeight="1" x14ac:dyDescent="0.2">
      <c r="C71" s="14"/>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2"/>
      <c r="AY71" s="22"/>
      <c r="AZ71" s="22"/>
    </row>
    <row r="72" spans="2:52" ht="32.25" hidden="1" customHeight="1" x14ac:dyDescent="0.2">
      <c r="C72" s="14"/>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22"/>
      <c r="AT72" s="22"/>
      <c r="AU72" s="22"/>
      <c r="AV72" s="22"/>
      <c r="AW72" s="22"/>
      <c r="AX72" s="22"/>
      <c r="AY72" s="22"/>
      <c r="AZ72" s="22"/>
    </row>
    <row r="73" spans="2:52" ht="32.25" hidden="1" customHeight="1" x14ac:dyDescent="0.2">
      <c r="B73" s="12"/>
      <c r="C73" s="14"/>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2"/>
      <c r="AY73" s="22"/>
      <c r="AZ73" s="22"/>
    </row>
    <row r="74" spans="2:52" ht="32.25" hidden="1" customHeight="1" x14ac:dyDescent="0.2">
      <c r="B74" s="12"/>
      <c r="C74" s="14"/>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2"/>
      <c r="AY74" s="22"/>
      <c r="AZ74" s="22"/>
    </row>
    <row r="75" spans="2:52" ht="32.25" hidden="1" customHeight="1" x14ac:dyDescent="0.2">
      <c r="B75" s="12"/>
      <c r="C75" s="14"/>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2"/>
      <c r="AT75" s="22"/>
      <c r="AU75" s="22"/>
      <c r="AV75" s="22"/>
      <c r="AW75" s="22"/>
      <c r="AX75" s="22"/>
      <c r="AY75" s="22"/>
      <c r="AZ75" s="22"/>
    </row>
    <row r="76" spans="2:52" ht="32.25" hidden="1" customHeight="1" x14ac:dyDescent="0.2">
      <c r="B76" s="12"/>
      <c r="C76" s="14"/>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2"/>
      <c r="AY76" s="22"/>
      <c r="AZ76" s="22"/>
    </row>
    <row r="77" spans="2:52" ht="32.25" hidden="1" customHeight="1" x14ac:dyDescent="0.2">
      <c r="B77" s="12"/>
      <c r="C77" s="14"/>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2"/>
      <c r="AY77" s="22"/>
      <c r="AZ77" s="22"/>
    </row>
    <row r="78" spans="2:52" ht="32.25" hidden="1" customHeight="1" x14ac:dyDescent="0.2">
      <c r="B78" s="12"/>
      <c r="C78" s="14"/>
      <c r="H78" s="22"/>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22"/>
      <c r="AR78" s="22"/>
      <c r="AS78" s="22"/>
      <c r="AT78" s="22"/>
      <c r="AU78" s="22"/>
      <c r="AV78" s="22"/>
      <c r="AW78" s="22"/>
      <c r="AX78" s="22"/>
      <c r="AY78" s="22"/>
      <c r="AZ78" s="22"/>
    </row>
    <row r="79" spans="2:52" ht="32.25" hidden="1" customHeight="1" x14ac:dyDescent="0.2">
      <c r="C79" s="14"/>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22"/>
      <c r="AQ79" s="22"/>
      <c r="AR79" s="22"/>
      <c r="AS79" s="22"/>
      <c r="AT79" s="22"/>
      <c r="AU79" s="22"/>
      <c r="AV79" s="22"/>
      <c r="AW79" s="22"/>
      <c r="AX79" s="22"/>
      <c r="AY79" s="22"/>
      <c r="AZ79" s="22"/>
    </row>
    <row r="80" spans="2:52" ht="32.25" hidden="1" customHeight="1" x14ac:dyDescent="0.2">
      <c r="B80" s="12"/>
      <c r="C80" s="14"/>
      <c r="H80" s="22"/>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22"/>
      <c r="AQ80" s="22"/>
      <c r="AR80" s="22"/>
      <c r="AS80" s="22"/>
      <c r="AT80" s="22"/>
      <c r="AU80" s="22"/>
      <c r="AV80" s="22"/>
      <c r="AW80" s="22"/>
      <c r="AX80" s="22"/>
      <c r="AY80" s="22"/>
      <c r="AZ80" s="22"/>
    </row>
    <row r="81" spans="1:56" ht="32.25" hidden="1" customHeight="1" x14ac:dyDescent="0.2">
      <c r="B81" s="12"/>
      <c r="C81" s="14"/>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c r="AT81" s="22"/>
      <c r="AU81" s="22"/>
      <c r="AV81" s="22"/>
      <c r="AW81" s="22"/>
      <c r="AX81" s="22"/>
      <c r="AY81" s="22"/>
      <c r="AZ81" s="22"/>
    </row>
    <row r="82" spans="1:56" ht="32.25" hidden="1" customHeight="1" x14ac:dyDescent="0.2">
      <c r="B82" s="12"/>
      <c r="C82" s="14"/>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row>
    <row r="83" spans="1:56" ht="32.25" hidden="1" customHeight="1" x14ac:dyDescent="0.2">
      <c r="B83" s="11"/>
      <c r="C83" s="14"/>
      <c r="H83" s="22"/>
      <c r="I83" s="22"/>
      <c r="J83" s="22"/>
      <c r="K83" s="22"/>
      <c r="L83" s="22"/>
      <c r="M83" s="22"/>
      <c r="N83" s="22"/>
      <c r="O83" s="22"/>
      <c r="P83" s="22"/>
      <c r="Q83" s="22"/>
      <c r="R83" s="22"/>
      <c r="S83" s="22"/>
      <c r="T83" s="22"/>
      <c r="U83" s="22"/>
      <c r="V83" s="22"/>
      <c r="W83" s="22"/>
      <c r="X83" s="22"/>
      <c r="Y83" s="22"/>
      <c r="Z83" s="22"/>
      <c r="AA83" s="22"/>
      <c r="AB83" s="22"/>
      <c r="AC83" s="22"/>
      <c r="AD83" s="22"/>
      <c r="AE83" s="22"/>
      <c r="AF83" s="22"/>
      <c r="AG83" s="22"/>
      <c r="AH83" s="22"/>
      <c r="AI83" s="22"/>
      <c r="AJ83" s="22"/>
      <c r="AK83" s="22"/>
      <c r="AL83" s="22"/>
      <c r="AM83" s="22"/>
      <c r="AN83" s="22"/>
      <c r="AO83" s="22"/>
      <c r="AP83" s="22"/>
      <c r="AQ83" s="22"/>
      <c r="AR83" s="22"/>
      <c r="AS83" s="22"/>
      <c r="AT83" s="22"/>
      <c r="AU83" s="22"/>
      <c r="AV83" s="22"/>
      <c r="AW83" s="22"/>
      <c r="AX83" s="22"/>
      <c r="AY83" s="22"/>
      <c r="AZ83" s="22"/>
    </row>
    <row r="84" spans="1:56" ht="32.25" hidden="1" customHeight="1" x14ac:dyDescent="0.2">
      <c r="B84" s="6"/>
      <c r="C84" s="14"/>
      <c r="H84" s="22"/>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22"/>
      <c r="AM84" s="22"/>
      <c r="AN84" s="22"/>
      <c r="AO84" s="22"/>
      <c r="AP84" s="22"/>
      <c r="AQ84" s="22"/>
      <c r="AR84" s="22"/>
      <c r="AS84" s="22"/>
      <c r="AT84" s="22"/>
      <c r="AU84" s="22"/>
      <c r="AV84" s="22"/>
      <c r="AW84" s="22"/>
      <c r="AX84" s="22"/>
      <c r="AY84" s="22"/>
      <c r="AZ84" s="22"/>
    </row>
    <row r="85" spans="1:56" ht="32.25" hidden="1" customHeight="1" x14ac:dyDescent="0.2">
      <c r="B85" s="6"/>
      <c r="C85" s="14"/>
      <c r="H85" s="22"/>
      <c r="I85" s="22"/>
      <c r="J85" s="22"/>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2"/>
      <c r="AJ85" s="22"/>
      <c r="AK85" s="22"/>
      <c r="AL85" s="22"/>
      <c r="AM85" s="22"/>
      <c r="AN85" s="22"/>
      <c r="AO85" s="22"/>
      <c r="AP85" s="22"/>
      <c r="AQ85" s="22"/>
      <c r="AR85" s="22"/>
      <c r="AS85" s="22"/>
      <c r="AT85" s="22"/>
      <c r="AU85" s="22"/>
      <c r="AV85" s="22"/>
      <c r="AW85" s="22"/>
      <c r="AX85" s="22"/>
      <c r="AY85" s="22"/>
      <c r="AZ85" s="22"/>
    </row>
    <row r="86" spans="1:56" ht="32.25" hidden="1" customHeight="1" x14ac:dyDescent="0.2">
      <c r="B86" s="6"/>
      <c r="C86" s="14"/>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22"/>
      <c r="AQ86" s="22"/>
      <c r="AR86" s="22"/>
      <c r="AS86" s="22"/>
      <c r="AT86" s="22"/>
      <c r="AU86" s="22"/>
      <c r="AV86" s="22"/>
      <c r="AW86" s="22"/>
      <c r="AX86" s="22"/>
      <c r="AY86" s="22"/>
      <c r="AZ86" s="22"/>
    </row>
    <row r="87" spans="1:56" ht="32.25" hidden="1" customHeight="1" x14ac:dyDescent="0.2">
      <c r="B87" s="6"/>
      <c r="C87" s="14"/>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22"/>
      <c r="AM87" s="22"/>
      <c r="AN87" s="22"/>
      <c r="AO87" s="22"/>
      <c r="AP87" s="22"/>
      <c r="AQ87" s="22"/>
      <c r="AR87" s="22"/>
      <c r="AS87" s="22"/>
      <c r="AT87" s="22"/>
      <c r="AU87" s="22"/>
      <c r="AV87" s="22"/>
      <c r="AW87" s="22"/>
      <c r="AX87" s="22"/>
      <c r="AY87" s="22"/>
      <c r="AZ87" s="22"/>
    </row>
    <row r="88" spans="1:56" ht="32.25" hidden="1" customHeight="1" x14ac:dyDescent="0.2">
      <c r="B88" s="6"/>
      <c r="C88" s="14"/>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22"/>
      <c r="AQ88" s="22"/>
      <c r="AR88" s="22"/>
      <c r="AS88" s="22"/>
      <c r="AT88" s="22"/>
      <c r="AU88" s="22"/>
      <c r="AV88" s="22"/>
      <c r="AW88" s="22"/>
      <c r="AX88" s="22"/>
      <c r="AY88" s="22"/>
      <c r="AZ88" s="22"/>
    </row>
    <row r="89" spans="1:56" ht="32.25" hidden="1" customHeight="1" x14ac:dyDescent="0.2">
      <c r="B89" s="6"/>
      <c r="C89" s="14"/>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c r="AP89" s="22"/>
      <c r="AQ89" s="22"/>
      <c r="AR89" s="22"/>
      <c r="AS89" s="22"/>
      <c r="AT89" s="22"/>
      <c r="AU89" s="22"/>
      <c r="AV89" s="22"/>
      <c r="AW89" s="22"/>
      <c r="AX89" s="22"/>
      <c r="AY89" s="22"/>
      <c r="AZ89" s="22"/>
    </row>
    <row r="90" spans="1:56" ht="32.25" hidden="1" customHeight="1" x14ac:dyDescent="0.2">
      <c r="B90" s="6"/>
      <c r="C90" s="14"/>
      <c r="H90" s="22"/>
      <c r="I90" s="22"/>
      <c r="J90" s="22"/>
      <c r="K90" s="22"/>
      <c r="L90" s="22"/>
      <c r="M90" s="22"/>
      <c r="N90" s="22"/>
      <c r="O90" s="22"/>
      <c r="P90" s="22"/>
      <c r="Q90" s="22"/>
      <c r="R90" s="22"/>
      <c r="S90" s="22"/>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2"/>
      <c r="AY90" s="22"/>
      <c r="AZ90" s="22"/>
    </row>
    <row r="91" spans="1:56" ht="32.25" hidden="1" customHeight="1" x14ac:dyDescent="0.2">
      <c r="B91" s="6"/>
      <c r="C91" s="14"/>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c r="AN91" s="22"/>
      <c r="AO91" s="22"/>
      <c r="AP91" s="22"/>
      <c r="AQ91" s="22"/>
      <c r="AR91" s="22"/>
      <c r="AS91" s="22"/>
      <c r="AT91" s="22"/>
      <c r="AU91" s="22"/>
      <c r="AV91" s="22"/>
      <c r="AW91" s="22"/>
      <c r="AX91" s="22"/>
      <c r="AY91" s="22"/>
      <c r="AZ91" s="22"/>
    </row>
    <row r="92" spans="1:56" ht="32.25" hidden="1" customHeight="1" x14ac:dyDescent="0.2">
      <c r="B92" s="6"/>
      <c r="C92" s="14"/>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P92" s="22"/>
      <c r="AQ92" s="22"/>
      <c r="AR92" s="22"/>
      <c r="AS92" s="22"/>
      <c r="AT92" s="22"/>
      <c r="AU92" s="22"/>
      <c r="AV92" s="22"/>
      <c r="AW92" s="22"/>
      <c r="AX92" s="22"/>
      <c r="AY92" s="22"/>
      <c r="AZ92" s="22"/>
    </row>
    <row r="93" spans="1:56" ht="32.25" customHeight="1" x14ac:dyDescent="0.2">
      <c r="A93" s="22"/>
      <c r="B93" s="29"/>
      <c r="C93" s="23"/>
      <c r="D93" s="22"/>
      <c r="E93" s="22"/>
      <c r="F93" s="22"/>
      <c r="G93" s="22"/>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c r="AR93" s="22"/>
      <c r="AS93" s="22"/>
      <c r="AT93" s="22"/>
      <c r="AU93" s="22"/>
      <c r="AV93" s="22"/>
      <c r="AW93" s="22"/>
      <c r="AX93" s="22"/>
      <c r="AY93" s="22"/>
      <c r="AZ93" s="22"/>
      <c r="BA93" s="22"/>
      <c r="BB93" s="22"/>
      <c r="BC93" s="22"/>
      <c r="BD93" s="22"/>
    </row>
    <row r="94" spans="1:56" x14ac:dyDescent="0.2">
      <c r="A94" s="33"/>
      <c r="B94" s="34" t="s">
        <v>118</v>
      </c>
      <c r="C94" s="34" t="s">
        <v>119</v>
      </c>
      <c r="D94" s="34" t="s">
        <v>120</v>
      </c>
      <c r="E94" s="34" t="s">
        <v>121</v>
      </c>
      <c r="F94" s="35" t="s">
        <v>122</v>
      </c>
      <c r="G94" s="22"/>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22"/>
      <c r="AQ94" s="22"/>
      <c r="AR94" s="22"/>
      <c r="AS94" s="22"/>
      <c r="AT94" s="22"/>
      <c r="AU94" s="22"/>
      <c r="AV94" s="22"/>
      <c r="AW94" s="22"/>
      <c r="AX94" s="22"/>
      <c r="AY94" s="22"/>
      <c r="AZ94" s="22"/>
    </row>
    <row r="95" spans="1:56" x14ac:dyDescent="0.2">
      <c r="A95" s="30">
        <v>1</v>
      </c>
      <c r="B95" s="30" t="str">
        <f>IFERROR(VLOOKUP(A95,'A, B, C, D, E, G'!$A$87:$B$107,2),"")</f>
        <v>Afval-, prullen- en papierbakken</v>
      </c>
      <c r="C95" s="54" t="s">
        <v>13</v>
      </c>
      <c r="D95" s="54" t="s">
        <v>13</v>
      </c>
      <c r="E95" s="54" t="s">
        <v>13</v>
      </c>
      <c r="F95" s="54" t="s">
        <v>13</v>
      </c>
      <c r="G95" s="22"/>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22"/>
      <c r="AQ95" s="22"/>
      <c r="AR95" s="22"/>
      <c r="AS95" s="22"/>
      <c r="AT95" s="22"/>
      <c r="AU95" s="22"/>
      <c r="AV95" s="22"/>
      <c r="AW95" s="22"/>
      <c r="AX95" s="22"/>
      <c r="AY95" s="22"/>
      <c r="AZ95" s="22"/>
    </row>
    <row r="96" spans="1:56" x14ac:dyDescent="0.2">
      <c r="A96" s="30">
        <v>2</v>
      </c>
      <c r="B96" s="30" t="str">
        <f>IFERROR(VLOOKUP(A96,'A, B, C, D, E, G'!$A$87:$B$107,2),"")</f>
        <v>Deuren (inclusief sponning en omlijsting</v>
      </c>
      <c r="C96" s="54" t="s">
        <v>13</v>
      </c>
      <c r="D96" s="54" t="s">
        <v>13</v>
      </c>
      <c r="E96" s="54" t="s">
        <v>13</v>
      </c>
      <c r="F96" s="54" t="s">
        <v>13</v>
      </c>
      <c r="G96" s="22"/>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2"/>
      <c r="AS96" s="22"/>
      <c r="AT96" s="22"/>
      <c r="AU96" s="22"/>
      <c r="AV96" s="22"/>
      <c r="AW96" s="22"/>
      <c r="AX96" s="22"/>
      <c r="AY96" s="22"/>
      <c r="AZ96" s="22"/>
    </row>
    <row r="97" spans="1:52" x14ac:dyDescent="0.2">
      <c r="A97" s="30">
        <v>18</v>
      </c>
      <c r="B97" s="30">
        <f>IFERROR(VLOOKUP(A97,'A, B, C, D, E, G'!$A$87:$B$107,2),"")</f>
        <v>0</v>
      </c>
      <c r="C97" s="54" t="s">
        <v>13</v>
      </c>
      <c r="D97" s="54" t="s">
        <v>13</v>
      </c>
      <c r="E97" s="54" t="s">
        <v>13</v>
      </c>
      <c r="F97" s="54" t="s">
        <v>13</v>
      </c>
      <c r="G97" s="22"/>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22"/>
      <c r="AQ97" s="22"/>
      <c r="AR97" s="22"/>
      <c r="AS97" s="22"/>
      <c r="AT97" s="22"/>
      <c r="AU97" s="22"/>
      <c r="AV97" s="22"/>
      <c r="AW97" s="22"/>
      <c r="AX97" s="22"/>
      <c r="AY97" s="22"/>
      <c r="AZ97" s="22"/>
    </row>
    <row r="98" spans="1:52" x14ac:dyDescent="0.2">
      <c r="A98" s="30">
        <v>19</v>
      </c>
      <c r="B98" s="30">
        <f>IFERROR(VLOOKUP(A98,'A, B, C, D, E, G'!$A$87:$B$107,2),"")</f>
        <v>0</v>
      </c>
      <c r="C98" s="54" t="s">
        <v>13</v>
      </c>
      <c r="D98" s="54" t="s">
        <v>13</v>
      </c>
      <c r="E98" s="54" t="s">
        <v>13</v>
      </c>
      <c r="F98" s="54" t="s">
        <v>13</v>
      </c>
      <c r="G98" s="22"/>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c r="AR98" s="22"/>
      <c r="AS98" s="22"/>
      <c r="AT98" s="22"/>
      <c r="AU98" s="22"/>
      <c r="AV98" s="22"/>
      <c r="AW98" s="22"/>
      <c r="AX98" s="22"/>
      <c r="AY98" s="22"/>
      <c r="AZ98" s="22"/>
    </row>
    <row r="99" spans="1:52" x14ac:dyDescent="0.2">
      <c r="A99" s="30">
        <v>20</v>
      </c>
      <c r="B99" s="30">
        <f>IFERROR(VLOOKUP(A99,'A, B, C, D, E, G'!$A$87:$B$107,2),"")</f>
        <v>0</v>
      </c>
      <c r="C99" s="54"/>
      <c r="D99" s="54"/>
      <c r="E99" s="54" t="s">
        <v>13</v>
      </c>
      <c r="F99" s="54"/>
      <c r="G99" s="22"/>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2"/>
      <c r="AY99" s="22"/>
      <c r="AZ99" s="22"/>
    </row>
    <row r="100" spans="1:52" x14ac:dyDescent="0.2">
      <c r="A100" s="30">
        <v>21</v>
      </c>
      <c r="B100" s="32">
        <f>IFERROR(VLOOKUP(A100,'A, B, C, D, E, G'!$A$87:$B$107,2),"")</f>
        <v>0</v>
      </c>
      <c r="C100" s="54" t="s">
        <v>13</v>
      </c>
      <c r="D100" s="54" t="s">
        <v>13</v>
      </c>
      <c r="E100" s="54" t="s">
        <v>13</v>
      </c>
      <c r="F100" s="54" t="s">
        <v>13</v>
      </c>
      <c r="G100" s="22"/>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2"/>
      <c r="AY100" s="22"/>
      <c r="AZ100" s="22"/>
    </row>
    <row r="101" spans="1:52" x14ac:dyDescent="0.2">
      <c r="A101" s="30">
        <v>22</v>
      </c>
      <c r="B101" s="30">
        <f>IFERROR(VLOOKUP(A101,'A, B, C, D, E, G'!$A$87:$B$107,2),"")</f>
        <v>0</v>
      </c>
      <c r="C101" s="54" t="s">
        <v>13</v>
      </c>
      <c r="D101" s="54" t="s">
        <v>13</v>
      </c>
      <c r="E101" s="54" t="s">
        <v>13</v>
      </c>
      <c r="F101" s="54" t="s">
        <v>13</v>
      </c>
      <c r="G101" s="22"/>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2"/>
      <c r="AY101" s="22"/>
      <c r="AZ101" s="22"/>
    </row>
    <row r="102" spans="1:52" x14ac:dyDescent="0.2">
      <c r="A102" s="30">
        <v>23</v>
      </c>
      <c r="B102" s="30">
        <f>IFERROR(VLOOKUP(A102,'A, B, C, D, E, G'!$A$87:$B$107,2),"")</f>
        <v>0</v>
      </c>
      <c r="C102" s="54"/>
      <c r="D102" s="54" t="s">
        <v>13</v>
      </c>
      <c r="E102" s="54"/>
      <c r="F102" s="54" t="s">
        <v>13</v>
      </c>
      <c r="G102" s="22"/>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c r="AS102" s="22"/>
      <c r="AT102" s="22"/>
      <c r="AU102" s="22"/>
      <c r="AV102" s="22"/>
      <c r="AW102" s="22"/>
      <c r="AX102" s="22"/>
      <c r="AY102" s="22"/>
      <c r="AZ102" s="22"/>
    </row>
    <row r="103" spans="1:52" ht="32.25" customHeight="1" x14ac:dyDescent="0.2">
      <c r="A103" s="22"/>
      <c r="B103" s="22" t="str">
        <f>IFERROR(VLOOKUP(A103,'A, B, C, D, E, G'!$A$87:$B$107,2),"")</f>
        <v/>
      </c>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c r="AA103" s="22"/>
      <c r="AB103" s="22"/>
      <c r="AC103" s="22"/>
      <c r="AD103" s="22"/>
      <c r="AE103" s="22"/>
      <c r="AF103" s="22"/>
      <c r="AG103" s="22"/>
      <c r="AH103" s="22"/>
      <c r="AI103" s="22"/>
      <c r="AJ103" s="22"/>
      <c r="AK103" s="22"/>
      <c r="AL103" s="22"/>
      <c r="AM103" s="22"/>
      <c r="AN103" s="22"/>
      <c r="AO103" s="22"/>
      <c r="AP103" s="22"/>
      <c r="AQ103" s="22"/>
      <c r="AR103" s="22"/>
      <c r="AS103" s="22"/>
      <c r="AT103" s="22"/>
      <c r="AU103" s="22"/>
      <c r="AV103" s="22"/>
      <c r="AW103" s="22"/>
      <c r="AX103" s="22"/>
      <c r="AY103" s="22"/>
      <c r="AZ103" s="22"/>
    </row>
    <row r="104" spans="1:52" ht="32.25" customHeight="1" x14ac:dyDescent="0.2">
      <c r="A104" s="22"/>
      <c r="B104" s="22" t="str">
        <f>IFERROR(VLOOKUP(A104,'A, B, C, D, E, G'!$A$87:$B$107,2),"")</f>
        <v/>
      </c>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c r="AA104" s="22"/>
      <c r="AB104" s="22"/>
      <c r="AC104" s="22"/>
      <c r="AD104" s="22"/>
      <c r="AE104" s="22"/>
      <c r="AF104" s="22"/>
      <c r="AG104" s="22"/>
      <c r="AH104" s="22"/>
      <c r="AI104" s="22"/>
      <c r="AJ104" s="22"/>
      <c r="AK104" s="22"/>
      <c r="AL104" s="22"/>
      <c r="AM104" s="22"/>
      <c r="AN104" s="22"/>
      <c r="AO104" s="22"/>
      <c r="AP104" s="22"/>
      <c r="AQ104" s="22"/>
      <c r="AR104" s="22"/>
      <c r="AS104" s="22"/>
      <c r="AT104" s="22"/>
      <c r="AU104" s="22"/>
      <c r="AV104" s="22"/>
      <c r="AW104" s="22"/>
      <c r="AX104" s="22"/>
      <c r="AY104" s="22"/>
      <c r="AZ104" s="22"/>
    </row>
    <row r="105" spans="1:52" ht="32.25" customHeight="1" x14ac:dyDescent="0.2">
      <c r="A105" s="22"/>
      <c r="B105" s="22" t="str">
        <f>IFERROR(VLOOKUP(A105,'A, B, C, D, E, G'!$A$87:$B$107,2),"")</f>
        <v/>
      </c>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c r="AA105" s="22"/>
      <c r="AB105" s="22"/>
      <c r="AC105" s="22"/>
      <c r="AD105" s="22"/>
      <c r="AE105" s="22"/>
      <c r="AF105" s="22"/>
      <c r="AG105" s="22"/>
      <c r="AH105" s="22"/>
      <c r="AI105" s="22"/>
      <c r="AJ105" s="22"/>
      <c r="AK105" s="22"/>
      <c r="AL105" s="22"/>
      <c r="AM105" s="22"/>
      <c r="AN105" s="22"/>
      <c r="AO105" s="22"/>
      <c r="AP105" s="22"/>
      <c r="AQ105" s="22"/>
      <c r="AR105" s="22"/>
      <c r="AS105" s="22"/>
      <c r="AT105" s="22"/>
      <c r="AU105" s="22"/>
      <c r="AV105" s="22"/>
      <c r="AW105" s="22"/>
      <c r="AX105" s="22"/>
      <c r="AY105" s="22"/>
      <c r="AZ105" s="22"/>
    </row>
    <row r="106" spans="1:52" ht="32.25" customHeight="1" x14ac:dyDescent="0.2">
      <c r="A106" s="22"/>
      <c r="B106" s="22" t="str">
        <f>IFERROR(VLOOKUP(A106,'A, B, C, D, E, G'!$A$87:$B$107,2),"")</f>
        <v/>
      </c>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c r="AA106" s="22"/>
      <c r="AB106" s="22"/>
      <c r="AC106" s="22"/>
      <c r="AD106" s="22"/>
      <c r="AE106" s="22"/>
      <c r="AF106" s="22"/>
      <c r="AG106" s="22"/>
      <c r="AH106" s="22"/>
      <c r="AI106" s="22"/>
      <c r="AJ106" s="22"/>
      <c r="AK106" s="22"/>
      <c r="AL106" s="22"/>
      <c r="AM106" s="22"/>
      <c r="AN106" s="22"/>
      <c r="AO106" s="22"/>
      <c r="AP106" s="22"/>
      <c r="AQ106" s="22"/>
      <c r="AR106" s="22"/>
      <c r="AS106" s="22"/>
      <c r="AT106" s="22"/>
      <c r="AU106" s="22"/>
      <c r="AV106" s="22"/>
      <c r="AW106" s="22"/>
      <c r="AX106" s="22"/>
      <c r="AY106" s="22"/>
      <c r="AZ106" s="22"/>
    </row>
    <row r="107" spans="1:52" ht="32.25" customHeight="1" x14ac:dyDescent="0.2">
      <c r="A107" s="22"/>
      <c r="B107" s="22" t="str">
        <f>IFERROR(VLOOKUP(A107,'A, B, C, D, E, G'!$A$87:$B$107,2),"")</f>
        <v/>
      </c>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c r="AA107" s="22"/>
      <c r="AB107" s="22"/>
      <c r="AC107" s="22"/>
      <c r="AD107" s="22"/>
      <c r="AE107" s="22"/>
      <c r="AF107" s="22"/>
      <c r="AG107" s="22"/>
      <c r="AH107" s="22"/>
      <c r="AI107" s="22"/>
      <c r="AJ107" s="22"/>
      <c r="AK107" s="22"/>
      <c r="AL107" s="22"/>
      <c r="AM107" s="22"/>
      <c r="AN107" s="22"/>
      <c r="AO107" s="22"/>
      <c r="AP107" s="22"/>
      <c r="AQ107" s="22"/>
      <c r="AR107" s="22"/>
      <c r="AS107" s="22"/>
      <c r="AT107" s="22"/>
      <c r="AU107" s="22"/>
      <c r="AV107" s="22"/>
      <c r="AW107" s="22"/>
      <c r="AX107" s="22"/>
      <c r="AY107" s="22"/>
      <c r="AZ107" s="22"/>
    </row>
    <row r="108" spans="1:52" ht="32.25" customHeight="1" x14ac:dyDescent="0.2">
      <c r="A108" s="22"/>
      <c r="B108" s="22" t="str">
        <f>IFERROR(VLOOKUP(A108,'A, B, C, D, E, G'!$A$87:$B$107,2),"")</f>
        <v/>
      </c>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c r="AA108" s="22"/>
      <c r="AB108" s="22"/>
      <c r="AC108" s="22"/>
      <c r="AD108" s="22"/>
      <c r="AE108" s="22"/>
      <c r="AF108" s="22"/>
      <c r="AG108" s="22"/>
      <c r="AH108" s="22"/>
      <c r="AI108" s="22"/>
      <c r="AJ108" s="22"/>
      <c r="AK108" s="22"/>
      <c r="AL108" s="22"/>
      <c r="AM108" s="22"/>
      <c r="AN108" s="22"/>
      <c r="AO108" s="22"/>
      <c r="AP108" s="22"/>
      <c r="AQ108" s="22"/>
      <c r="AR108" s="22"/>
      <c r="AS108" s="22"/>
      <c r="AT108" s="22"/>
      <c r="AU108" s="22"/>
      <c r="AV108" s="22"/>
      <c r="AW108" s="22"/>
      <c r="AX108" s="22"/>
      <c r="AY108" s="22"/>
      <c r="AZ108" s="22"/>
    </row>
    <row r="109" spans="1:52" ht="32.25" customHeight="1" x14ac:dyDescent="0.2">
      <c r="A109" s="22"/>
      <c r="B109" s="22" t="str">
        <f>IFERROR(VLOOKUP(A109,'A, B, C, D, E, G'!$A$87:$B$107,2),"")</f>
        <v/>
      </c>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c r="AA109" s="22"/>
      <c r="AB109" s="22"/>
      <c r="AC109" s="22"/>
      <c r="AD109" s="22"/>
      <c r="AE109" s="22"/>
      <c r="AF109" s="22"/>
      <c r="AG109" s="22"/>
      <c r="AH109" s="22"/>
      <c r="AI109" s="22"/>
      <c r="AJ109" s="22"/>
      <c r="AK109" s="22"/>
      <c r="AL109" s="22"/>
      <c r="AM109" s="22"/>
      <c r="AN109" s="22"/>
      <c r="AO109" s="22"/>
      <c r="AP109" s="22"/>
      <c r="AQ109" s="22"/>
      <c r="AR109" s="22"/>
      <c r="AS109" s="22"/>
      <c r="AT109" s="22"/>
      <c r="AU109" s="22"/>
      <c r="AV109" s="22"/>
      <c r="AW109" s="22"/>
      <c r="AX109" s="22"/>
      <c r="AY109" s="22"/>
      <c r="AZ109" s="22"/>
    </row>
    <row r="110" spans="1:52" ht="32.25" customHeight="1" x14ac:dyDescent="0.2">
      <c r="A110" s="22"/>
      <c r="B110" s="22" t="str">
        <f>IFERROR(VLOOKUP(A110,'A, B, C, D, E, G'!$A$87:$B$107,2),"")</f>
        <v/>
      </c>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c r="AA110" s="22"/>
      <c r="AB110" s="22"/>
      <c r="AC110" s="22"/>
      <c r="AD110" s="22"/>
      <c r="AE110" s="22"/>
      <c r="AF110" s="22"/>
      <c r="AG110" s="22"/>
      <c r="AH110" s="22"/>
      <c r="AI110" s="22"/>
      <c r="AJ110" s="22"/>
      <c r="AK110" s="22"/>
      <c r="AL110" s="22"/>
      <c r="AM110" s="22"/>
      <c r="AN110" s="22"/>
      <c r="AO110" s="22"/>
      <c r="AP110" s="22"/>
      <c r="AQ110" s="22"/>
      <c r="AR110" s="22"/>
      <c r="AS110" s="22"/>
      <c r="AT110" s="22"/>
      <c r="AU110" s="22"/>
      <c r="AV110" s="22"/>
      <c r="AW110" s="22"/>
      <c r="AX110" s="22"/>
      <c r="AY110" s="22"/>
      <c r="AZ110" s="22"/>
    </row>
    <row r="111" spans="1:52" ht="32.25" customHeight="1" x14ac:dyDescent="0.2">
      <c r="A111" s="22"/>
      <c r="B111" s="22" t="str">
        <f>IFERROR(VLOOKUP(A111,'A, B, C, D, E, G'!$A$87:$B$107,2),"")</f>
        <v/>
      </c>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c r="AA111" s="22"/>
      <c r="AB111" s="22"/>
      <c r="AC111" s="22"/>
      <c r="AD111" s="22"/>
      <c r="AE111" s="22"/>
      <c r="AF111" s="22"/>
      <c r="AG111" s="22"/>
      <c r="AH111" s="22"/>
      <c r="AI111" s="22"/>
      <c r="AJ111" s="22"/>
      <c r="AK111" s="22"/>
      <c r="AL111" s="22"/>
      <c r="AM111" s="22"/>
      <c r="AN111" s="22"/>
      <c r="AO111" s="22"/>
      <c r="AP111" s="22"/>
      <c r="AQ111" s="22"/>
      <c r="AR111" s="22"/>
      <c r="AS111" s="22"/>
      <c r="AT111" s="22"/>
      <c r="AU111" s="22"/>
      <c r="AV111" s="22"/>
      <c r="AW111" s="22"/>
      <c r="AX111" s="22"/>
      <c r="AY111" s="22"/>
      <c r="AZ111" s="22"/>
    </row>
    <row r="112" spans="1:52" ht="32.25" customHeight="1" x14ac:dyDescent="0.2">
      <c r="A112" s="22"/>
      <c r="B112" s="22" t="str">
        <f>IFERROR(VLOOKUP(A112,'A, B, C, D, E, G'!$A$87:$B$107,2),"")</f>
        <v/>
      </c>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c r="AA112" s="22"/>
      <c r="AB112" s="22"/>
      <c r="AC112" s="22"/>
      <c r="AD112" s="22"/>
      <c r="AE112" s="22"/>
      <c r="AF112" s="22"/>
      <c r="AG112" s="22"/>
      <c r="AH112" s="22"/>
      <c r="AI112" s="22"/>
      <c r="AJ112" s="22"/>
      <c r="AK112" s="22"/>
      <c r="AL112" s="22"/>
      <c r="AM112" s="22"/>
      <c r="AN112" s="22"/>
      <c r="AO112" s="22"/>
      <c r="AP112" s="22"/>
      <c r="AQ112" s="22"/>
      <c r="AR112" s="22"/>
      <c r="AS112" s="22"/>
      <c r="AT112" s="22"/>
      <c r="AU112" s="22"/>
      <c r="AV112" s="22"/>
      <c r="AW112" s="22"/>
      <c r="AX112" s="22"/>
      <c r="AY112" s="22"/>
      <c r="AZ112" s="22"/>
    </row>
    <row r="113" spans="1:52" ht="32.25" customHeight="1" x14ac:dyDescent="0.2">
      <c r="A113" s="22"/>
      <c r="B113" s="22" t="str">
        <f>IFERROR(VLOOKUP(A113,'A, B, C, D, E, G'!$A$87:$B$107,2),"")</f>
        <v/>
      </c>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c r="AA113" s="22"/>
      <c r="AB113" s="22"/>
      <c r="AC113" s="22"/>
      <c r="AD113" s="22"/>
      <c r="AE113" s="22"/>
      <c r="AF113" s="22"/>
      <c r="AG113" s="22"/>
      <c r="AH113" s="22"/>
      <c r="AI113" s="22"/>
      <c r="AJ113" s="22"/>
      <c r="AK113" s="22"/>
      <c r="AL113" s="22"/>
      <c r="AM113" s="22"/>
      <c r="AN113" s="22"/>
      <c r="AO113" s="22"/>
      <c r="AP113" s="22"/>
      <c r="AQ113" s="22"/>
      <c r="AR113" s="22"/>
      <c r="AS113" s="22"/>
      <c r="AT113" s="22"/>
      <c r="AU113" s="22"/>
      <c r="AV113" s="22"/>
      <c r="AW113" s="22"/>
      <c r="AX113" s="22"/>
      <c r="AY113" s="22"/>
      <c r="AZ113" s="22"/>
    </row>
    <row r="114" spans="1:52" ht="32.25" customHeight="1" x14ac:dyDescent="0.2">
      <c r="A114" s="22"/>
      <c r="B114" s="22" t="str">
        <f>IFERROR(VLOOKUP(A114,'A, B, C, D, E, G'!$A$87:$B$107,2),"")</f>
        <v/>
      </c>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c r="AA114" s="22"/>
      <c r="AB114" s="22"/>
      <c r="AC114" s="22"/>
      <c r="AD114" s="22"/>
      <c r="AE114" s="22"/>
      <c r="AF114" s="22"/>
      <c r="AG114" s="22"/>
      <c r="AH114" s="22"/>
      <c r="AI114" s="22"/>
      <c r="AJ114" s="22"/>
      <c r="AK114" s="22"/>
      <c r="AL114" s="22"/>
      <c r="AM114" s="22"/>
      <c r="AN114" s="22"/>
      <c r="AO114" s="22"/>
      <c r="AP114" s="22"/>
      <c r="AQ114" s="22"/>
      <c r="AR114" s="22"/>
      <c r="AS114" s="22"/>
      <c r="AT114" s="22"/>
      <c r="AU114" s="22"/>
      <c r="AV114" s="22"/>
      <c r="AW114" s="22"/>
      <c r="AX114" s="22"/>
      <c r="AY114" s="22"/>
      <c r="AZ114" s="22"/>
    </row>
    <row r="115" spans="1:52" ht="32.25" customHeight="1" x14ac:dyDescent="0.2">
      <c r="A115" s="22"/>
      <c r="B115" s="22" t="str">
        <f>IFERROR(VLOOKUP(A115,'A, B, C, D, E, G'!$A$87:$B$107,2),"")</f>
        <v/>
      </c>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c r="AA115" s="22"/>
      <c r="AB115" s="22"/>
      <c r="AC115" s="22"/>
      <c r="AD115" s="22"/>
      <c r="AE115" s="22"/>
      <c r="AF115" s="22"/>
      <c r="AG115" s="22"/>
      <c r="AH115" s="22"/>
      <c r="AI115" s="22"/>
      <c r="AJ115" s="22"/>
      <c r="AK115" s="22"/>
      <c r="AL115" s="22"/>
      <c r="AM115" s="22"/>
      <c r="AN115" s="22"/>
      <c r="AO115" s="22"/>
      <c r="AP115" s="22"/>
      <c r="AQ115" s="22"/>
      <c r="AR115" s="22"/>
      <c r="AS115" s="22"/>
      <c r="AT115" s="22"/>
      <c r="AU115" s="22"/>
      <c r="AV115" s="22"/>
      <c r="AW115" s="22"/>
      <c r="AX115" s="22"/>
      <c r="AY115" s="22"/>
      <c r="AZ115" s="22"/>
    </row>
    <row r="116" spans="1:52" ht="32.25" customHeight="1" x14ac:dyDescent="0.2">
      <c r="A116" s="22"/>
      <c r="B116" s="22" t="str">
        <f>IFERROR(VLOOKUP(A116,'A, B, C, D, E, G'!$A$87:$B$107,2),"")</f>
        <v/>
      </c>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c r="AA116" s="22"/>
      <c r="AB116" s="22"/>
      <c r="AC116" s="22"/>
      <c r="AD116" s="22"/>
      <c r="AE116" s="22"/>
      <c r="AF116" s="22"/>
      <c r="AG116" s="22"/>
      <c r="AH116" s="22"/>
      <c r="AI116" s="22"/>
      <c r="AJ116" s="22"/>
      <c r="AK116" s="22"/>
      <c r="AL116" s="22"/>
      <c r="AM116" s="22"/>
      <c r="AN116" s="22"/>
      <c r="AO116" s="22"/>
      <c r="AP116" s="22"/>
      <c r="AQ116" s="22"/>
      <c r="AR116" s="22"/>
      <c r="AS116" s="22"/>
      <c r="AT116" s="22"/>
      <c r="AU116" s="22"/>
      <c r="AV116" s="22"/>
      <c r="AW116" s="22"/>
      <c r="AX116" s="22"/>
      <c r="AY116" s="22"/>
      <c r="AZ116" s="22"/>
    </row>
    <row r="117" spans="1:52" ht="32.25" customHeight="1" x14ac:dyDescent="0.2"/>
    <row r="118" spans="1:52" ht="32.25" customHeight="1" x14ac:dyDescent="0.2"/>
    <row r="119" spans="1:52" ht="32.25" customHeight="1" x14ac:dyDescent="0.2"/>
    <row r="120" spans="1:52" ht="32.25" customHeight="1" x14ac:dyDescent="0.2"/>
    <row r="121" spans="1:52" ht="32.25" customHeight="1" x14ac:dyDescent="0.2"/>
    <row r="122" spans="1:52" ht="32.25" customHeight="1" x14ac:dyDescent="0.2"/>
    <row r="123" spans="1:52" ht="32.25" customHeight="1" x14ac:dyDescent="0.2"/>
    <row r="124" spans="1:52" ht="32.25" customHeight="1" x14ac:dyDescent="0.2"/>
    <row r="125" spans="1:52" ht="32.25" customHeight="1" x14ac:dyDescent="0.2"/>
    <row r="126" spans="1:52" ht="32.25" customHeight="1" x14ac:dyDescent="0.2"/>
    <row r="127" spans="1:52" ht="32.25" customHeight="1" x14ac:dyDescent="0.2"/>
    <row r="128" spans="1:52" ht="32.25" customHeight="1" x14ac:dyDescent="0.2"/>
    <row r="129" ht="32.25" customHeight="1" x14ac:dyDescent="0.2"/>
    <row r="130" ht="32.25" customHeight="1" x14ac:dyDescent="0.2"/>
    <row r="131" ht="32.25" customHeight="1" x14ac:dyDescent="0.2"/>
    <row r="132" ht="32.25" customHeight="1" x14ac:dyDescent="0.2"/>
    <row r="133" ht="32.25" customHeight="1" x14ac:dyDescent="0.2"/>
    <row r="134" ht="32.25" customHeight="1" x14ac:dyDescent="0.2"/>
    <row r="135" ht="32.25" customHeight="1" x14ac:dyDescent="0.2"/>
    <row r="136" ht="32.25" customHeight="1" x14ac:dyDescent="0.2"/>
    <row r="137" ht="32.25" customHeight="1" x14ac:dyDescent="0.2"/>
    <row r="138" ht="32.25" customHeight="1" x14ac:dyDescent="0.2"/>
    <row r="139" ht="32.25" customHeight="1" x14ac:dyDescent="0.2"/>
    <row r="140" ht="32.25" customHeight="1" x14ac:dyDescent="0.2"/>
    <row r="141" ht="32.25" customHeight="1" x14ac:dyDescent="0.2"/>
    <row r="142" ht="32.25" customHeight="1" x14ac:dyDescent="0.2"/>
    <row r="143" ht="32.25" customHeight="1" x14ac:dyDescent="0.2"/>
    <row r="144" ht="32.25" customHeight="1" x14ac:dyDescent="0.2"/>
    <row r="145" ht="32.25" customHeight="1" x14ac:dyDescent="0.2"/>
    <row r="146" ht="32.25" customHeight="1" x14ac:dyDescent="0.2"/>
    <row r="147" ht="32.25" customHeight="1" x14ac:dyDescent="0.2"/>
    <row r="148" ht="32.25" customHeight="1" x14ac:dyDescent="0.2"/>
    <row r="149" ht="32.25" customHeight="1" x14ac:dyDescent="0.2"/>
    <row r="150" ht="32.25" customHeight="1" x14ac:dyDescent="0.2"/>
    <row r="151" ht="32.25" customHeight="1" x14ac:dyDescent="0.2"/>
    <row r="152" ht="32.25" customHeight="1" x14ac:dyDescent="0.2"/>
    <row r="153" ht="32.25" customHeight="1" x14ac:dyDescent="0.2"/>
    <row r="154" ht="32.25" customHeight="1" x14ac:dyDescent="0.2"/>
    <row r="155" ht="32.25" customHeight="1" x14ac:dyDescent="0.2"/>
    <row r="156" ht="32.25" customHeight="1" x14ac:dyDescent="0.2"/>
    <row r="157" ht="32.25" customHeight="1" x14ac:dyDescent="0.2"/>
    <row r="158" ht="32.25" customHeight="1" x14ac:dyDescent="0.2"/>
    <row r="159" ht="32.25" customHeight="1" x14ac:dyDescent="0.2"/>
    <row r="160" ht="32.25" customHeight="1" x14ac:dyDescent="0.2"/>
    <row r="161" ht="32.25" customHeight="1" x14ac:dyDescent="0.2"/>
    <row r="162" ht="32.25" customHeight="1" x14ac:dyDescent="0.2"/>
    <row r="163" ht="32.25" customHeight="1" x14ac:dyDescent="0.2"/>
    <row r="164" ht="32.25" customHeight="1" x14ac:dyDescent="0.2"/>
    <row r="165" ht="32.25" customHeight="1" x14ac:dyDescent="0.2"/>
    <row r="166" ht="32.25" customHeight="1" x14ac:dyDescent="0.2"/>
    <row r="167" ht="32.25" customHeight="1" x14ac:dyDescent="0.2"/>
    <row r="168" ht="32.25" customHeight="1" x14ac:dyDescent="0.2"/>
    <row r="169" ht="32.25" customHeight="1" x14ac:dyDescent="0.2"/>
    <row r="170" ht="32.25" customHeight="1" x14ac:dyDescent="0.2"/>
    <row r="171" ht="32.25" customHeight="1" x14ac:dyDescent="0.2"/>
    <row r="172" ht="32.25" customHeight="1" x14ac:dyDescent="0.2"/>
    <row r="173" ht="32.25" customHeight="1" x14ac:dyDescent="0.2"/>
    <row r="174" ht="32.25" customHeight="1" x14ac:dyDescent="0.2"/>
    <row r="175" ht="32.25" customHeight="1" x14ac:dyDescent="0.2"/>
    <row r="176" ht="32.25" customHeight="1" x14ac:dyDescent="0.2"/>
    <row r="177" ht="32.25" customHeight="1" x14ac:dyDescent="0.2"/>
    <row r="178" ht="32.25" customHeight="1" x14ac:dyDescent="0.2"/>
    <row r="179" ht="32.25" customHeight="1" x14ac:dyDescent="0.2"/>
    <row r="180" ht="32.25" customHeight="1" x14ac:dyDescent="0.2"/>
    <row r="181" ht="32.25" customHeight="1" x14ac:dyDescent="0.2"/>
    <row r="182" ht="32.25" customHeight="1" x14ac:dyDescent="0.2"/>
    <row r="183" ht="32.25" customHeight="1" x14ac:dyDescent="0.2"/>
    <row r="184" ht="32.25" customHeight="1" x14ac:dyDescent="0.2"/>
    <row r="185" ht="32.25" customHeight="1" x14ac:dyDescent="0.2"/>
    <row r="186" ht="32.25" customHeight="1" x14ac:dyDescent="0.2"/>
    <row r="187" ht="32.25" customHeight="1" x14ac:dyDescent="0.2"/>
    <row r="188" ht="32.25" customHeight="1" x14ac:dyDescent="0.2"/>
    <row r="189" ht="32.25" customHeight="1" x14ac:dyDescent="0.2"/>
    <row r="190" ht="32.25" customHeight="1" x14ac:dyDescent="0.2"/>
    <row r="191" ht="32.25" customHeight="1" x14ac:dyDescent="0.2"/>
    <row r="192" ht="32.25" customHeight="1" x14ac:dyDescent="0.2"/>
    <row r="193" ht="32.25" customHeight="1" x14ac:dyDescent="0.2"/>
    <row r="194" ht="32.25" customHeight="1" x14ac:dyDescent="0.2"/>
    <row r="195" ht="32.25" customHeight="1" x14ac:dyDescent="0.2"/>
    <row r="196" ht="32.25" customHeight="1" x14ac:dyDescent="0.2"/>
    <row r="197" ht="32.25" customHeight="1" x14ac:dyDescent="0.2"/>
    <row r="198" ht="32.25" customHeight="1" x14ac:dyDescent="0.2"/>
    <row r="199" ht="32.25" customHeight="1" x14ac:dyDescent="0.2"/>
    <row r="200" ht="32.25" customHeight="1" x14ac:dyDescent="0.2"/>
    <row r="201" ht="32.25" customHeight="1" x14ac:dyDescent="0.2"/>
    <row r="202" ht="32.25" customHeight="1" x14ac:dyDescent="0.2"/>
    <row r="203" ht="32.25" customHeight="1" x14ac:dyDescent="0.2"/>
    <row r="204" ht="32.25" customHeight="1" x14ac:dyDescent="0.2"/>
    <row r="205" ht="32.25" customHeight="1" x14ac:dyDescent="0.2"/>
    <row r="206" ht="32.25" customHeight="1" x14ac:dyDescent="0.2"/>
    <row r="207" ht="32.25" customHeight="1" x14ac:dyDescent="0.2"/>
    <row r="208" ht="32.25" customHeight="1" x14ac:dyDescent="0.2"/>
    <row r="209" ht="32.25" customHeight="1" x14ac:dyDescent="0.2"/>
    <row r="210" ht="32.25" customHeight="1" x14ac:dyDescent="0.2"/>
    <row r="211" ht="32.25" customHeight="1" x14ac:dyDescent="0.2"/>
    <row r="212" ht="32.25" customHeight="1" x14ac:dyDescent="0.2"/>
    <row r="213" ht="32.25" customHeight="1" x14ac:dyDescent="0.2"/>
    <row r="214" ht="32.25" customHeight="1" x14ac:dyDescent="0.2"/>
    <row r="215" ht="32.25" customHeight="1" x14ac:dyDescent="0.2"/>
    <row r="216" ht="32.25" customHeight="1" x14ac:dyDescent="0.2"/>
    <row r="217" ht="32.25" customHeight="1" x14ac:dyDescent="0.2"/>
    <row r="218" ht="32.25" customHeight="1" x14ac:dyDescent="0.2"/>
    <row r="219" ht="32.25" customHeight="1" x14ac:dyDescent="0.2"/>
    <row r="220" ht="32.25" customHeight="1" x14ac:dyDescent="0.2"/>
    <row r="221" ht="32.25" customHeight="1" x14ac:dyDescent="0.2"/>
    <row r="222" ht="32.25" customHeight="1" x14ac:dyDescent="0.2"/>
    <row r="223" ht="32.25" customHeight="1" x14ac:dyDescent="0.2"/>
    <row r="224" ht="32.25" customHeight="1" x14ac:dyDescent="0.2"/>
    <row r="225" ht="32.25" customHeight="1" x14ac:dyDescent="0.2"/>
    <row r="226" ht="32.25" customHeight="1" x14ac:dyDescent="0.2"/>
    <row r="227" ht="32.25" customHeight="1" x14ac:dyDescent="0.2"/>
    <row r="228" ht="32.25" customHeight="1" x14ac:dyDescent="0.2"/>
    <row r="229" ht="32.25" customHeight="1" x14ac:dyDescent="0.2"/>
    <row r="230" ht="32.25" customHeight="1" x14ac:dyDescent="0.2"/>
    <row r="231" ht="32.25" customHeight="1" x14ac:dyDescent="0.2"/>
    <row r="232" ht="32.25" customHeight="1" x14ac:dyDescent="0.2"/>
    <row r="233" ht="32.25" customHeight="1" x14ac:dyDescent="0.2"/>
    <row r="234" ht="32.25" customHeight="1" x14ac:dyDescent="0.2"/>
    <row r="235" ht="32.25" customHeight="1" x14ac:dyDescent="0.2"/>
    <row r="236" ht="32.25" customHeight="1" x14ac:dyDescent="0.2"/>
    <row r="237" ht="32.25" customHeight="1" x14ac:dyDescent="0.2"/>
    <row r="238" ht="32.25" customHeight="1" x14ac:dyDescent="0.2"/>
    <row r="239" ht="32.25" customHeight="1" x14ac:dyDescent="0.2"/>
    <row r="240" ht="32.25" customHeight="1" x14ac:dyDescent="0.2"/>
    <row r="241" ht="32.25" customHeight="1" x14ac:dyDescent="0.2"/>
    <row r="242" ht="32.25" customHeight="1" x14ac:dyDescent="0.2"/>
    <row r="243" ht="32.25" customHeight="1" x14ac:dyDescent="0.2"/>
    <row r="244" ht="32.25" customHeight="1" x14ac:dyDescent="0.2"/>
    <row r="245" ht="32.25" customHeight="1" x14ac:dyDescent="0.2"/>
    <row r="246" ht="32.25" customHeight="1" x14ac:dyDescent="0.2"/>
    <row r="247" ht="32.25" customHeight="1" x14ac:dyDescent="0.2"/>
    <row r="248" ht="32.25" customHeight="1" x14ac:dyDescent="0.2"/>
    <row r="249" ht="32.25" customHeight="1" x14ac:dyDescent="0.2"/>
    <row r="250" ht="32.25" customHeight="1" x14ac:dyDescent="0.2"/>
    <row r="251" ht="32.25" customHeight="1" x14ac:dyDescent="0.2"/>
    <row r="252" ht="32.25" customHeight="1" x14ac:dyDescent="0.2"/>
    <row r="253" ht="32.25" customHeight="1" x14ac:dyDescent="0.2"/>
    <row r="254" ht="32.25" customHeight="1" x14ac:dyDescent="0.2"/>
    <row r="255" ht="32.25" customHeight="1" x14ac:dyDescent="0.2"/>
    <row r="256" ht="32.25" customHeight="1" x14ac:dyDescent="0.2"/>
    <row r="257" ht="32.25" customHeight="1" x14ac:dyDescent="0.2"/>
    <row r="258" ht="32.25" customHeight="1" x14ac:dyDescent="0.2"/>
    <row r="259" ht="32.25" customHeight="1" x14ac:dyDescent="0.2"/>
    <row r="260" ht="32.25" customHeight="1" x14ac:dyDescent="0.2"/>
    <row r="261" ht="32.25" customHeight="1" x14ac:dyDescent="0.2"/>
    <row r="262" ht="32.25" customHeight="1" x14ac:dyDescent="0.2"/>
    <row r="263" ht="32.25" customHeight="1" x14ac:dyDescent="0.2"/>
    <row r="264" ht="32.25" customHeight="1" x14ac:dyDescent="0.2"/>
    <row r="265" ht="32.25" customHeight="1" x14ac:dyDescent="0.2"/>
    <row r="266" ht="32.25" customHeight="1" x14ac:dyDescent="0.2"/>
    <row r="267" ht="32.25" customHeight="1" x14ac:dyDescent="0.2"/>
    <row r="268" ht="32.25" customHeight="1" x14ac:dyDescent="0.2"/>
    <row r="269" ht="32.25" customHeight="1" x14ac:dyDescent="0.2"/>
    <row r="270" ht="32.25" customHeight="1" x14ac:dyDescent="0.2"/>
    <row r="271" ht="32.25" customHeight="1" x14ac:dyDescent="0.2"/>
    <row r="272" ht="32.25" customHeight="1" x14ac:dyDescent="0.2"/>
    <row r="273" ht="32.25" customHeight="1" x14ac:dyDescent="0.2"/>
    <row r="274" ht="32.25" customHeight="1" x14ac:dyDescent="0.2"/>
    <row r="275" ht="32.25" customHeight="1" x14ac:dyDescent="0.2"/>
    <row r="276" ht="32.25" customHeight="1" x14ac:dyDescent="0.2"/>
    <row r="277" ht="32.25" customHeight="1" x14ac:dyDescent="0.2"/>
    <row r="278" ht="32.25" customHeight="1" x14ac:dyDescent="0.2"/>
    <row r="279" ht="32.25" customHeight="1" x14ac:dyDescent="0.2"/>
    <row r="280" ht="32.25" customHeight="1" x14ac:dyDescent="0.2"/>
    <row r="281" ht="32.25" customHeight="1" x14ac:dyDescent="0.2"/>
    <row r="282" ht="32.25" customHeight="1" x14ac:dyDescent="0.2"/>
    <row r="283" ht="32.25" customHeight="1" x14ac:dyDescent="0.2"/>
    <row r="284" ht="32.25" customHeight="1" x14ac:dyDescent="0.2"/>
    <row r="285" ht="32.25" customHeight="1" x14ac:dyDescent="0.2"/>
    <row r="286" ht="32.25" customHeight="1" x14ac:dyDescent="0.2"/>
    <row r="287" ht="32.25" customHeight="1" x14ac:dyDescent="0.2"/>
    <row r="288" ht="32.25" customHeight="1" x14ac:dyDescent="0.2"/>
    <row r="289" ht="32.25" customHeight="1" x14ac:dyDescent="0.2"/>
    <row r="290" ht="32.25" customHeight="1" x14ac:dyDescent="0.2"/>
    <row r="291" ht="32.25" customHeight="1" x14ac:dyDescent="0.2"/>
    <row r="292" ht="32.25" customHeight="1" x14ac:dyDescent="0.2"/>
    <row r="293" ht="32.25" customHeight="1" x14ac:dyDescent="0.2"/>
    <row r="294" ht="32.25" customHeight="1" x14ac:dyDescent="0.2"/>
    <row r="295" ht="32.25" customHeight="1" x14ac:dyDescent="0.2"/>
    <row r="296" ht="32.25" customHeight="1" x14ac:dyDescent="0.2"/>
    <row r="297" ht="32.25" customHeight="1" x14ac:dyDescent="0.2"/>
    <row r="298" ht="32.25" customHeight="1" x14ac:dyDescent="0.2"/>
    <row r="299" ht="32.25" customHeight="1" x14ac:dyDescent="0.2"/>
    <row r="300" ht="32.25" customHeight="1" x14ac:dyDescent="0.2"/>
    <row r="301" ht="32.25" customHeight="1" x14ac:dyDescent="0.2"/>
    <row r="302" ht="32.25" customHeight="1" x14ac:dyDescent="0.2"/>
    <row r="303" ht="32.25" customHeight="1" x14ac:dyDescent="0.2"/>
    <row r="304" ht="32.25" customHeight="1" x14ac:dyDescent="0.2"/>
    <row r="305" ht="32.25" customHeight="1" x14ac:dyDescent="0.2"/>
    <row r="306" ht="32.25" customHeight="1" x14ac:dyDescent="0.2"/>
    <row r="307" ht="32.25" customHeight="1" x14ac:dyDescent="0.2"/>
    <row r="308" ht="32.25" customHeight="1" x14ac:dyDescent="0.2"/>
    <row r="309" ht="32.25" customHeight="1" x14ac:dyDescent="0.2"/>
    <row r="310" ht="32.25" customHeight="1" x14ac:dyDescent="0.2"/>
    <row r="311" ht="32.25" customHeight="1" x14ac:dyDescent="0.2"/>
    <row r="312" ht="32.25" customHeight="1" x14ac:dyDescent="0.2"/>
    <row r="313" ht="32.25" customHeight="1" x14ac:dyDescent="0.2"/>
    <row r="314" ht="32.25" customHeight="1" x14ac:dyDescent="0.2"/>
    <row r="315" ht="32.25" customHeight="1" x14ac:dyDescent="0.2"/>
    <row r="316" ht="32.25" customHeight="1" x14ac:dyDescent="0.2"/>
    <row r="317" ht="32.25" customHeight="1" x14ac:dyDescent="0.2"/>
    <row r="318" ht="32.25" customHeight="1" x14ac:dyDescent="0.2"/>
    <row r="319" ht="32.25" customHeight="1" x14ac:dyDescent="0.2"/>
    <row r="320" ht="32.25" customHeight="1" x14ac:dyDescent="0.2"/>
    <row r="321" ht="32.25" customHeight="1" x14ac:dyDescent="0.2"/>
    <row r="322" ht="32.25" customHeight="1" x14ac:dyDescent="0.2"/>
    <row r="323" ht="32.25" customHeight="1" x14ac:dyDescent="0.2"/>
    <row r="324" ht="32.25" customHeight="1" x14ac:dyDescent="0.2"/>
    <row r="325" ht="32.25" customHeight="1" x14ac:dyDescent="0.2"/>
    <row r="326" ht="32.25" customHeight="1" x14ac:dyDescent="0.2"/>
    <row r="327" ht="32.25" customHeight="1" x14ac:dyDescent="0.2"/>
    <row r="328" ht="32.25" customHeight="1" x14ac:dyDescent="0.2"/>
    <row r="329" ht="32.25" customHeight="1" x14ac:dyDescent="0.2"/>
    <row r="330" ht="32.25" customHeight="1" x14ac:dyDescent="0.2"/>
    <row r="331" ht="32.25" customHeight="1" x14ac:dyDescent="0.2"/>
    <row r="332" ht="32.25" customHeight="1" x14ac:dyDescent="0.2"/>
    <row r="333" ht="32.25" customHeight="1" x14ac:dyDescent="0.2"/>
    <row r="334" ht="32.25" customHeight="1" x14ac:dyDescent="0.2"/>
    <row r="335" ht="32.25" customHeight="1" x14ac:dyDescent="0.2"/>
    <row r="336" ht="32.25" customHeight="1" x14ac:dyDescent="0.2"/>
    <row r="337" ht="32.25" customHeight="1" x14ac:dyDescent="0.2"/>
    <row r="338" ht="32.25" customHeight="1" x14ac:dyDescent="0.2"/>
    <row r="339" ht="32.25" customHeight="1" x14ac:dyDescent="0.2"/>
    <row r="340" ht="32.25" customHeight="1" x14ac:dyDescent="0.2"/>
    <row r="341" ht="32.25" customHeight="1" x14ac:dyDescent="0.2"/>
    <row r="342" ht="32.25" customHeight="1" x14ac:dyDescent="0.2"/>
    <row r="343" ht="32.25" customHeight="1" x14ac:dyDescent="0.2"/>
    <row r="344" ht="32.25" customHeight="1" x14ac:dyDescent="0.2"/>
    <row r="345" ht="32.25" customHeight="1" x14ac:dyDescent="0.2"/>
    <row r="346" ht="32.25" customHeight="1" x14ac:dyDescent="0.2"/>
    <row r="347" ht="32.25" customHeight="1" x14ac:dyDescent="0.2"/>
    <row r="348" ht="32.25" customHeight="1" x14ac:dyDescent="0.2"/>
    <row r="349" ht="32.25" customHeight="1" x14ac:dyDescent="0.2"/>
    <row r="350" ht="32.25" customHeight="1" x14ac:dyDescent="0.2"/>
    <row r="351" ht="32.25" customHeight="1" x14ac:dyDescent="0.2"/>
    <row r="352" ht="32.25" customHeight="1" x14ac:dyDescent="0.2"/>
    <row r="353" ht="32.25" customHeight="1" x14ac:dyDescent="0.2"/>
    <row r="354" ht="32.25" customHeight="1" x14ac:dyDescent="0.2"/>
    <row r="355" ht="32.25" customHeight="1" x14ac:dyDescent="0.2"/>
    <row r="356" ht="32.25" customHeight="1" x14ac:dyDescent="0.2"/>
    <row r="357" ht="32.25" customHeight="1" x14ac:dyDescent="0.2"/>
    <row r="358" ht="32.25" customHeight="1" x14ac:dyDescent="0.2"/>
    <row r="359" ht="32.25" customHeight="1" x14ac:dyDescent="0.2"/>
    <row r="360" ht="32.25" customHeight="1" x14ac:dyDescent="0.2"/>
    <row r="361" ht="32.25" customHeight="1" x14ac:dyDescent="0.2"/>
    <row r="362" ht="32.25" customHeight="1" x14ac:dyDescent="0.2"/>
    <row r="363" ht="32.25" customHeight="1" x14ac:dyDescent="0.2"/>
    <row r="364" ht="32.25" customHeight="1" x14ac:dyDescent="0.2"/>
    <row r="365" ht="32.25" customHeight="1" x14ac:dyDescent="0.2"/>
    <row r="366" ht="32.25" customHeight="1" x14ac:dyDescent="0.2"/>
    <row r="367" ht="32.25" customHeight="1" x14ac:dyDescent="0.2"/>
    <row r="368" ht="32.25" customHeight="1" x14ac:dyDescent="0.2"/>
    <row r="369" ht="32.25" customHeight="1" x14ac:dyDescent="0.2"/>
    <row r="370" ht="32.25" customHeight="1" x14ac:dyDescent="0.2"/>
    <row r="371" ht="32.25" customHeight="1" x14ac:dyDescent="0.2"/>
    <row r="372" ht="32.25" customHeight="1" x14ac:dyDescent="0.2"/>
    <row r="373" ht="32.25" customHeight="1" x14ac:dyDescent="0.2"/>
    <row r="374" ht="32.25" customHeight="1" x14ac:dyDescent="0.2"/>
    <row r="375" ht="32.25" customHeight="1" x14ac:dyDescent="0.2"/>
    <row r="376" ht="32.25" customHeight="1" x14ac:dyDescent="0.2"/>
    <row r="377" ht="32.25" customHeight="1" x14ac:dyDescent="0.2"/>
    <row r="378" ht="32.25" customHeight="1" x14ac:dyDescent="0.2"/>
    <row r="379" ht="32.25" customHeight="1" x14ac:dyDescent="0.2"/>
    <row r="380" ht="32.25" customHeight="1" x14ac:dyDescent="0.2"/>
    <row r="381" ht="32.25" customHeight="1" x14ac:dyDescent="0.2"/>
    <row r="382" ht="32.25" customHeight="1" x14ac:dyDescent="0.2"/>
    <row r="383" ht="32.25" customHeight="1" x14ac:dyDescent="0.2"/>
    <row r="384" ht="32.25" customHeight="1" x14ac:dyDescent="0.2"/>
    <row r="385" ht="32.25" customHeight="1" x14ac:dyDescent="0.2"/>
    <row r="386" ht="32.25" customHeight="1" x14ac:dyDescent="0.2"/>
    <row r="387" ht="32.25" customHeight="1" x14ac:dyDescent="0.2"/>
    <row r="388" ht="32.25" customHeight="1" x14ac:dyDescent="0.2"/>
    <row r="389" ht="32.25" customHeight="1" x14ac:dyDescent="0.2"/>
    <row r="390" ht="32.25" customHeight="1" x14ac:dyDescent="0.2"/>
    <row r="391" ht="32.25" customHeight="1" x14ac:dyDescent="0.2"/>
    <row r="392" ht="32.25" customHeight="1" x14ac:dyDescent="0.2"/>
    <row r="393" ht="32.25" customHeight="1" x14ac:dyDescent="0.2"/>
    <row r="394" ht="32.25" customHeight="1" x14ac:dyDescent="0.2"/>
    <row r="395" ht="32.25" customHeight="1" x14ac:dyDescent="0.2"/>
    <row r="396" ht="32.25" customHeight="1" x14ac:dyDescent="0.2"/>
    <row r="397" ht="32.25" customHeight="1" x14ac:dyDescent="0.2"/>
    <row r="398" ht="32.25" customHeight="1" x14ac:dyDescent="0.2"/>
    <row r="399" ht="32.25" customHeight="1" x14ac:dyDescent="0.2"/>
    <row r="400" ht="32.25" customHeight="1" x14ac:dyDescent="0.2"/>
    <row r="401" ht="32.25" customHeight="1" x14ac:dyDescent="0.2"/>
    <row r="402" ht="32.25" customHeight="1" x14ac:dyDescent="0.2"/>
    <row r="403" ht="32.25" customHeight="1" x14ac:dyDescent="0.2"/>
    <row r="404" ht="32.25" customHeight="1" x14ac:dyDescent="0.2"/>
    <row r="405" ht="32.25" customHeight="1" x14ac:dyDescent="0.2"/>
    <row r="406" ht="32.25" customHeight="1" x14ac:dyDescent="0.2"/>
    <row r="407" ht="32.25" customHeight="1" x14ac:dyDescent="0.2"/>
    <row r="408" ht="32.25" customHeight="1" x14ac:dyDescent="0.2"/>
    <row r="409" ht="32.25" customHeight="1" x14ac:dyDescent="0.2"/>
    <row r="410" ht="32.25" customHeight="1" x14ac:dyDescent="0.2"/>
    <row r="411" ht="32.25" customHeight="1" x14ac:dyDescent="0.2"/>
    <row r="412" ht="32.25" customHeight="1" x14ac:dyDescent="0.2"/>
    <row r="413" ht="32.25" customHeight="1" x14ac:dyDescent="0.2"/>
    <row r="414" ht="32.25" customHeight="1" x14ac:dyDescent="0.2"/>
    <row r="415" ht="32.25" customHeight="1" x14ac:dyDescent="0.2"/>
    <row r="416" ht="32.25" customHeight="1" x14ac:dyDescent="0.2"/>
    <row r="417" ht="32.25" customHeight="1" x14ac:dyDescent="0.2"/>
    <row r="418" ht="32.25" customHeight="1" x14ac:dyDescent="0.2"/>
    <row r="419" ht="32.25" customHeight="1" x14ac:dyDescent="0.2"/>
    <row r="420" ht="32.25" customHeight="1" x14ac:dyDescent="0.2"/>
    <row r="421" ht="32.25" customHeight="1" x14ac:dyDescent="0.2"/>
    <row r="422" ht="32.25" customHeight="1" x14ac:dyDescent="0.2"/>
    <row r="423" ht="32.25" customHeight="1" x14ac:dyDescent="0.2"/>
    <row r="424" ht="32.25" customHeight="1" x14ac:dyDescent="0.2"/>
    <row r="425" ht="32.25" customHeight="1" x14ac:dyDescent="0.2"/>
    <row r="426" ht="32.25" customHeight="1" x14ac:dyDescent="0.2"/>
    <row r="427" ht="32.25" customHeight="1" x14ac:dyDescent="0.2"/>
    <row r="428" ht="32.25" customHeight="1" x14ac:dyDescent="0.2"/>
    <row r="429" ht="32.25" customHeight="1" x14ac:dyDescent="0.2"/>
    <row r="430" ht="32.25" customHeight="1" x14ac:dyDescent="0.2"/>
    <row r="431" ht="32.25" customHeight="1" x14ac:dyDescent="0.2"/>
    <row r="432" ht="32.25" customHeight="1" x14ac:dyDescent="0.2"/>
    <row r="433" ht="32.25" customHeight="1" x14ac:dyDescent="0.2"/>
    <row r="434" ht="32.25" customHeight="1" x14ac:dyDescent="0.2"/>
    <row r="435" ht="32.25" customHeight="1" x14ac:dyDescent="0.2"/>
    <row r="436" ht="32.25" customHeight="1" x14ac:dyDescent="0.2"/>
    <row r="437" ht="32.25" customHeight="1" x14ac:dyDescent="0.2"/>
    <row r="438" ht="32.25" customHeight="1" x14ac:dyDescent="0.2"/>
    <row r="439" ht="32.25" customHeight="1" x14ac:dyDescent="0.2"/>
    <row r="440" ht="32.25" customHeight="1" x14ac:dyDescent="0.2"/>
    <row r="441" ht="32.25" customHeight="1" x14ac:dyDescent="0.2"/>
    <row r="442" ht="32.25" customHeight="1" x14ac:dyDescent="0.2"/>
    <row r="443" ht="32.25" customHeight="1" x14ac:dyDescent="0.2"/>
    <row r="444" ht="32.25" customHeight="1" x14ac:dyDescent="0.2"/>
    <row r="445" ht="32.25" customHeight="1" x14ac:dyDescent="0.2"/>
    <row r="446" ht="32.25" customHeight="1" x14ac:dyDescent="0.2"/>
    <row r="447" ht="32.25" customHeight="1" x14ac:dyDescent="0.2"/>
    <row r="448" ht="32.25" customHeight="1" x14ac:dyDescent="0.2"/>
    <row r="449" ht="32.25" customHeight="1" x14ac:dyDescent="0.2"/>
    <row r="450" ht="32.25" customHeight="1" x14ac:dyDescent="0.2"/>
    <row r="451" ht="32.25" customHeight="1" x14ac:dyDescent="0.2"/>
    <row r="452" ht="32.25" customHeight="1" x14ac:dyDescent="0.2"/>
    <row r="453" ht="32.25" customHeight="1" x14ac:dyDescent="0.2"/>
    <row r="454" ht="32.25" customHeight="1" x14ac:dyDescent="0.2"/>
    <row r="455" ht="32.25" customHeight="1" x14ac:dyDescent="0.2"/>
    <row r="456" ht="32.25" customHeight="1" x14ac:dyDescent="0.2"/>
    <row r="457" ht="32.25" customHeight="1" x14ac:dyDescent="0.2"/>
    <row r="458" ht="32.25" customHeight="1" x14ac:dyDescent="0.2"/>
    <row r="459" ht="32.25" customHeight="1" x14ac:dyDescent="0.2"/>
    <row r="460" ht="32.25" customHeight="1" x14ac:dyDescent="0.2"/>
    <row r="461" ht="32.25" customHeight="1" x14ac:dyDescent="0.2"/>
    <row r="462" ht="32.25" customHeight="1" x14ac:dyDescent="0.2"/>
    <row r="463" ht="32.25" customHeight="1" x14ac:dyDescent="0.2"/>
    <row r="464" ht="32.25" customHeight="1" x14ac:dyDescent="0.2"/>
    <row r="465" ht="32.25" customHeight="1" x14ac:dyDescent="0.2"/>
    <row r="466" ht="32.25" customHeight="1" x14ac:dyDescent="0.2"/>
    <row r="467" ht="32.25" customHeight="1" x14ac:dyDescent="0.2"/>
    <row r="468" ht="32.25" customHeight="1" x14ac:dyDescent="0.2"/>
    <row r="469" ht="32.25" customHeight="1" x14ac:dyDescent="0.2"/>
    <row r="470" ht="32.25" customHeight="1" x14ac:dyDescent="0.2"/>
    <row r="471" ht="32.25" customHeight="1" x14ac:dyDescent="0.2"/>
    <row r="472" ht="32.25" customHeight="1" x14ac:dyDescent="0.2"/>
    <row r="473" ht="32.25" customHeight="1" x14ac:dyDescent="0.2"/>
    <row r="474" ht="32.25" customHeight="1" x14ac:dyDescent="0.2"/>
    <row r="475" ht="32.25" customHeight="1" x14ac:dyDescent="0.2"/>
    <row r="476" ht="32.25" customHeight="1" x14ac:dyDescent="0.2"/>
    <row r="477" ht="32.25" customHeight="1" x14ac:dyDescent="0.2"/>
    <row r="478" ht="32.25" customHeight="1" x14ac:dyDescent="0.2"/>
    <row r="479" ht="32.25" customHeight="1" x14ac:dyDescent="0.2"/>
    <row r="480" ht="32.25" customHeight="1" x14ac:dyDescent="0.2"/>
    <row r="481" ht="32.25" customHeight="1" x14ac:dyDescent="0.2"/>
    <row r="482" ht="32.25" customHeight="1" x14ac:dyDescent="0.2"/>
    <row r="483" ht="32.25" customHeight="1" x14ac:dyDescent="0.2"/>
    <row r="484" ht="32.25" customHeight="1" x14ac:dyDescent="0.2"/>
    <row r="485" ht="32.25" customHeight="1" x14ac:dyDescent="0.2"/>
    <row r="486" ht="32.25" customHeight="1" x14ac:dyDescent="0.2"/>
    <row r="487" ht="32.25" customHeight="1" x14ac:dyDescent="0.2"/>
    <row r="488" ht="32.25" customHeight="1" x14ac:dyDescent="0.2"/>
    <row r="489" ht="32.25" customHeight="1" x14ac:dyDescent="0.2"/>
    <row r="490" ht="32.25" customHeight="1" x14ac:dyDescent="0.2"/>
    <row r="491" ht="32.25" customHeight="1" x14ac:dyDescent="0.2"/>
    <row r="492" ht="32.25" customHeight="1" x14ac:dyDescent="0.2"/>
    <row r="493" ht="32.25" customHeight="1" x14ac:dyDescent="0.2"/>
    <row r="494" ht="32.25" customHeight="1" x14ac:dyDescent="0.2"/>
    <row r="495" ht="32.25" customHeight="1" x14ac:dyDescent="0.2"/>
    <row r="496" ht="32.25" customHeight="1" x14ac:dyDescent="0.2"/>
    <row r="497" ht="32.25" customHeight="1" x14ac:dyDescent="0.2"/>
    <row r="498" ht="32.25" customHeight="1" x14ac:dyDescent="0.2"/>
    <row r="499" ht="32.25" customHeight="1" x14ac:dyDescent="0.2"/>
    <row r="500" ht="32.25" customHeight="1" x14ac:dyDescent="0.2"/>
    <row r="501" ht="32.25" customHeight="1" x14ac:dyDescent="0.2"/>
    <row r="502" ht="32.25" customHeight="1" x14ac:dyDescent="0.2"/>
    <row r="503" ht="32.25" customHeight="1" x14ac:dyDescent="0.2"/>
    <row r="504" ht="32.25" customHeight="1" x14ac:dyDescent="0.2"/>
    <row r="505" ht="32.25" customHeight="1" x14ac:dyDescent="0.2"/>
    <row r="506" ht="32.25" customHeight="1" x14ac:dyDescent="0.2"/>
    <row r="507" ht="32.25" customHeight="1" x14ac:dyDescent="0.2"/>
    <row r="508" ht="32.25" customHeight="1" x14ac:dyDescent="0.2"/>
    <row r="509" ht="32.25" customHeight="1" x14ac:dyDescent="0.2"/>
    <row r="510" ht="32.25" customHeight="1" x14ac:dyDescent="0.2"/>
    <row r="511" ht="32.25" customHeight="1" x14ac:dyDescent="0.2"/>
    <row r="512" ht="32.25" customHeight="1" x14ac:dyDescent="0.2"/>
    <row r="513" ht="32.25" customHeight="1" x14ac:dyDescent="0.2"/>
    <row r="514" ht="32.25" customHeight="1" x14ac:dyDescent="0.2"/>
    <row r="515" ht="32.25" customHeight="1" x14ac:dyDescent="0.2"/>
    <row r="516" ht="32.25" customHeight="1" x14ac:dyDescent="0.2"/>
    <row r="517" ht="32.25" customHeight="1" x14ac:dyDescent="0.2"/>
    <row r="518" ht="32.25" customHeight="1" x14ac:dyDescent="0.2"/>
    <row r="519" ht="32.25" customHeight="1" x14ac:dyDescent="0.2"/>
    <row r="520" ht="32.25" customHeight="1" x14ac:dyDescent="0.2"/>
    <row r="521" ht="32.25" customHeight="1" x14ac:dyDescent="0.2"/>
    <row r="522" ht="32.25" customHeight="1" x14ac:dyDescent="0.2"/>
    <row r="523" ht="32.25" customHeight="1" x14ac:dyDescent="0.2"/>
    <row r="524" ht="32.25" customHeight="1" x14ac:dyDescent="0.2"/>
    <row r="525" ht="32.25" customHeight="1" x14ac:dyDescent="0.2"/>
    <row r="526" ht="32.25" customHeight="1" x14ac:dyDescent="0.2"/>
    <row r="527" ht="32.25" customHeight="1" x14ac:dyDescent="0.2"/>
    <row r="528" ht="32.25" customHeight="1" x14ac:dyDescent="0.2"/>
    <row r="529" ht="32.25" customHeight="1" x14ac:dyDescent="0.2"/>
    <row r="530" ht="32.25" customHeight="1" x14ac:dyDescent="0.2"/>
    <row r="531" ht="32.25" customHeight="1" x14ac:dyDescent="0.2"/>
    <row r="532" ht="32.25" customHeight="1" x14ac:dyDescent="0.2"/>
    <row r="533" ht="32.25" customHeight="1" x14ac:dyDescent="0.2"/>
    <row r="534" ht="32.25" customHeight="1" x14ac:dyDescent="0.2"/>
    <row r="535" ht="32.25" customHeight="1" x14ac:dyDescent="0.2"/>
    <row r="536" ht="32.25" customHeight="1" x14ac:dyDescent="0.2"/>
    <row r="537" ht="32.25" customHeight="1" x14ac:dyDescent="0.2"/>
    <row r="538" ht="32.25" customHeight="1" x14ac:dyDescent="0.2"/>
    <row r="539" ht="32.25" customHeight="1" x14ac:dyDescent="0.2"/>
    <row r="540" ht="32.25" customHeight="1" x14ac:dyDescent="0.2"/>
    <row r="541" ht="32.25" customHeight="1" x14ac:dyDescent="0.2"/>
    <row r="542" ht="32.25" customHeight="1" x14ac:dyDescent="0.2"/>
    <row r="543" ht="32.25" customHeight="1" x14ac:dyDescent="0.2"/>
    <row r="544" ht="32.25" customHeight="1" x14ac:dyDescent="0.2"/>
    <row r="545" ht="32.25" customHeight="1" x14ac:dyDescent="0.2"/>
    <row r="546" ht="32.25" customHeight="1" x14ac:dyDescent="0.2"/>
    <row r="547" ht="32.25" customHeight="1" x14ac:dyDescent="0.2"/>
    <row r="548" ht="32.25" customHeight="1" x14ac:dyDescent="0.2"/>
    <row r="549" ht="32.25" customHeight="1" x14ac:dyDescent="0.2"/>
    <row r="550" ht="32.25" customHeight="1" x14ac:dyDescent="0.2"/>
    <row r="551" ht="32.25" customHeight="1" x14ac:dyDescent="0.2"/>
    <row r="552" ht="32.25" customHeight="1" x14ac:dyDescent="0.2"/>
    <row r="553" ht="32.25" customHeight="1" x14ac:dyDescent="0.2"/>
    <row r="554" ht="32.25" customHeight="1" x14ac:dyDescent="0.2"/>
    <row r="555" ht="32.25" customHeight="1" x14ac:dyDescent="0.2"/>
    <row r="556" ht="32.25" customHeight="1" x14ac:dyDescent="0.2"/>
    <row r="557" ht="32.25" customHeight="1" x14ac:dyDescent="0.2"/>
    <row r="558" ht="32.25" customHeight="1" x14ac:dyDescent="0.2"/>
    <row r="559" ht="32.25" customHeight="1" x14ac:dyDescent="0.2"/>
    <row r="560" ht="32.25" customHeight="1" x14ac:dyDescent="0.2"/>
    <row r="561" ht="32.25" customHeight="1" x14ac:dyDescent="0.2"/>
    <row r="562" ht="32.25" customHeight="1" x14ac:dyDescent="0.2"/>
    <row r="563" ht="32.25" customHeight="1" x14ac:dyDescent="0.2"/>
    <row r="564" ht="32.25" customHeight="1" x14ac:dyDescent="0.2"/>
    <row r="565" ht="32.25" customHeight="1" x14ac:dyDescent="0.2"/>
    <row r="566" ht="32.25" customHeight="1" x14ac:dyDescent="0.2"/>
    <row r="567" ht="32.25" customHeight="1" x14ac:dyDescent="0.2"/>
    <row r="568" ht="32.25" customHeight="1" x14ac:dyDescent="0.2"/>
    <row r="569" ht="32.25" customHeight="1" x14ac:dyDescent="0.2"/>
    <row r="570" ht="32.25" customHeight="1" x14ac:dyDescent="0.2"/>
    <row r="571" ht="32.25" customHeight="1" x14ac:dyDescent="0.2"/>
    <row r="572" ht="32.25" customHeight="1" x14ac:dyDescent="0.2"/>
    <row r="573" ht="32.25" customHeight="1" x14ac:dyDescent="0.2"/>
    <row r="574" ht="32.25" customHeight="1" x14ac:dyDescent="0.2"/>
    <row r="575" ht="32.25" customHeight="1" x14ac:dyDescent="0.2"/>
    <row r="576" ht="32.25" customHeight="1" x14ac:dyDescent="0.2"/>
    <row r="577" ht="32.25" customHeight="1" x14ac:dyDescent="0.2"/>
    <row r="578" ht="32.25" customHeight="1" x14ac:dyDescent="0.2"/>
    <row r="579" ht="32.25" customHeight="1" x14ac:dyDescent="0.2"/>
    <row r="580" ht="32.25" customHeight="1" x14ac:dyDescent="0.2"/>
    <row r="581" ht="32.25" customHeight="1" x14ac:dyDescent="0.2"/>
    <row r="582" ht="32.25" customHeight="1" x14ac:dyDescent="0.2"/>
    <row r="583" ht="32.25" customHeight="1" x14ac:dyDescent="0.2"/>
    <row r="584" ht="32.25" customHeight="1" x14ac:dyDescent="0.2"/>
    <row r="585" ht="32.25" customHeight="1" x14ac:dyDescent="0.2"/>
    <row r="586" ht="32.25" customHeight="1" x14ac:dyDescent="0.2"/>
    <row r="587" ht="32.25" customHeight="1" x14ac:dyDescent="0.2"/>
    <row r="588" ht="32.25" customHeight="1" x14ac:dyDescent="0.2"/>
    <row r="589" ht="32.25" customHeight="1" x14ac:dyDescent="0.2"/>
    <row r="590" ht="32.25" customHeight="1" x14ac:dyDescent="0.2"/>
    <row r="591" ht="32.25" customHeight="1" x14ac:dyDescent="0.2"/>
    <row r="592" ht="32.25" customHeight="1" x14ac:dyDescent="0.2"/>
    <row r="593" ht="32.25" customHeight="1" x14ac:dyDescent="0.2"/>
    <row r="594" ht="32.25" customHeight="1" x14ac:dyDescent="0.2"/>
    <row r="595" ht="32.25" customHeight="1" x14ac:dyDescent="0.2"/>
    <row r="596" ht="32.25" customHeight="1" x14ac:dyDescent="0.2"/>
    <row r="597" ht="32.25" customHeight="1" x14ac:dyDescent="0.2"/>
    <row r="598" ht="32.25" customHeight="1" x14ac:dyDescent="0.2"/>
    <row r="599" ht="32.25" customHeight="1" x14ac:dyDescent="0.2"/>
    <row r="600" ht="32.25" customHeight="1" x14ac:dyDescent="0.2"/>
    <row r="601" ht="32.25" customHeight="1" x14ac:dyDescent="0.2"/>
    <row r="602" ht="32.25" customHeight="1" x14ac:dyDescent="0.2"/>
    <row r="603" ht="32.25" customHeight="1" x14ac:dyDescent="0.2"/>
    <row r="604" ht="32.25" customHeight="1" x14ac:dyDescent="0.2"/>
    <row r="605" ht="32.25" customHeight="1" x14ac:dyDescent="0.2"/>
    <row r="606" ht="32.25" customHeight="1" x14ac:dyDescent="0.2"/>
    <row r="607" ht="32.25" customHeight="1" x14ac:dyDescent="0.2"/>
    <row r="608" ht="32.25" customHeight="1" x14ac:dyDescent="0.2"/>
    <row r="609" ht="32.25" customHeight="1" x14ac:dyDescent="0.2"/>
    <row r="610" ht="32.25" customHeight="1" x14ac:dyDescent="0.2"/>
    <row r="611" ht="32.25" customHeight="1" x14ac:dyDescent="0.2"/>
    <row r="612" ht="32.25" customHeight="1" x14ac:dyDescent="0.2"/>
    <row r="613" ht="32.25" customHeight="1" x14ac:dyDescent="0.2"/>
    <row r="614" ht="32.25" customHeight="1" x14ac:dyDescent="0.2"/>
    <row r="615" ht="32.25" customHeight="1" x14ac:dyDescent="0.2"/>
    <row r="616" ht="32.25" customHeight="1" x14ac:dyDescent="0.2"/>
    <row r="617" ht="32.25" customHeight="1" x14ac:dyDescent="0.2"/>
    <row r="618" ht="32.25" customHeight="1" x14ac:dyDescent="0.2"/>
    <row r="619" ht="32.25" customHeight="1" x14ac:dyDescent="0.2"/>
    <row r="620" ht="32.25" customHeight="1" x14ac:dyDescent="0.2"/>
    <row r="621" ht="32.25" customHeight="1" x14ac:dyDescent="0.2"/>
    <row r="622" ht="32.25" customHeight="1" x14ac:dyDescent="0.2"/>
    <row r="623" ht="32.25" customHeight="1" x14ac:dyDescent="0.2"/>
    <row r="624" ht="32.25" customHeight="1" x14ac:dyDescent="0.2"/>
    <row r="625" ht="32.25" customHeight="1" x14ac:dyDescent="0.2"/>
    <row r="626" ht="32.25" customHeight="1" x14ac:dyDescent="0.2"/>
    <row r="627" ht="32.25" customHeight="1" x14ac:dyDescent="0.2"/>
    <row r="628" ht="32.25" customHeight="1" x14ac:dyDescent="0.2"/>
    <row r="629" ht="32.25" customHeight="1" x14ac:dyDescent="0.2"/>
    <row r="630" ht="32.25" customHeight="1" x14ac:dyDescent="0.2"/>
    <row r="631" ht="32.25" customHeight="1" x14ac:dyDescent="0.2"/>
    <row r="632" ht="32.25" customHeight="1" x14ac:dyDescent="0.2"/>
    <row r="633" ht="32.25" customHeight="1" x14ac:dyDescent="0.2"/>
    <row r="634" ht="32.25" customHeight="1" x14ac:dyDescent="0.2"/>
    <row r="635" ht="32.25" customHeight="1" x14ac:dyDescent="0.2"/>
    <row r="636" ht="32.25" customHeight="1" x14ac:dyDescent="0.2"/>
    <row r="637" ht="32.25" customHeight="1" x14ac:dyDescent="0.2"/>
    <row r="638" ht="32.25" customHeight="1" x14ac:dyDescent="0.2"/>
    <row r="639" ht="32.25" customHeight="1" x14ac:dyDescent="0.2"/>
    <row r="640" ht="32.25" customHeight="1" x14ac:dyDescent="0.2"/>
    <row r="641" ht="32.25" customHeight="1" x14ac:dyDescent="0.2"/>
    <row r="642" ht="32.25" customHeight="1" x14ac:dyDescent="0.2"/>
    <row r="643" ht="32.25" customHeight="1" x14ac:dyDescent="0.2"/>
    <row r="644" ht="32.25" customHeight="1" x14ac:dyDescent="0.2"/>
    <row r="645" ht="32.25" customHeight="1" x14ac:dyDescent="0.2"/>
    <row r="646" ht="32.25" customHeight="1" x14ac:dyDescent="0.2"/>
    <row r="647" ht="32.25" customHeight="1" x14ac:dyDescent="0.2"/>
    <row r="648" ht="32.25" customHeight="1" x14ac:dyDescent="0.2"/>
    <row r="649" ht="32.25" customHeight="1" x14ac:dyDescent="0.2"/>
    <row r="650" ht="32.25" customHeight="1" x14ac:dyDescent="0.2"/>
    <row r="651" ht="32.25" customHeight="1" x14ac:dyDescent="0.2"/>
    <row r="652" ht="32.25" customHeight="1" x14ac:dyDescent="0.2"/>
    <row r="653" ht="32.25" customHeight="1" x14ac:dyDescent="0.2"/>
    <row r="654" ht="32.25" customHeight="1" x14ac:dyDescent="0.2"/>
    <row r="655" ht="32.25" customHeight="1" x14ac:dyDescent="0.2"/>
    <row r="656" ht="32.25" customHeight="1" x14ac:dyDescent="0.2"/>
    <row r="657" ht="32.25" customHeight="1" x14ac:dyDescent="0.2"/>
    <row r="658" ht="32.25" customHeight="1" x14ac:dyDescent="0.2"/>
    <row r="659" ht="32.25" customHeight="1" x14ac:dyDescent="0.2"/>
    <row r="660" ht="32.25" customHeight="1" x14ac:dyDescent="0.2"/>
    <row r="661" ht="32.25" customHeight="1" x14ac:dyDescent="0.2"/>
    <row r="662" ht="32.25" customHeight="1" x14ac:dyDescent="0.2"/>
    <row r="663" ht="32.25" customHeight="1" x14ac:dyDescent="0.2"/>
    <row r="664" ht="32.25" customHeight="1" x14ac:dyDescent="0.2"/>
    <row r="665" ht="32.25" customHeight="1" x14ac:dyDescent="0.2"/>
    <row r="666" ht="32.25" customHeight="1" x14ac:dyDescent="0.2"/>
    <row r="667" ht="32.25" customHeight="1" x14ac:dyDescent="0.2"/>
    <row r="668" ht="32.25" customHeight="1" x14ac:dyDescent="0.2"/>
    <row r="669" ht="32.25" customHeight="1" x14ac:dyDescent="0.2"/>
    <row r="670" ht="32.25" customHeight="1" x14ac:dyDescent="0.2"/>
    <row r="671" ht="32.25" customHeight="1" x14ac:dyDescent="0.2"/>
    <row r="672" ht="32.25" customHeight="1" x14ac:dyDescent="0.2"/>
    <row r="673" ht="32.25" customHeight="1" x14ac:dyDescent="0.2"/>
    <row r="674" ht="32.25" customHeight="1" x14ac:dyDescent="0.2"/>
    <row r="675" ht="32.25" customHeight="1" x14ac:dyDescent="0.2"/>
    <row r="676" ht="32.25" customHeight="1" x14ac:dyDescent="0.2"/>
    <row r="677" ht="32.25" customHeight="1" x14ac:dyDescent="0.2"/>
    <row r="678" ht="32.25" customHeight="1" x14ac:dyDescent="0.2"/>
    <row r="679" ht="32.25" customHeight="1" x14ac:dyDescent="0.2"/>
    <row r="680" ht="32.25" customHeight="1" x14ac:dyDescent="0.2"/>
    <row r="681" ht="32.25" customHeight="1" x14ac:dyDescent="0.2"/>
    <row r="682" ht="32.25" customHeight="1" x14ac:dyDescent="0.2"/>
    <row r="683" ht="32.25" customHeight="1" x14ac:dyDescent="0.2"/>
    <row r="684" ht="32.25" customHeight="1" x14ac:dyDescent="0.2"/>
    <row r="685" ht="32.25" customHeight="1" x14ac:dyDescent="0.2"/>
    <row r="686" ht="32.25" customHeight="1" x14ac:dyDescent="0.2"/>
    <row r="687" ht="32.25" customHeight="1" x14ac:dyDescent="0.2"/>
    <row r="688" ht="32.25" customHeight="1" x14ac:dyDescent="0.2"/>
    <row r="689" ht="32.25" customHeight="1" x14ac:dyDescent="0.2"/>
    <row r="690" ht="32.25" customHeight="1" x14ac:dyDescent="0.2"/>
    <row r="691" ht="32.25" customHeight="1" x14ac:dyDescent="0.2"/>
    <row r="692" ht="32.25" customHeight="1" x14ac:dyDescent="0.2"/>
    <row r="693" ht="32.25" customHeight="1" x14ac:dyDescent="0.2"/>
    <row r="694" ht="32.25" customHeight="1" x14ac:dyDescent="0.2"/>
    <row r="695" ht="32.25" customHeight="1" x14ac:dyDescent="0.2"/>
    <row r="696" ht="32.25" customHeight="1" x14ac:dyDescent="0.2"/>
    <row r="697" ht="32.25" customHeight="1" x14ac:dyDescent="0.2"/>
    <row r="698" ht="32.25" customHeight="1" x14ac:dyDescent="0.2"/>
    <row r="699" ht="32.25" customHeight="1" x14ac:dyDescent="0.2"/>
    <row r="700" ht="32.25" customHeight="1" x14ac:dyDescent="0.2"/>
    <row r="701" ht="32.25" customHeight="1" x14ac:dyDescent="0.2"/>
    <row r="702" ht="32.25" customHeight="1" x14ac:dyDescent="0.2"/>
    <row r="703" ht="32.25" customHeight="1" x14ac:dyDescent="0.2"/>
    <row r="704" ht="32.25" customHeight="1" x14ac:dyDescent="0.2"/>
    <row r="705" ht="32.25" customHeight="1" x14ac:dyDescent="0.2"/>
    <row r="706" ht="32.25" customHeight="1" x14ac:dyDescent="0.2"/>
    <row r="707" ht="32.25" customHeight="1" x14ac:dyDescent="0.2"/>
    <row r="708" ht="32.25" customHeight="1" x14ac:dyDescent="0.2"/>
    <row r="709" ht="32.25" customHeight="1" x14ac:dyDescent="0.2"/>
    <row r="710" ht="32.25" customHeight="1" x14ac:dyDescent="0.2"/>
    <row r="711" ht="32.25" customHeight="1" x14ac:dyDescent="0.2"/>
    <row r="712" ht="32.25" customHeight="1" x14ac:dyDescent="0.2"/>
    <row r="713" ht="32.25" customHeight="1" x14ac:dyDescent="0.2"/>
    <row r="714" ht="32.25" customHeight="1" x14ac:dyDescent="0.2"/>
    <row r="715" ht="32.25" customHeight="1" x14ac:dyDescent="0.2"/>
    <row r="716" ht="32.25" customHeight="1" x14ac:dyDescent="0.2"/>
    <row r="717" ht="32.25" customHeight="1" x14ac:dyDescent="0.2"/>
    <row r="718" ht="32.25" customHeight="1" x14ac:dyDescent="0.2"/>
    <row r="719" ht="32.25" customHeight="1" x14ac:dyDescent="0.2"/>
    <row r="720" ht="32.25" customHeight="1" x14ac:dyDescent="0.2"/>
    <row r="721" ht="32.25" customHeight="1" x14ac:dyDescent="0.2"/>
    <row r="722" ht="32.25" customHeight="1" x14ac:dyDescent="0.2"/>
    <row r="723" ht="32.25" customHeight="1" x14ac:dyDescent="0.2"/>
    <row r="724" ht="32.25" customHeight="1" x14ac:dyDescent="0.2"/>
    <row r="725" ht="32.25" customHeight="1" x14ac:dyDescent="0.2"/>
    <row r="726" ht="32.25" customHeight="1" x14ac:dyDescent="0.2"/>
    <row r="727" ht="32.25" customHeight="1" x14ac:dyDescent="0.2"/>
    <row r="728" ht="32.25" customHeight="1" x14ac:dyDescent="0.2"/>
    <row r="729" ht="32.25" customHeight="1" x14ac:dyDescent="0.2"/>
    <row r="730" ht="32.25" customHeight="1" x14ac:dyDescent="0.2"/>
    <row r="731" ht="32.25" customHeight="1" x14ac:dyDescent="0.2"/>
    <row r="732" ht="32.25" customHeight="1" x14ac:dyDescent="0.2"/>
    <row r="733" ht="32.25" customHeight="1" x14ac:dyDescent="0.2"/>
    <row r="734" ht="32.25" customHeight="1" x14ac:dyDescent="0.2"/>
    <row r="735" ht="32.25" customHeight="1" x14ac:dyDescent="0.2"/>
    <row r="736" ht="32.25" customHeight="1" x14ac:dyDescent="0.2"/>
    <row r="737" ht="32.25" customHeight="1" x14ac:dyDescent="0.2"/>
    <row r="738" ht="32.25" customHeight="1" x14ac:dyDescent="0.2"/>
    <row r="739" ht="32.25" customHeight="1" x14ac:dyDescent="0.2"/>
    <row r="740" ht="32.25" customHeight="1" x14ac:dyDescent="0.2"/>
    <row r="741" ht="32.25" customHeight="1" x14ac:dyDescent="0.2"/>
    <row r="742" ht="32.25" customHeight="1" x14ac:dyDescent="0.2"/>
    <row r="743" ht="32.25" customHeight="1" x14ac:dyDescent="0.2"/>
    <row r="744" ht="32.25" customHeight="1" x14ac:dyDescent="0.2"/>
    <row r="745" ht="32.25" customHeight="1" x14ac:dyDescent="0.2"/>
    <row r="746" ht="32.25" customHeight="1" x14ac:dyDescent="0.2"/>
    <row r="747" ht="32.25" customHeight="1" x14ac:dyDescent="0.2"/>
    <row r="748" ht="32.25" customHeight="1" x14ac:dyDescent="0.2"/>
    <row r="749" ht="32.25" customHeight="1" x14ac:dyDescent="0.2"/>
    <row r="750" ht="32.25" customHeight="1" x14ac:dyDescent="0.2"/>
    <row r="751" ht="32.25" customHeight="1" x14ac:dyDescent="0.2"/>
    <row r="752" ht="32.25" customHeight="1" x14ac:dyDescent="0.2"/>
  </sheetData>
  <sheetProtection algorithmName="SHA-512" hashValue="fUKC7qGIsUThaqUL5IsMMD4ps5ND7EarE4++WnrDY9dse2avQOSAbVVVzRBObhLv10VUqG9PBAx2y08WA2fSWg==" saltValue="6x6A7l9YD1gAFL9SYhw+bA==" spinCount="100000" sheet="1" objects="1" scenarios="1" selectLockedCells="1"/>
  <dataConsolidate>
    <dataRefs count="2">
      <dataRef ref="A3:A44" sheet="A, B, C, D, E, G"/>
      <dataRef ref="C3:C44" sheet="A, B, C, D, E, G"/>
    </dataRefs>
  </dataConsolidate>
  <mergeCells count="32">
    <mergeCell ref="C6:G6"/>
    <mergeCell ref="C7:G7"/>
    <mergeCell ref="C8:G8"/>
    <mergeCell ref="C9:G9"/>
    <mergeCell ref="C10:G10"/>
    <mergeCell ref="C11:G11"/>
    <mergeCell ref="C12:G12"/>
    <mergeCell ref="C13:G13"/>
    <mergeCell ref="C14:G14"/>
    <mergeCell ref="C15:G15"/>
    <mergeCell ref="C16:G16"/>
    <mergeCell ref="C17:G17"/>
    <mergeCell ref="C18:G18"/>
    <mergeCell ref="C19:G19"/>
    <mergeCell ref="C20:G20"/>
    <mergeCell ref="C21:G21"/>
    <mergeCell ref="C22:G22"/>
    <mergeCell ref="C23:G23"/>
    <mergeCell ref="C24:G24"/>
    <mergeCell ref="C25:G25"/>
    <mergeCell ref="C26:G26"/>
    <mergeCell ref="C27:G27"/>
    <mergeCell ref="C28:G28"/>
    <mergeCell ref="C29:G29"/>
    <mergeCell ref="C36:G36"/>
    <mergeCell ref="C37:G37"/>
    <mergeCell ref="C30:G30"/>
    <mergeCell ref="C31:G31"/>
    <mergeCell ref="C32:G32"/>
    <mergeCell ref="C33:G33"/>
    <mergeCell ref="C34:G34"/>
    <mergeCell ref="C35:G35"/>
  </mergeCells>
  <pageMargins left="0.25" right="0.25" top="0.75" bottom="0.75" header="0.3" footer="0.3"/>
  <pageSetup paperSize="9" scale="42" orientation="landscape" verticalDpi="36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D752"/>
  <sheetViews>
    <sheetView view="pageBreakPreview" zoomScale="60" zoomScaleNormal="70" workbookViewId="0">
      <selection activeCell="C9" sqref="C9:G9"/>
    </sheetView>
  </sheetViews>
  <sheetFormatPr defaultColWidth="9.140625" defaultRowHeight="15.75" x14ac:dyDescent="0.2"/>
  <cols>
    <col min="1" max="1" width="5" style="2" bestFit="1" customWidth="1"/>
    <col min="2" max="2" width="146.42578125" style="2" bestFit="1" customWidth="1"/>
    <col min="3" max="3" width="18" style="2" customWidth="1"/>
    <col min="4" max="4" width="18.140625" style="2" bestFit="1" customWidth="1"/>
    <col min="5" max="5" width="19" style="2" bestFit="1" customWidth="1"/>
    <col min="6" max="6" width="18.140625" style="2" bestFit="1" customWidth="1"/>
    <col min="7" max="7" width="88.42578125" style="2" customWidth="1"/>
    <col min="8" max="8" width="10.5703125" style="2" bestFit="1" customWidth="1"/>
    <col min="9" max="9" width="12.85546875" style="2" bestFit="1" customWidth="1"/>
    <col min="10" max="10" width="17.85546875" style="2" bestFit="1" customWidth="1"/>
    <col min="11" max="16384" width="9.140625" style="2"/>
  </cols>
  <sheetData>
    <row r="1" spans="1:52" s="1" customFormat="1" x14ac:dyDescent="0.25">
      <c r="A1" s="43"/>
      <c r="B1" s="44" t="s">
        <v>128</v>
      </c>
      <c r="C1" s="45"/>
      <c r="D1" s="45"/>
      <c r="E1" s="45"/>
      <c r="F1" s="45"/>
      <c r="G1" s="46"/>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row>
    <row r="2" spans="1:52" x14ac:dyDescent="0.2">
      <c r="A2" s="47"/>
      <c r="B2" s="21" t="s">
        <v>115</v>
      </c>
      <c r="C2" s="22"/>
      <c r="D2" s="22"/>
      <c r="E2" s="22"/>
      <c r="F2" s="22"/>
      <c r="G2" s="48"/>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row>
    <row r="3" spans="1:52" x14ac:dyDescent="0.25">
      <c r="A3" s="49"/>
      <c r="B3" s="50" t="s">
        <v>116</v>
      </c>
      <c r="C3" s="51"/>
      <c r="D3" s="51"/>
      <c r="E3" s="51"/>
      <c r="F3" s="51"/>
      <c r="G3" s="5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row>
    <row r="4" spans="1:52" x14ac:dyDescent="0.2">
      <c r="A4" s="33"/>
      <c r="B4" s="40" t="s">
        <v>117</v>
      </c>
      <c r="C4" s="41"/>
      <c r="D4" s="41"/>
      <c r="E4" s="41"/>
      <c r="F4" s="41"/>
      <c r="G4" s="4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row>
    <row r="5" spans="1:52" x14ac:dyDescent="0.2">
      <c r="A5" s="36"/>
      <c r="B5" s="37" t="s">
        <v>2</v>
      </c>
      <c r="C5" s="37" t="s">
        <v>3</v>
      </c>
      <c r="D5" s="38"/>
      <c r="E5" s="38"/>
      <c r="F5" s="38"/>
      <c r="G5" s="39"/>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row>
    <row r="6" spans="1:52" ht="32.25" customHeight="1" x14ac:dyDescent="0.25">
      <c r="A6" s="2">
        <v>1</v>
      </c>
      <c r="B6" s="16" t="s">
        <v>11</v>
      </c>
      <c r="C6" s="178" t="s">
        <v>12</v>
      </c>
      <c r="D6" s="179"/>
      <c r="E6" s="179"/>
      <c r="F6" s="179"/>
      <c r="G6" s="180"/>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row>
    <row r="7" spans="1:52" hidden="1" x14ac:dyDescent="0.25">
      <c r="A7" s="2">
        <v>2</v>
      </c>
      <c r="B7" s="16" t="s">
        <v>16</v>
      </c>
      <c r="C7" s="178" t="s">
        <v>17</v>
      </c>
      <c r="D7" s="179"/>
      <c r="E7" s="179"/>
      <c r="F7" s="179"/>
      <c r="G7" s="180"/>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row>
    <row r="8" spans="1:52" x14ac:dyDescent="0.25">
      <c r="A8" s="2">
        <v>3</v>
      </c>
      <c r="B8" s="18" t="s">
        <v>18</v>
      </c>
      <c r="C8" s="178" t="s">
        <v>19</v>
      </c>
      <c r="D8" s="179"/>
      <c r="E8" s="179"/>
      <c r="F8" s="179"/>
      <c r="G8" s="180"/>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c r="AY8" s="22"/>
      <c r="AZ8" s="22"/>
    </row>
    <row r="9" spans="1:52" hidden="1" x14ac:dyDescent="0.25">
      <c r="A9" s="2">
        <v>4</v>
      </c>
      <c r="B9" s="31" t="s">
        <v>20</v>
      </c>
      <c r="C9" s="178" t="s">
        <v>21</v>
      </c>
      <c r="D9" s="179"/>
      <c r="E9" s="179"/>
      <c r="F9" s="179"/>
      <c r="G9" s="180"/>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c r="AZ9" s="22"/>
    </row>
    <row r="10" spans="1:52" hidden="1" x14ac:dyDescent="0.25">
      <c r="A10" s="2">
        <v>5</v>
      </c>
      <c r="B10" s="16" t="s">
        <v>22</v>
      </c>
      <c r="C10" s="178" t="s">
        <v>23</v>
      </c>
      <c r="D10" s="179"/>
      <c r="E10" s="179"/>
      <c r="F10" s="179"/>
      <c r="G10" s="180"/>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row>
    <row r="11" spans="1:52" hidden="1" x14ac:dyDescent="0.25">
      <c r="A11" s="2">
        <v>6</v>
      </c>
      <c r="B11" s="16" t="s">
        <v>45</v>
      </c>
      <c r="C11" s="178" t="s">
        <v>46</v>
      </c>
      <c r="D11" s="179"/>
      <c r="E11" s="179"/>
      <c r="F11" s="179"/>
      <c r="G11" s="180"/>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row>
    <row r="12" spans="1:52" ht="15.75" customHeight="1" x14ac:dyDescent="0.25">
      <c r="A12" s="2">
        <v>7</v>
      </c>
      <c r="B12" s="16" t="s">
        <v>24</v>
      </c>
      <c r="C12" s="178" t="s">
        <v>46</v>
      </c>
      <c r="D12" s="179"/>
      <c r="E12" s="179"/>
      <c r="F12" s="179"/>
      <c r="G12" s="180"/>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row>
    <row r="13" spans="1:52" hidden="1" x14ac:dyDescent="0.25">
      <c r="A13" s="2">
        <v>8</v>
      </c>
      <c r="B13" s="31" t="s">
        <v>26</v>
      </c>
      <c r="C13" s="178" t="s">
        <v>27</v>
      </c>
      <c r="D13" s="179"/>
      <c r="E13" s="179"/>
      <c r="F13" s="179"/>
      <c r="G13" s="180"/>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row>
    <row r="14" spans="1:52" hidden="1" x14ac:dyDescent="0.25">
      <c r="A14" s="2">
        <v>9</v>
      </c>
      <c r="B14" s="31" t="s">
        <v>28</v>
      </c>
      <c r="C14" s="178" t="s">
        <v>27</v>
      </c>
      <c r="D14" s="179"/>
      <c r="E14" s="179"/>
      <c r="F14" s="179"/>
      <c r="G14" s="180"/>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row>
    <row r="15" spans="1:52" x14ac:dyDescent="0.25">
      <c r="A15" s="2">
        <v>10</v>
      </c>
      <c r="B15" s="16" t="s">
        <v>31</v>
      </c>
      <c r="C15" s="178" t="s">
        <v>32</v>
      </c>
      <c r="D15" s="179"/>
      <c r="E15" s="179"/>
      <c r="F15" s="179"/>
      <c r="G15" s="180"/>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row>
    <row r="16" spans="1:52" x14ac:dyDescent="0.25">
      <c r="A16" s="2">
        <v>11</v>
      </c>
      <c r="B16" s="17" t="s">
        <v>125</v>
      </c>
      <c r="C16" s="178"/>
      <c r="D16" s="179"/>
      <c r="E16" s="179"/>
      <c r="F16" s="179"/>
      <c r="G16" s="180"/>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row>
    <row r="17" spans="1:52" x14ac:dyDescent="0.25">
      <c r="A17" s="2">
        <v>12</v>
      </c>
      <c r="B17" s="31" t="s">
        <v>33</v>
      </c>
      <c r="C17" s="178" t="s">
        <v>34</v>
      </c>
      <c r="D17" s="179"/>
      <c r="E17" s="179"/>
      <c r="F17" s="179"/>
      <c r="G17" s="180"/>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row>
    <row r="18" spans="1:52" x14ac:dyDescent="0.25">
      <c r="A18" s="2">
        <v>13</v>
      </c>
      <c r="B18" s="16" t="s">
        <v>35</v>
      </c>
      <c r="C18" s="178" t="s">
        <v>36</v>
      </c>
      <c r="D18" s="179"/>
      <c r="E18" s="179"/>
      <c r="F18" s="179"/>
      <c r="G18" s="180"/>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row>
    <row r="19" spans="1:52" x14ac:dyDescent="0.25">
      <c r="A19" s="2">
        <v>14</v>
      </c>
      <c r="B19" s="16" t="s">
        <v>37</v>
      </c>
      <c r="C19" s="178" t="s">
        <v>38</v>
      </c>
      <c r="D19" s="179"/>
      <c r="E19" s="179"/>
      <c r="F19" s="179"/>
      <c r="G19" s="180"/>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row>
    <row r="20" spans="1:52" x14ac:dyDescent="0.25">
      <c r="A20" s="2">
        <v>15</v>
      </c>
      <c r="B20" s="16" t="s">
        <v>39</v>
      </c>
      <c r="C20" s="178" t="s">
        <v>40</v>
      </c>
      <c r="D20" s="179"/>
      <c r="E20" s="179"/>
      <c r="F20" s="179"/>
      <c r="G20" s="180"/>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row>
    <row r="21" spans="1:52" hidden="1" x14ac:dyDescent="0.25">
      <c r="A21" s="2">
        <v>16</v>
      </c>
      <c r="B21" s="31" t="s">
        <v>41</v>
      </c>
      <c r="C21" s="178" t="s">
        <v>42</v>
      </c>
      <c r="D21" s="179"/>
      <c r="E21" s="179"/>
      <c r="F21" s="179"/>
      <c r="G21" s="180"/>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row>
    <row r="22" spans="1:52" x14ac:dyDescent="0.25">
      <c r="A22" s="2">
        <v>17</v>
      </c>
      <c r="B22" s="16" t="s">
        <v>14</v>
      </c>
      <c r="C22" s="178" t="s">
        <v>15</v>
      </c>
      <c r="D22" s="179"/>
      <c r="E22" s="179"/>
      <c r="F22" s="179"/>
      <c r="G22" s="180"/>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2"/>
      <c r="AZ22" s="22"/>
    </row>
    <row r="23" spans="1:52" x14ac:dyDescent="0.25">
      <c r="A23" s="2">
        <v>18</v>
      </c>
      <c r="B23" s="16" t="s">
        <v>43</v>
      </c>
      <c r="C23" s="178" t="s">
        <v>44</v>
      </c>
      <c r="D23" s="179"/>
      <c r="E23" s="179"/>
      <c r="F23" s="179"/>
      <c r="G23" s="180"/>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row>
    <row r="24" spans="1:52" x14ac:dyDescent="0.25">
      <c r="A24" s="2">
        <v>19</v>
      </c>
      <c r="B24" s="16" t="s">
        <v>129</v>
      </c>
      <c r="C24" s="178" t="s">
        <v>48</v>
      </c>
      <c r="D24" s="179"/>
      <c r="E24" s="179"/>
      <c r="F24" s="179"/>
      <c r="G24" s="180"/>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row>
    <row r="25" spans="1:52" ht="15.75" hidden="1" customHeight="1" x14ac:dyDescent="0.25">
      <c r="A25" s="2">
        <v>20</v>
      </c>
      <c r="B25" s="16" t="s">
        <v>49</v>
      </c>
      <c r="C25" s="178" t="s">
        <v>40</v>
      </c>
      <c r="D25" s="179"/>
      <c r="E25" s="179"/>
      <c r="F25" s="179"/>
      <c r="G25" s="180"/>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row>
    <row r="26" spans="1:52" ht="30.75" hidden="1" customHeight="1" x14ac:dyDescent="0.25">
      <c r="A26" s="2">
        <v>21</v>
      </c>
      <c r="B26" s="16" t="s">
        <v>50</v>
      </c>
      <c r="C26" s="178" t="s">
        <v>51</v>
      </c>
      <c r="D26" s="179"/>
      <c r="E26" s="179"/>
      <c r="F26" s="179"/>
      <c r="G26" s="180"/>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row>
    <row r="27" spans="1:52" x14ac:dyDescent="0.25">
      <c r="A27" s="2">
        <v>22</v>
      </c>
      <c r="B27" s="16" t="s">
        <v>52</v>
      </c>
      <c r="C27" s="178" t="s">
        <v>53</v>
      </c>
      <c r="D27" s="179"/>
      <c r="E27" s="179"/>
      <c r="F27" s="179"/>
      <c r="G27" s="180"/>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row>
    <row r="28" spans="1:52" x14ac:dyDescent="0.25">
      <c r="A28" s="2">
        <v>23</v>
      </c>
      <c r="B28" s="16" t="s">
        <v>54</v>
      </c>
      <c r="C28" s="178" t="s">
        <v>55</v>
      </c>
      <c r="D28" s="179"/>
      <c r="E28" s="179"/>
      <c r="F28" s="179"/>
      <c r="G28" s="180"/>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row>
    <row r="29" spans="1:52" x14ac:dyDescent="0.25">
      <c r="A29" s="2">
        <v>24</v>
      </c>
      <c r="B29" s="16" t="s">
        <v>56</v>
      </c>
      <c r="C29" s="178" t="s">
        <v>57</v>
      </c>
      <c r="D29" s="179"/>
      <c r="E29" s="179"/>
      <c r="F29" s="179"/>
      <c r="G29" s="180"/>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row>
    <row r="30" spans="1:52" ht="32.25" hidden="1" customHeight="1" x14ac:dyDescent="0.25">
      <c r="A30" s="2">
        <v>25</v>
      </c>
      <c r="B30" s="16" t="s">
        <v>58</v>
      </c>
      <c r="C30" s="178" t="s">
        <v>57</v>
      </c>
      <c r="D30" s="179"/>
      <c r="E30" s="179"/>
      <c r="F30" s="179"/>
      <c r="G30" s="180"/>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row>
    <row r="31" spans="1:52" ht="32.25" hidden="1" customHeight="1" x14ac:dyDescent="0.25">
      <c r="A31" s="2">
        <v>26</v>
      </c>
      <c r="B31" s="16" t="s">
        <v>59</v>
      </c>
      <c r="C31" s="178" t="s">
        <v>60</v>
      </c>
      <c r="D31" s="179"/>
      <c r="E31" s="179"/>
      <c r="F31" s="179"/>
      <c r="G31" s="180"/>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row>
    <row r="32" spans="1:52" ht="32.25" hidden="1" customHeight="1" x14ac:dyDescent="0.25">
      <c r="A32" s="2">
        <v>27</v>
      </c>
      <c r="B32" s="31" t="s">
        <v>61</v>
      </c>
      <c r="C32" s="178" t="s">
        <v>62</v>
      </c>
      <c r="D32" s="179"/>
      <c r="E32" s="179"/>
      <c r="F32" s="179"/>
      <c r="G32" s="180"/>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c r="AZ32" s="22"/>
    </row>
    <row r="33" spans="1:52" ht="32.25" customHeight="1" x14ac:dyDescent="0.25">
      <c r="A33" s="2">
        <v>28</v>
      </c>
      <c r="B33" s="16" t="s">
        <v>63</v>
      </c>
      <c r="C33" s="178" t="s">
        <v>64</v>
      </c>
      <c r="D33" s="179"/>
      <c r="E33" s="179"/>
      <c r="F33" s="179"/>
      <c r="G33" s="180"/>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22"/>
    </row>
    <row r="34" spans="1:52" ht="32.25" customHeight="1" x14ac:dyDescent="0.25">
      <c r="A34" s="2">
        <v>29</v>
      </c>
      <c r="B34" s="19" t="s">
        <v>65</v>
      </c>
      <c r="C34" s="178" t="s">
        <v>66</v>
      </c>
      <c r="D34" s="179"/>
      <c r="E34" s="179"/>
      <c r="F34" s="179"/>
      <c r="G34" s="180"/>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AY34" s="22"/>
      <c r="AZ34" s="22"/>
    </row>
    <row r="35" spans="1:52" ht="32.25" customHeight="1" x14ac:dyDescent="0.25">
      <c r="A35" s="2">
        <v>30</v>
      </c>
      <c r="B35" s="16" t="s">
        <v>67</v>
      </c>
      <c r="C35" s="178" t="s">
        <v>68</v>
      </c>
      <c r="D35" s="179"/>
      <c r="E35" s="179"/>
      <c r="F35" s="179"/>
      <c r="G35" s="180"/>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22"/>
      <c r="AV35" s="22"/>
      <c r="AW35" s="22"/>
      <c r="AX35" s="22"/>
      <c r="AY35" s="22"/>
      <c r="AZ35" s="22"/>
    </row>
    <row r="36" spans="1:52" ht="32.25" hidden="1" customHeight="1" x14ac:dyDescent="0.25">
      <c r="A36" s="2">
        <v>31</v>
      </c>
      <c r="B36" s="16" t="s">
        <v>127</v>
      </c>
      <c r="C36" s="178" t="s">
        <v>70</v>
      </c>
      <c r="D36" s="179"/>
      <c r="E36" s="179"/>
      <c r="F36" s="179"/>
      <c r="G36" s="180"/>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row>
    <row r="37" spans="1:52" ht="32.25" customHeight="1" x14ac:dyDescent="0.25">
      <c r="A37" s="2">
        <v>32</v>
      </c>
      <c r="B37" s="16" t="s">
        <v>71</v>
      </c>
      <c r="C37" s="178" t="s">
        <v>72</v>
      </c>
      <c r="D37" s="179"/>
      <c r="E37" s="179"/>
      <c r="F37" s="179"/>
      <c r="G37" s="180"/>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2"/>
      <c r="AT37" s="22"/>
      <c r="AU37" s="22"/>
      <c r="AV37" s="22"/>
      <c r="AW37" s="22"/>
      <c r="AX37" s="22"/>
      <c r="AY37" s="22"/>
      <c r="AZ37" s="22"/>
    </row>
    <row r="38" spans="1:52" ht="32.25" hidden="1" customHeight="1" x14ac:dyDescent="0.2">
      <c r="C38" s="14"/>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2"/>
      <c r="AS38" s="22"/>
      <c r="AT38" s="22"/>
      <c r="AU38" s="22"/>
      <c r="AV38" s="22"/>
      <c r="AW38" s="22"/>
      <c r="AX38" s="22"/>
      <c r="AY38" s="22"/>
      <c r="AZ38" s="22"/>
    </row>
    <row r="39" spans="1:52" ht="32.25" hidden="1" customHeight="1" x14ac:dyDescent="0.2">
      <c r="C39" s="14"/>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22"/>
      <c r="AT39" s="22"/>
      <c r="AU39" s="22"/>
      <c r="AV39" s="22"/>
      <c r="AW39" s="22"/>
      <c r="AX39" s="22"/>
      <c r="AY39" s="22"/>
      <c r="AZ39" s="22"/>
    </row>
    <row r="40" spans="1:52" ht="32.25" hidden="1" customHeight="1" x14ac:dyDescent="0.2">
      <c r="C40" s="14"/>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2"/>
      <c r="AW40" s="22"/>
      <c r="AX40" s="22"/>
      <c r="AY40" s="22"/>
      <c r="AZ40" s="22"/>
    </row>
    <row r="41" spans="1:52" ht="32.25" hidden="1" customHeight="1" x14ac:dyDescent="0.2">
      <c r="C41" s="14"/>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row>
    <row r="42" spans="1:52" ht="32.25" hidden="1" customHeight="1" x14ac:dyDescent="0.2">
      <c r="C42" s="14"/>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22"/>
      <c r="AV42" s="22"/>
      <c r="AW42" s="22"/>
      <c r="AX42" s="22"/>
      <c r="AY42" s="22"/>
      <c r="AZ42" s="22"/>
    </row>
    <row r="43" spans="1:52" ht="32.25" hidden="1" customHeight="1" x14ac:dyDescent="0.2">
      <c r="C43" s="14"/>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2"/>
      <c r="AT43" s="22"/>
      <c r="AU43" s="22"/>
      <c r="AV43" s="22"/>
      <c r="AW43" s="22"/>
      <c r="AX43" s="22"/>
      <c r="AY43" s="22"/>
      <c r="AZ43" s="22"/>
    </row>
    <row r="44" spans="1:52" ht="32.25" hidden="1" customHeight="1" x14ac:dyDescent="0.2">
      <c r="C44" s="14"/>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2"/>
      <c r="AT44" s="22"/>
      <c r="AU44" s="22"/>
      <c r="AV44" s="22"/>
      <c r="AW44" s="22"/>
      <c r="AX44" s="22"/>
      <c r="AY44" s="22"/>
      <c r="AZ44" s="22"/>
    </row>
    <row r="45" spans="1:52" ht="32.25" hidden="1" customHeight="1" x14ac:dyDescent="0.2">
      <c r="C45" s="14"/>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2"/>
      <c r="AS45" s="22"/>
      <c r="AT45" s="22"/>
      <c r="AU45" s="22"/>
      <c r="AV45" s="22"/>
      <c r="AW45" s="22"/>
      <c r="AX45" s="22"/>
      <c r="AY45" s="22"/>
      <c r="AZ45" s="22"/>
    </row>
    <row r="46" spans="1:52" ht="32.25" hidden="1" customHeight="1" x14ac:dyDescent="0.2">
      <c r="C46" s="14"/>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2"/>
      <c r="AS46" s="22"/>
      <c r="AT46" s="22"/>
      <c r="AU46" s="22"/>
      <c r="AV46" s="22"/>
      <c r="AW46" s="22"/>
      <c r="AX46" s="22"/>
      <c r="AY46" s="22"/>
      <c r="AZ46" s="22"/>
    </row>
    <row r="47" spans="1:52" ht="32.25" hidden="1" customHeight="1" x14ac:dyDescent="0.25">
      <c r="B47" s="5"/>
      <c r="C47" s="14"/>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2"/>
      <c r="AS47" s="22"/>
      <c r="AT47" s="22"/>
      <c r="AU47" s="22"/>
      <c r="AV47" s="22"/>
      <c r="AW47" s="22"/>
      <c r="AX47" s="22"/>
      <c r="AY47" s="22"/>
      <c r="AZ47" s="22"/>
    </row>
    <row r="48" spans="1:52" ht="32.25" hidden="1" customHeight="1" x14ac:dyDescent="0.25">
      <c r="B48" s="5"/>
      <c r="C48" s="14"/>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2"/>
      <c r="AS48" s="22"/>
      <c r="AT48" s="22"/>
      <c r="AU48" s="22"/>
      <c r="AV48" s="22"/>
      <c r="AW48" s="22"/>
      <c r="AX48" s="22"/>
      <c r="AY48" s="22"/>
      <c r="AZ48" s="22"/>
    </row>
    <row r="49" spans="2:52" ht="32.25" hidden="1" customHeight="1" x14ac:dyDescent="0.25">
      <c r="B49" s="4"/>
      <c r="C49" s="14"/>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22"/>
      <c r="AI49" s="22"/>
      <c r="AJ49" s="22"/>
      <c r="AK49" s="22"/>
      <c r="AL49" s="22"/>
      <c r="AM49" s="22"/>
      <c r="AN49" s="22"/>
      <c r="AO49" s="22"/>
      <c r="AP49" s="22"/>
      <c r="AQ49" s="22"/>
      <c r="AR49" s="22"/>
      <c r="AS49" s="22"/>
      <c r="AT49" s="22"/>
      <c r="AU49" s="22"/>
      <c r="AV49" s="22"/>
      <c r="AW49" s="22"/>
      <c r="AX49" s="22"/>
      <c r="AY49" s="22"/>
      <c r="AZ49" s="22"/>
    </row>
    <row r="50" spans="2:52" ht="32.25" hidden="1" customHeight="1" x14ac:dyDescent="0.25">
      <c r="B50" s="5"/>
      <c r="C50" s="14"/>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2"/>
      <c r="AR50" s="22"/>
      <c r="AS50" s="22"/>
      <c r="AT50" s="22"/>
      <c r="AU50" s="22"/>
      <c r="AV50" s="22"/>
      <c r="AW50" s="22"/>
      <c r="AX50" s="22"/>
      <c r="AY50" s="22"/>
      <c r="AZ50" s="22"/>
    </row>
    <row r="51" spans="2:52" ht="32.25" hidden="1" customHeight="1" x14ac:dyDescent="0.25">
      <c r="B51" s="5"/>
      <c r="C51" s="14"/>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2"/>
      <c r="AS51" s="22"/>
      <c r="AT51" s="22"/>
      <c r="AU51" s="22"/>
      <c r="AV51" s="22"/>
      <c r="AW51" s="22"/>
      <c r="AX51" s="22"/>
      <c r="AY51" s="22"/>
      <c r="AZ51" s="22"/>
    </row>
    <row r="52" spans="2:52" ht="32.25" hidden="1" customHeight="1" x14ac:dyDescent="0.2">
      <c r="C52" s="14"/>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2"/>
      <c r="AS52" s="22"/>
      <c r="AT52" s="22"/>
      <c r="AU52" s="22"/>
      <c r="AV52" s="22"/>
      <c r="AW52" s="22"/>
      <c r="AX52" s="22"/>
      <c r="AY52" s="22"/>
      <c r="AZ52" s="22"/>
    </row>
    <row r="53" spans="2:52" ht="32.25" hidden="1" customHeight="1" x14ac:dyDescent="0.25">
      <c r="B53" s="5"/>
      <c r="C53" s="14"/>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22"/>
      <c r="AQ53" s="22"/>
      <c r="AR53" s="22"/>
      <c r="AS53" s="22"/>
      <c r="AT53" s="22"/>
      <c r="AU53" s="22"/>
      <c r="AV53" s="22"/>
      <c r="AW53" s="22"/>
      <c r="AX53" s="22"/>
      <c r="AY53" s="22"/>
      <c r="AZ53" s="22"/>
    </row>
    <row r="54" spans="2:52" ht="32.25" hidden="1" customHeight="1" x14ac:dyDescent="0.25">
      <c r="B54" s="5"/>
      <c r="C54" s="14"/>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2"/>
      <c r="AS54" s="22"/>
      <c r="AT54" s="22"/>
      <c r="AU54" s="22"/>
      <c r="AV54" s="22"/>
      <c r="AW54" s="22"/>
      <c r="AX54" s="22"/>
      <c r="AY54" s="22"/>
      <c r="AZ54" s="22"/>
    </row>
    <row r="55" spans="2:52" ht="32.25" hidden="1" customHeight="1" x14ac:dyDescent="0.25">
      <c r="B55" s="4"/>
      <c r="C55" s="14"/>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c r="AQ55" s="22"/>
      <c r="AR55" s="22"/>
      <c r="AS55" s="22"/>
      <c r="AT55" s="22"/>
      <c r="AU55" s="22"/>
      <c r="AV55" s="22"/>
      <c r="AW55" s="22"/>
      <c r="AX55" s="22"/>
      <c r="AY55" s="22"/>
      <c r="AZ55" s="22"/>
    </row>
    <row r="56" spans="2:52" ht="32.25" hidden="1" customHeight="1" x14ac:dyDescent="0.25">
      <c r="B56" s="4"/>
      <c r="C56" s="14"/>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22"/>
      <c r="AQ56" s="22"/>
      <c r="AR56" s="22"/>
      <c r="AS56" s="22"/>
      <c r="AT56" s="22"/>
      <c r="AU56" s="22"/>
      <c r="AV56" s="22"/>
      <c r="AW56" s="22"/>
      <c r="AX56" s="22"/>
      <c r="AY56" s="22"/>
      <c r="AZ56" s="22"/>
    </row>
    <row r="57" spans="2:52" ht="32.25" hidden="1" customHeight="1" x14ac:dyDescent="0.25">
      <c r="B57" s="5"/>
      <c r="C57" s="14"/>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2"/>
      <c r="AS57" s="22"/>
      <c r="AT57" s="22"/>
      <c r="AU57" s="22"/>
      <c r="AV57" s="22"/>
      <c r="AW57" s="22"/>
      <c r="AX57" s="22"/>
      <c r="AY57" s="22"/>
      <c r="AZ57" s="22"/>
    </row>
    <row r="58" spans="2:52" ht="32.25" hidden="1" customHeight="1" x14ac:dyDescent="0.25">
      <c r="B58" s="5"/>
      <c r="C58" s="14"/>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row>
    <row r="59" spans="2:52" ht="32.25" hidden="1" customHeight="1" x14ac:dyDescent="0.25">
      <c r="B59" s="5"/>
      <c r="C59" s="14"/>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row>
    <row r="60" spans="2:52" ht="32.25" hidden="1" customHeight="1" x14ac:dyDescent="0.25">
      <c r="B60" s="5"/>
      <c r="C60" s="14"/>
      <c r="H60" s="22"/>
      <c r="I60" s="22"/>
      <c r="J60" s="22"/>
      <c r="K60" s="22"/>
      <c r="L60" s="22"/>
      <c r="M60" s="22"/>
      <c r="N60" s="22"/>
      <c r="O60" s="22"/>
      <c r="P60" s="22"/>
      <c r="Q60" s="22"/>
      <c r="R60" s="22"/>
      <c r="S60" s="22"/>
      <c r="T60" s="22"/>
      <c r="U60" s="22"/>
      <c r="V60" s="22"/>
      <c r="W60" s="22"/>
      <c r="X60" s="22"/>
      <c r="Y60" s="22"/>
      <c r="Z60" s="22"/>
      <c r="AA60" s="22"/>
      <c r="AB60" s="22"/>
      <c r="AC60" s="22"/>
      <c r="AD60" s="22"/>
      <c r="AE60" s="22"/>
      <c r="AF60" s="22"/>
      <c r="AG60" s="22"/>
      <c r="AH60" s="22"/>
      <c r="AI60" s="22"/>
      <c r="AJ60" s="22"/>
      <c r="AK60" s="22"/>
      <c r="AL60" s="22"/>
      <c r="AM60" s="22"/>
      <c r="AN60" s="22"/>
      <c r="AO60" s="22"/>
      <c r="AP60" s="22"/>
      <c r="AQ60" s="22"/>
      <c r="AR60" s="22"/>
      <c r="AS60" s="22"/>
      <c r="AT60" s="22"/>
      <c r="AU60" s="22"/>
      <c r="AV60" s="22"/>
      <c r="AW60" s="22"/>
      <c r="AX60" s="22"/>
      <c r="AY60" s="22"/>
      <c r="AZ60" s="22"/>
    </row>
    <row r="61" spans="2:52" ht="32.25" hidden="1" customHeight="1" x14ac:dyDescent="0.2">
      <c r="B61" s="8"/>
      <c r="C61" s="14"/>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22"/>
      <c r="AQ61" s="22"/>
      <c r="AR61" s="22"/>
      <c r="AS61" s="22"/>
      <c r="AT61" s="22"/>
      <c r="AU61" s="22"/>
      <c r="AV61" s="22"/>
      <c r="AW61" s="22"/>
      <c r="AX61" s="22"/>
      <c r="AY61" s="22"/>
      <c r="AZ61" s="22"/>
    </row>
    <row r="62" spans="2:52" ht="32.25" hidden="1" customHeight="1" x14ac:dyDescent="0.2">
      <c r="C62" s="14"/>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row>
    <row r="63" spans="2:52" ht="32.25" hidden="1" customHeight="1" x14ac:dyDescent="0.2">
      <c r="B63" s="8"/>
      <c r="C63" s="14"/>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row>
    <row r="64" spans="2:52" ht="32.25" hidden="1" customHeight="1" x14ac:dyDescent="0.2">
      <c r="C64" s="14"/>
      <c r="H64" s="22"/>
      <c r="I64" s="22"/>
      <c r="J64" s="22"/>
      <c r="K64" s="22"/>
      <c r="L64" s="22"/>
      <c r="M64" s="22"/>
      <c r="N64" s="22"/>
      <c r="O64" s="22"/>
      <c r="P64" s="22"/>
      <c r="Q64" s="22"/>
      <c r="R64" s="22"/>
      <c r="S64" s="22"/>
      <c r="T64" s="22"/>
      <c r="U64" s="22"/>
      <c r="V64" s="22"/>
      <c r="W64" s="22"/>
      <c r="X64" s="22"/>
      <c r="Y64" s="22"/>
      <c r="Z64" s="22"/>
      <c r="AA64" s="22"/>
      <c r="AB64" s="22"/>
      <c r="AC64" s="22"/>
      <c r="AD64" s="22"/>
      <c r="AE64" s="22"/>
      <c r="AF64" s="22"/>
      <c r="AG64" s="22"/>
      <c r="AH64" s="22"/>
      <c r="AI64" s="22"/>
      <c r="AJ64" s="22"/>
      <c r="AK64" s="22"/>
      <c r="AL64" s="22"/>
      <c r="AM64" s="22"/>
      <c r="AN64" s="22"/>
      <c r="AO64" s="22"/>
      <c r="AP64" s="22"/>
      <c r="AQ64" s="22"/>
      <c r="AR64" s="22"/>
      <c r="AS64" s="22"/>
      <c r="AT64" s="22"/>
      <c r="AU64" s="22"/>
      <c r="AV64" s="22"/>
      <c r="AW64" s="22"/>
      <c r="AX64" s="22"/>
      <c r="AY64" s="22"/>
      <c r="AZ64" s="22"/>
    </row>
    <row r="65" spans="2:52" ht="32.25" hidden="1" customHeight="1" x14ac:dyDescent="0.2">
      <c r="B65" s="12"/>
      <c r="C65" s="14"/>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22"/>
      <c r="AQ65" s="22"/>
      <c r="AR65" s="22"/>
      <c r="AS65" s="22"/>
      <c r="AT65" s="22"/>
      <c r="AU65" s="22"/>
      <c r="AV65" s="22"/>
      <c r="AW65" s="22"/>
      <c r="AX65" s="22"/>
      <c r="AY65" s="22"/>
      <c r="AZ65" s="22"/>
    </row>
    <row r="66" spans="2:52" ht="32.25" hidden="1" customHeight="1" x14ac:dyDescent="0.2">
      <c r="B66" s="12"/>
      <c r="C66" s="14"/>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2"/>
      <c r="AR66" s="22"/>
      <c r="AS66" s="22"/>
      <c r="AT66" s="22"/>
      <c r="AU66" s="22"/>
      <c r="AV66" s="22"/>
      <c r="AW66" s="22"/>
      <c r="AX66" s="22"/>
      <c r="AY66" s="22"/>
      <c r="AZ66" s="22"/>
    </row>
    <row r="67" spans="2:52" ht="32.25" hidden="1" customHeight="1" x14ac:dyDescent="0.2">
      <c r="B67" s="12"/>
      <c r="C67" s="14"/>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2"/>
      <c r="AS67" s="22"/>
      <c r="AT67" s="22"/>
      <c r="AU67" s="22"/>
      <c r="AV67" s="22"/>
      <c r="AW67" s="22"/>
      <c r="AX67" s="22"/>
      <c r="AY67" s="22"/>
      <c r="AZ67" s="22"/>
    </row>
    <row r="68" spans="2:52" ht="32.25" hidden="1" customHeight="1" x14ac:dyDescent="0.2">
      <c r="B68" s="12"/>
      <c r="C68" s="14"/>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c r="AQ68" s="22"/>
      <c r="AR68" s="22"/>
      <c r="AS68" s="22"/>
      <c r="AT68" s="22"/>
      <c r="AU68" s="22"/>
      <c r="AV68" s="22"/>
      <c r="AW68" s="22"/>
      <c r="AX68" s="22"/>
      <c r="AY68" s="22"/>
      <c r="AZ68" s="22"/>
    </row>
    <row r="69" spans="2:52" ht="32.25" hidden="1" customHeight="1" x14ac:dyDescent="0.2">
      <c r="C69" s="14"/>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row>
    <row r="70" spans="2:52" ht="32.25" hidden="1" customHeight="1" x14ac:dyDescent="0.2">
      <c r="C70" s="14"/>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row>
    <row r="71" spans="2:52" ht="32.25" hidden="1" customHeight="1" x14ac:dyDescent="0.2">
      <c r="C71" s="14"/>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2"/>
      <c r="AY71" s="22"/>
      <c r="AZ71" s="22"/>
    </row>
    <row r="72" spans="2:52" ht="32.25" hidden="1" customHeight="1" x14ac:dyDescent="0.2">
      <c r="C72" s="14"/>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22"/>
      <c r="AT72" s="22"/>
      <c r="AU72" s="22"/>
      <c r="AV72" s="22"/>
      <c r="AW72" s="22"/>
      <c r="AX72" s="22"/>
      <c r="AY72" s="22"/>
      <c r="AZ72" s="22"/>
    </row>
    <row r="73" spans="2:52" ht="32.25" hidden="1" customHeight="1" x14ac:dyDescent="0.2">
      <c r="B73" s="12"/>
      <c r="C73" s="14"/>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2"/>
      <c r="AY73" s="22"/>
      <c r="AZ73" s="22"/>
    </row>
    <row r="74" spans="2:52" ht="32.25" hidden="1" customHeight="1" x14ac:dyDescent="0.2">
      <c r="B74" s="12"/>
      <c r="C74" s="14"/>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2"/>
      <c r="AY74" s="22"/>
      <c r="AZ74" s="22"/>
    </row>
    <row r="75" spans="2:52" ht="32.25" hidden="1" customHeight="1" x14ac:dyDescent="0.2">
      <c r="B75" s="12"/>
      <c r="C75" s="14"/>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2"/>
      <c r="AT75" s="22"/>
      <c r="AU75" s="22"/>
      <c r="AV75" s="22"/>
      <c r="AW75" s="22"/>
      <c r="AX75" s="22"/>
      <c r="AY75" s="22"/>
      <c r="AZ75" s="22"/>
    </row>
    <row r="76" spans="2:52" ht="32.25" hidden="1" customHeight="1" x14ac:dyDescent="0.2">
      <c r="B76" s="12"/>
      <c r="C76" s="14"/>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2"/>
      <c r="AY76" s="22"/>
      <c r="AZ76" s="22"/>
    </row>
    <row r="77" spans="2:52" ht="32.25" hidden="1" customHeight="1" x14ac:dyDescent="0.2">
      <c r="B77" s="12"/>
      <c r="C77" s="14"/>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2"/>
      <c r="AY77" s="22"/>
      <c r="AZ77" s="22"/>
    </row>
    <row r="78" spans="2:52" ht="32.25" hidden="1" customHeight="1" x14ac:dyDescent="0.2">
      <c r="B78" s="12"/>
      <c r="C78" s="14"/>
      <c r="H78" s="22"/>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22"/>
      <c r="AR78" s="22"/>
      <c r="AS78" s="22"/>
      <c r="AT78" s="22"/>
      <c r="AU78" s="22"/>
      <c r="AV78" s="22"/>
      <c r="AW78" s="22"/>
      <c r="AX78" s="22"/>
      <c r="AY78" s="22"/>
      <c r="AZ78" s="22"/>
    </row>
    <row r="79" spans="2:52" ht="32.25" hidden="1" customHeight="1" x14ac:dyDescent="0.2">
      <c r="C79" s="14"/>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22"/>
      <c r="AQ79" s="22"/>
      <c r="AR79" s="22"/>
      <c r="AS79" s="22"/>
      <c r="AT79" s="22"/>
      <c r="AU79" s="22"/>
      <c r="AV79" s="22"/>
      <c r="AW79" s="22"/>
      <c r="AX79" s="22"/>
      <c r="AY79" s="22"/>
      <c r="AZ79" s="22"/>
    </row>
    <row r="80" spans="2:52" ht="32.25" hidden="1" customHeight="1" x14ac:dyDescent="0.2">
      <c r="B80" s="12"/>
      <c r="C80" s="14"/>
      <c r="H80" s="22"/>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22"/>
      <c r="AQ80" s="22"/>
      <c r="AR80" s="22"/>
      <c r="AS80" s="22"/>
      <c r="AT80" s="22"/>
      <c r="AU80" s="22"/>
      <c r="AV80" s="22"/>
      <c r="AW80" s="22"/>
      <c r="AX80" s="22"/>
      <c r="AY80" s="22"/>
      <c r="AZ80" s="22"/>
    </row>
    <row r="81" spans="1:56" ht="32.25" hidden="1" customHeight="1" x14ac:dyDescent="0.2">
      <c r="B81" s="12"/>
      <c r="C81" s="14"/>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c r="AT81" s="22"/>
      <c r="AU81" s="22"/>
      <c r="AV81" s="22"/>
      <c r="AW81" s="22"/>
      <c r="AX81" s="22"/>
      <c r="AY81" s="22"/>
      <c r="AZ81" s="22"/>
    </row>
    <row r="82" spans="1:56" ht="32.25" hidden="1" customHeight="1" x14ac:dyDescent="0.2">
      <c r="B82" s="12"/>
      <c r="C82" s="14"/>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row>
    <row r="83" spans="1:56" ht="32.25" hidden="1" customHeight="1" x14ac:dyDescent="0.2">
      <c r="B83" s="11"/>
      <c r="C83" s="14"/>
      <c r="H83" s="22"/>
      <c r="I83" s="22"/>
      <c r="J83" s="22"/>
      <c r="K83" s="22"/>
      <c r="L83" s="22"/>
      <c r="M83" s="22"/>
      <c r="N83" s="22"/>
      <c r="O83" s="22"/>
      <c r="P83" s="22"/>
      <c r="Q83" s="22"/>
      <c r="R83" s="22"/>
      <c r="S83" s="22"/>
      <c r="T83" s="22"/>
      <c r="U83" s="22"/>
      <c r="V83" s="22"/>
      <c r="W83" s="22"/>
      <c r="X83" s="22"/>
      <c r="Y83" s="22"/>
      <c r="Z83" s="22"/>
      <c r="AA83" s="22"/>
      <c r="AB83" s="22"/>
      <c r="AC83" s="22"/>
      <c r="AD83" s="22"/>
      <c r="AE83" s="22"/>
      <c r="AF83" s="22"/>
      <c r="AG83" s="22"/>
      <c r="AH83" s="22"/>
      <c r="AI83" s="22"/>
      <c r="AJ83" s="22"/>
      <c r="AK83" s="22"/>
      <c r="AL83" s="22"/>
      <c r="AM83" s="22"/>
      <c r="AN83" s="22"/>
      <c r="AO83" s="22"/>
      <c r="AP83" s="22"/>
      <c r="AQ83" s="22"/>
      <c r="AR83" s="22"/>
      <c r="AS83" s="22"/>
      <c r="AT83" s="22"/>
      <c r="AU83" s="22"/>
      <c r="AV83" s="22"/>
      <c r="AW83" s="22"/>
      <c r="AX83" s="22"/>
      <c r="AY83" s="22"/>
      <c r="AZ83" s="22"/>
    </row>
    <row r="84" spans="1:56" ht="32.25" hidden="1" customHeight="1" x14ac:dyDescent="0.2">
      <c r="B84" s="6"/>
      <c r="C84" s="14"/>
      <c r="H84" s="22"/>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22"/>
      <c r="AM84" s="22"/>
      <c r="AN84" s="22"/>
      <c r="AO84" s="22"/>
      <c r="AP84" s="22"/>
      <c r="AQ84" s="22"/>
      <c r="AR84" s="22"/>
      <c r="AS84" s="22"/>
      <c r="AT84" s="22"/>
      <c r="AU84" s="22"/>
      <c r="AV84" s="22"/>
      <c r="AW84" s="22"/>
      <c r="AX84" s="22"/>
      <c r="AY84" s="22"/>
      <c r="AZ84" s="22"/>
    </row>
    <row r="85" spans="1:56" ht="32.25" hidden="1" customHeight="1" x14ac:dyDescent="0.2">
      <c r="B85" s="6"/>
      <c r="C85" s="14"/>
      <c r="H85" s="22"/>
      <c r="I85" s="22"/>
      <c r="J85" s="22"/>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2"/>
      <c r="AJ85" s="22"/>
      <c r="AK85" s="22"/>
      <c r="AL85" s="22"/>
      <c r="AM85" s="22"/>
      <c r="AN85" s="22"/>
      <c r="AO85" s="22"/>
      <c r="AP85" s="22"/>
      <c r="AQ85" s="22"/>
      <c r="AR85" s="22"/>
      <c r="AS85" s="22"/>
      <c r="AT85" s="22"/>
      <c r="AU85" s="22"/>
      <c r="AV85" s="22"/>
      <c r="AW85" s="22"/>
      <c r="AX85" s="22"/>
      <c r="AY85" s="22"/>
      <c r="AZ85" s="22"/>
    </row>
    <row r="86" spans="1:56" ht="32.25" hidden="1" customHeight="1" x14ac:dyDescent="0.2">
      <c r="B86" s="6"/>
      <c r="C86" s="14"/>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22"/>
      <c r="AQ86" s="22"/>
      <c r="AR86" s="22"/>
      <c r="AS86" s="22"/>
      <c r="AT86" s="22"/>
      <c r="AU86" s="22"/>
      <c r="AV86" s="22"/>
      <c r="AW86" s="22"/>
      <c r="AX86" s="22"/>
      <c r="AY86" s="22"/>
      <c r="AZ86" s="22"/>
    </row>
    <row r="87" spans="1:56" ht="32.25" hidden="1" customHeight="1" x14ac:dyDescent="0.2">
      <c r="B87" s="6"/>
      <c r="C87" s="14"/>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22"/>
      <c r="AM87" s="22"/>
      <c r="AN87" s="22"/>
      <c r="AO87" s="22"/>
      <c r="AP87" s="22"/>
      <c r="AQ87" s="22"/>
      <c r="AR87" s="22"/>
      <c r="AS87" s="22"/>
      <c r="AT87" s="22"/>
      <c r="AU87" s="22"/>
      <c r="AV87" s="22"/>
      <c r="AW87" s="22"/>
      <c r="AX87" s="22"/>
      <c r="AY87" s="22"/>
      <c r="AZ87" s="22"/>
    </row>
    <row r="88" spans="1:56" ht="32.25" hidden="1" customHeight="1" x14ac:dyDescent="0.2">
      <c r="B88" s="6"/>
      <c r="C88" s="14"/>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22"/>
      <c r="AQ88" s="22"/>
      <c r="AR88" s="22"/>
      <c r="AS88" s="22"/>
      <c r="AT88" s="22"/>
      <c r="AU88" s="22"/>
      <c r="AV88" s="22"/>
      <c r="AW88" s="22"/>
      <c r="AX88" s="22"/>
      <c r="AY88" s="22"/>
      <c r="AZ88" s="22"/>
    </row>
    <row r="89" spans="1:56" ht="32.25" hidden="1" customHeight="1" x14ac:dyDescent="0.2">
      <c r="B89" s="6"/>
      <c r="C89" s="14"/>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c r="AP89" s="22"/>
      <c r="AQ89" s="22"/>
      <c r="AR89" s="22"/>
      <c r="AS89" s="22"/>
      <c r="AT89" s="22"/>
      <c r="AU89" s="22"/>
      <c r="AV89" s="22"/>
      <c r="AW89" s="22"/>
      <c r="AX89" s="22"/>
      <c r="AY89" s="22"/>
      <c r="AZ89" s="22"/>
    </row>
    <row r="90" spans="1:56" ht="32.25" hidden="1" customHeight="1" x14ac:dyDescent="0.2">
      <c r="B90" s="6"/>
      <c r="C90" s="14"/>
      <c r="H90" s="22"/>
      <c r="I90" s="22"/>
      <c r="J90" s="22"/>
      <c r="K90" s="22"/>
      <c r="L90" s="22"/>
      <c r="M90" s="22"/>
      <c r="N90" s="22"/>
      <c r="O90" s="22"/>
      <c r="P90" s="22"/>
      <c r="Q90" s="22"/>
      <c r="R90" s="22"/>
      <c r="S90" s="22"/>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2"/>
      <c r="AY90" s="22"/>
      <c r="AZ90" s="22"/>
    </row>
    <row r="91" spans="1:56" ht="32.25" hidden="1" customHeight="1" x14ac:dyDescent="0.2">
      <c r="B91" s="6"/>
      <c r="C91" s="14"/>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c r="AN91" s="22"/>
      <c r="AO91" s="22"/>
      <c r="AP91" s="22"/>
      <c r="AQ91" s="22"/>
      <c r="AR91" s="22"/>
      <c r="AS91" s="22"/>
      <c r="AT91" s="22"/>
      <c r="AU91" s="22"/>
      <c r="AV91" s="22"/>
      <c r="AW91" s="22"/>
      <c r="AX91" s="22"/>
      <c r="AY91" s="22"/>
      <c r="AZ91" s="22"/>
    </row>
    <row r="92" spans="1:56" ht="32.25" hidden="1" customHeight="1" x14ac:dyDescent="0.2">
      <c r="B92" s="6"/>
      <c r="C92" s="14"/>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P92" s="22"/>
      <c r="AQ92" s="22"/>
      <c r="AR92" s="22"/>
      <c r="AS92" s="22"/>
      <c r="AT92" s="22"/>
      <c r="AU92" s="22"/>
      <c r="AV92" s="22"/>
      <c r="AW92" s="22"/>
      <c r="AX92" s="22"/>
      <c r="AY92" s="22"/>
      <c r="AZ92" s="22"/>
    </row>
    <row r="93" spans="1:56" ht="32.25" customHeight="1" x14ac:dyDescent="0.2">
      <c r="A93" s="22"/>
      <c r="B93" s="29"/>
      <c r="C93" s="23"/>
      <c r="D93" s="22"/>
      <c r="E93" s="22"/>
      <c r="F93" s="22"/>
      <c r="G93" s="22"/>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c r="AR93" s="22"/>
      <c r="AS93" s="22"/>
      <c r="AT93" s="22"/>
      <c r="AU93" s="22"/>
      <c r="AV93" s="22"/>
      <c r="AW93" s="22"/>
      <c r="AX93" s="22"/>
      <c r="AY93" s="22"/>
      <c r="AZ93" s="22"/>
      <c r="BA93" s="22"/>
      <c r="BB93" s="22"/>
      <c r="BC93" s="22"/>
      <c r="BD93" s="22"/>
    </row>
    <row r="94" spans="1:56" x14ac:dyDescent="0.2">
      <c r="A94" s="33"/>
      <c r="B94" s="34" t="s">
        <v>118</v>
      </c>
      <c r="C94" s="34" t="s">
        <v>119</v>
      </c>
      <c r="D94" s="34" t="s">
        <v>120</v>
      </c>
      <c r="E94" s="34" t="s">
        <v>121</v>
      </c>
      <c r="F94" s="35" t="s">
        <v>122</v>
      </c>
      <c r="G94" s="22"/>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22"/>
      <c r="AQ94" s="22"/>
      <c r="AR94" s="22"/>
      <c r="AS94" s="22"/>
      <c r="AT94" s="22"/>
      <c r="AU94" s="22"/>
      <c r="AV94" s="22"/>
      <c r="AW94" s="22"/>
      <c r="AX94" s="22"/>
      <c r="AY94" s="22"/>
      <c r="AZ94" s="22"/>
    </row>
    <row r="95" spans="1:56" x14ac:dyDescent="0.2">
      <c r="A95" s="30">
        <v>1</v>
      </c>
      <c r="B95" s="30" t="str">
        <f>IFERROR(VLOOKUP(A95,'A, B, C, D, E, G'!$A$87:$B$107,2),"")</f>
        <v>Afval-, prullen- en papierbakken</v>
      </c>
      <c r="C95" s="54" t="s">
        <v>13</v>
      </c>
      <c r="D95" s="54" t="s">
        <v>13</v>
      </c>
      <c r="E95" s="54" t="s">
        <v>13</v>
      </c>
      <c r="F95" s="54" t="s">
        <v>13</v>
      </c>
      <c r="G95" s="22"/>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22"/>
      <c r="AQ95" s="22"/>
      <c r="AR95" s="22"/>
      <c r="AS95" s="22"/>
      <c r="AT95" s="22"/>
      <c r="AU95" s="22"/>
      <c r="AV95" s="22"/>
      <c r="AW95" s="22"/>
      <c r="AX95" s="22"/>
      <c r="AY95" s="22"/>
      <c r="AZ95" s="22"/>
    </row>
    <row r="96" spans="1:56" x14ac:dyDescent="0.2">
      <c r="A96" s="30">
        <v>2</v>
      </c>
      <c r="B96" s="30" t="str">
        <f>IFERROR(VLOOKUP(A96,'A, B, C, D, E, G'!$A$87:$B$107,2),"")</f>
        <v>Deuren (inclusief sponning en omlijsting</v>
      </c>
      <c r="C96" s="54" t="s">
        <v>13</v>
      </c>
      <c r="D96" s="54" t="s">
        <v>13</v>
      </c>
      <c r="E96" s="54" t="s">
        <v>13</v>
      </c>
      <c r="F96" s="54" t="s">
        <v>13</v>
      </c>
      <c r="G96" s="22"/>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2"/>
      <c r="AS96" s="22"/>
      <c r="AT96" s="22"/>
      <c r="AU96" s="22"/>
      <c r="AV96" s="22"/>
      <c r="AW96" s="22"/>
      <c r="AX96" s="22"/>
      <c r="AY96" s="22"/>
      <c r="AZ96" s="22"/>
    </row>
    <row r="97" spans="1:52" x14ac:dyDescent="0.2">
      <c r="A97" s="30">
        <v>18</v>
      </c>
      <c r="B97" s="30">
        <f>IFERROR(VLOOKUP(A97,'A, B, C, D, E, G'!$A$87:$B$107,2),"")</f>
        <v>0</v>
      </c>
      <c r="C97" s="54" t="s">
        <v>13</v>
      </c>
      <c r="D97" s="54" t="s">
        <v>13</v>
      </c>
      <c r="E97" s="54" t="s">
        <v>13</v>
      </c>
      <c r="F97" s="54" t="s">
        <v>13</v>
      </c>
      <c r="G97" s="22"/>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22"/>
      <c r="AQ97" s="22"/>
      <c r="AR97" s="22"/>
      <c r="AS97" s="22"/>
      <c r="AT97" s="22"/>
      <c r="AU97" s="22"/>
      <c r="AV97" s="22"/>
      <c r="AW97" s="22"/>
      <c r="AX97" s="22"/>
      <c r="AY97" s="22"/>
      <c r="AZ97" s="22"/>
    </row>
    <row r="98" spans="1:52" x14ac:dyDescent="0.2">
      <c r="A98" s="30">
        <v>19</v>
      </c>
      <c r="B98" s="30">
        <f>IFERROR(VLOOKUP(A98,'A, B, C, D, E, G'!$A$87:$B$107,2),"")</f>
        <v>0</v>
      </c>
      <c r="C98" s="54" t="s">
        <v>13</v>
      </c>
      <c r="D98" s="54" t="s">
        <v>13</v>
      </c>
      <c r="E98" s="54" t="s">
        <v>13</v>
      </c>
      <c r="F98" s="54" t="s">
        <v>13</v>
      </c>
      <c r="G98" s="22"/>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c r="AR98" s="22"/>
      <c r="AS98" s="22"/>
      <c r="AT98" s="22"/>
      <c r="AU98" s="22"/>
      <c r="AV98" s="22"/>
      <c r="AW98" s="22"/>
      <c r="AX98" s="22"/>
      <c r="AY98" s="22"/>
      <c r="AZ98" s="22"/>
    </row>
    <row r="99" spans="1:52" x14ac:dyDescent="0.2">
      <c r="A99" s="30">
        <v>20</v>
      </c>
      <c r="B99" s="30">
        <f>IFERROR(VLOOKUP(A99,'A, B, C, D, E, G'!$A$87:$B$107,2),"")</f>
        <v>0</v>
      </c>
      <c r="C99" s="54"/>
      <c r="D99" s="54"/>
      <c r="E99" s="54" t="s">
        <v>13</v>
      </c>
      <c r="F99" s="54"/>
      <c r="G99" s="22"/>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2"/>
      <c r="AY99" s="22"/>
      <c r="AZ99" s="22"/>
    </row>
    <row r="100" spans="1:52" x14ac:dyDescent="0.2">
      <c r="A100" s="30">
        <v>21</v>
      </c>
      <c r="B100" s="32">
        <f>IFERROR(VLOOKUP(A100,'A, B, C, D, E, G'!$A$87:$B$107,2),"")</f>
        <v>0</v>
      </c>
      <c r="C100" s="54" t="s">
        <v>13</v>
      </c>
      <c r="D100" s="54" t="s">
        <v>13</v>
      </c>
      <c r="E100" s="54" t="s">
        <v>13</v>
      </c>
      <c r="F100" s="54" t="s">
        <v>13</v>
      </c>
      <c r="G100" s="22"/>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2"/>
      <c r="AY100" s="22"/>
      <c r="AZ100" s="22"/>
    </row>
    <row r="101" spans="1:52" x14ac:dyDescent="0.2">
      <c r="A101" s="30">
        <v>22</v>
      </c>
      <c r="B101" s="30">
        <f>IFERROR(VLOOKUP(A101,'A, B, C, D, E, G'!$A$87:$B$107,2),"")</f>
        <v>0</v>
      </c>
      <c r="C101" s="54" t="s">
        <v>13</v>
      </c>
      <c r="D101" s="54" t="s">
        <v>13</v>
      </c>
      <c r="E101" s="54" t="s">
        <v>13</v>
      </c>
      <c r="F101" s="54" t="s">
        <v>13</v>
      </c>
      <c r="G101" s="22"/>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2"/>
      <c r="AY101" s="22"/>
      <c r="AZ101" s="22"/>
    </row>
    <row r="102" spans="1:52" hidden="1" x14ac:dyDescent="0.2">
      <c r="A102" s="30">
        <v>23</v>
      </c>
      <c r="B102" s="30">
        <f>IFERROR(VLOOKUP(A102,'A, B, C, D, E, G'!$A$87:$B$107,2),"")</f>
        <v>0</v>
      </c>
      <c r="C102" s="54"/>
      <c r="D102" s="54" t="s">
        <v>13</v>
      </c>
      <c r="E102" s="54"/>
      <c r="F102" s="54" t="s">
        <v>13</v>
      </c>
      <c r="G102" s="22"/>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c r="AS102" s="22"/>
      <c r="AT102" s="22"/>
      <c r="AU102" s="22"/>
      <c r="AV102" s="22"/>
      <c r="AW102" s="22"/>
      <c r="AX102" s="22"/>
      <c r="AY102" s="22"/>
      <c r="AZ102" s="22"/>
    </row>
    <row r="103" spans="1:52" ht="32.25" customHeight="1" x14ac:dyDescent="0.2">
      <c r="A103" s="22"/>
      <c r="B103" s="22" t="str">
        <f>IFERROR(VLOOKUP(A103,'A, B, C, D, E, G'!$A$87:$B$107,2),"")</f>
        <v/>
      </c>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c r="AA103" s="22"/>
      <c r="AB103" s="22"/>
      <c r="AC103" s="22"/>
      <c r="AD103" s="22"/>
      <c r="AE103" s="22"/>
      <c r="AF103" s="22"/>
      <c r="AG103" s="22"/>
      <c r="AH103" s="22"/>
      <c r="AI103" s="22"/>
      <c r="AJ103" s="22"/>
      <c r="AK103" s="22"/>
      <c r="AL103" s="22"/>
      <c r="AM103" s="22"/>
      <c r="AN103" s="22"/>
      <c r="AO103" s="22"/>
      <c r="AP103" s="22"/>
      <c r="AQ103" s="22"/>
      <c r="AR103" s="22"/>
      <c r="AS103" s="22"/>
      <c r="AT103" s="22"/>
      <c r="AU103" s="22"/>
      <c r="AV103" s="22"/>
      <c r="AW103" s="22"/>
      <c r="AX103" s="22"/>
      <c r="AY103" s="22"/>
      <c r="AZ103" s="22"/>
    </row>
    <row r="104" spans="1:52" ht="32.25" customHeight="1" x14ac:dyDescent="0.2">
      <c r="A104" s="22"/>
      <c r="B104" s="22" t="str">
        <f>IFERROR(VLOOKUP(A104,'A, B, C, D, E, G'!$A$87:$B$107,2),"")</f>
        <v/>
      </c>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c r="AA104" s="22"/>
      <c r="AB104" s="22"/>
      <c r="AC104" s="22"/>
      <c r="AD104" s="22"/>
      <c r="AE104" s="22"/>
      <c r="AF104" s="22"/>
      <c r="AG104" s="22"/>
      <c r="AH104" s="22"/>
      <c r="AI104" s="22"/>
      <c r="AJ104" s="22"/>
      <c r="AK104" s="22"/>
      <c r="AL104" s="22"/>
      <c r="AM104" s="22"/>
      <c r="AN104" s="22"/>
      <c r="AO104" s="22"/>
      <c r="AP104" s="22"/>
      <c r="AQ104" s="22"/>
      <c r="AR104" s="22"/>
      <c r="AS104" s="22"/>
      <c r="AT104" s="22"/>
      <c r="AU104" s="22"/>
      <c r="AV104" s="22"/>
      <c r="AW104" s="22"/>
      <c r="AX104" s="22"/>
      <c r="AY104" s="22"/>
      <c r="AZ104" s="22"/>
    </row>
    <row r="105" spans="1:52" ht="32.25" customHeight="1" x14ac:dyDescent="0.2">
      <c r="A105" s="22"/>
      <c r="B105" s="22" t="str">
        <f>IFERROR(VLOOKUP(A105,'A, B, C, D, E, G'!$A$87:$B$107,2),"")</f>
        <v/>
      </c>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c r="AA105" s="22"/>
      <c r="AB105" s="22"/>
      <c r="AC105" s="22"/>
      <c r="AD105" s="22"/>
      <c r="AE105" s="22"/>
      <c r="AF105" s="22"/>
      <c r="AG105" s="22"/>
      <c r="AH105" s="22"/>
      <c r="AI105" s="22"/>
      <c r="AJ105" s="22"/>
      <c r="AK105" s="22"/>
      <c r="AL105" s="22"/>
      <c r="AM105" s="22"/>
      <c r="AN105" s="22"/>
      <c r="AO105" s="22"/>
      <c r="AP105" s="22"/>
      <c r="AQ105" s="22"/>
      <c r="AR105" s="22"/>
      <c r="AS105" s="22"/>
      <c r="AT105" s="22"/>
      <c r="AU105" s="22"/>
      <c r="AV105" s="22"/>
      <c r="AW105" s="22"/>
      <c r="AX105" s="22"/>
      <c r="AY105" s="22"/>
      <c r="AZ105" s="22"/>
    </row>
    <row r="106" spans="1:52" ht="32.25" customHeight="1" x14ac:dyDescent="0.2">
      <c r="A106" s="22"/>
      <c r="B106" s="22" t="str">
        <f>IFERROR(VLOOKUP(A106,'A, B, C, D, E, G'!$A$87:$B$107,2),"")</f>
        <v/>
      </c>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c r="AA106" s="22"/>
      <c r="AB106" s="22"/>
      <c r="AC106" s="22"/>
      <c r="AD106" s="22"/>
      <c r="AE106" s="22"/>
      <c r="AF106" s="22"/>
      <c r="AG106" s="22"/>
      <c r="AH106" s="22"/>
      <c r="AI106" s="22"/>
      <c r="AJ106" s="22"/>
      <c r="AK106" s="22"/>
      <c r="AL106" s="22"/>
      <c r="AM106" s="22"/>
      <c r="AN106" s="22"/>
      <c r="AO106" s="22"/>
      <c r="AP106" s="22"/>
      <c r="AQ106" s="22"/>
      <c r="AR106" s="22"/>
      <c r="AS106" s="22"/>
      <c r="AT106" s="22"/>
      <c r="AU106" s="22"/>
      <c r="AV106" s="22"/>
      <c r="AW106" s="22"/>
      <c r="AX106" s="22"/>
      <c r="AY106" s="22"/>
      <c r="AZ106" s="22"/>
    </row>
    <row r="107" spans="1:52" ht="32.25" customHeight="1" x14ac:dyDescent="0.2">
      <c r="A107" s="22"/>
      <c r="B107" s="22" t="str">
        <f>IFERROR(VLOOKUP(A107,'A, B, C, D, E, G'!$A$87:$B$107,2),"")</f>
        <v/>
      </c>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c r="AA107" s="22"/>
      <c r="AB107" s="22"/>
      <c r="AC107" s="22"/>
      <c r="AD107" s="22"/>
      <c r="AE107" s="22"/>
      <c r="AF107" s="22"/>
      <c r="AG107" s="22"/>
      <c r="AH107" s="22"/>
      <c r="AI107" s="22"/>
      <c r="AJ107" s="22"/>
      <c r="AK107" s="22"/>
      <c r="AL107" s="22"/>
      <c r="AM107" s="22"/>
      <c r="AN107" s="22"/>
      <c r="AO107" s="22"/>
      <c r="AP107" s="22"/>
      <c r="AQ107" s="22"/>
      <c r="AR107" s="22"/>
      <c r="AS107" s="22"/>
      <c r="AT107" s="22"/>
      <c r="AU107" s="22"/>
      <c r="AV107" s="22"/>
      <c r="AW107" s="22"/>
      <c r="AX107" s="22"/>
      <c r="AY107" s="22"/>
      <c r="AZ107" s="22"/>
    </row>
    <row r="108" spans="1:52" ht="32.25" customHeight="1" x14ac:dyDescent="0.2">
      <c r="A108" s="22"/>
      <c r="B108" s="22" t="str">
        <f>IFERROR(VLOOKUP(A108,'A, B, C, D, E, G'!$A$87:$B$107,2),"")</f>
        <v/>
      </c>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c r="AA108" s="22"/>
      <c r="AB108" s="22"/>
      <c r="AC108" s="22"/>
      <c r="AD108" s="22"/>
      <c r="AE108" s="22"/>
      <c r="AF108" s="22"/>
      <c r="AG108" s="22"/>
      <c r="AH108" s="22"/>
      <c r="AI108" s="22"/>
      <c r="AJ108" s="22"/>
      <c r="AK108" s="22"/>
      <c r="AL108" s="22"/>
      <c r="AM108" s="22"/>
      <c r="AN108" s="22"/>
      <c r="AO108" s="22"/>
      <c r="AP108" s="22"/>
      <c r="AQ108" s="22"/>
      <c r="AR108" s="22"/>
      <c r="AS108" s="22"/>
      <c r="AT108" s="22"/>
      <c r="AU108" s="22"/>
      <c r="AV108" s="22"/>
      <c r="AW108" s="22"/>
      <c r="AX108" s="22"/>
      <c r="AY108" s="22"/>
      <c r="AZ108" s="22"/>
    </row>
    <row r="109" spans="1:52" ht="32.25" customHeight="1" x14ac:dyDescent="0.2">
      <c r="A109" s="22"/>
      <c r="B109" s="22" t="str">
        <f>IFERROR(VLOOKUP(A109,'A, B, C, D, E, G'!$A$87:$B$107,2),"")</f>
        <v/>
      </c>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c r="AA109" s="22"/>
      <c r="AB109" s="22"/>
      <c r="AC109" s="22"/>
      <c r="AD109" s="22"/>
      <c r="AE109" s="22"/>
      <c r="AF109" s="22"/>
      <c r="AG109" s="22"/>
      <c r="AH109" s="22"/>
      <c r="AI109" s="22"/>
      <c r="AJ109" s="22"/>
      <c r="AK109" s="22"/>
      <c r="AL109" s="22"/>
      <c r="AM109" s="22"/>
      <c r="AN109" s="22"/>
      <c r="AO109" s="22"/>
      <c r="AP109" s="22"/>
      <c r="AQ109" s="22"/>
      <c r="AR109" s="22"/>
      <c r="AS109" s="22"/>
      <c r="AT109" s="22"/>
      <c r="AU109" s="22"/>
      <c r="AV109" s="22"/>
      <c r="AW109" s="22"/>
      <c r="AX109" s="22"/>
      <c r="AY109" s="22"/>
      <c r="AZ109" s="22"/>
    </row>
    <row r="110" spans="1:52" ht="32.25" customHeight="1" x14ac:dyDescent="0.2">
      <c r="A110" s="22"/>
      <c r="B110" s="22" t="str">
        <f>IFERROR(VLOOKUP(A110,'A, B, C, D, E, G'!$A$87:$B$107,2),"")</f>
        <v/>
      </c>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c r="AA110" s="22"/>
      <c r="AB110" s="22"/>
      <c r="AC110" s="22"/>
      <c r="AD110" s="22"/>
      <c r="AE110" s="22"/>
      <c r="AF110" s="22"/>
      <c r="AG110" s="22"/>
      <c r="AH110" s="22"/>
      <c r="AI110" s="22"/>
      <c r="AJ110" s="22"/>
      <c r="AK110" s="22"/>
      <c r="AL110" s="22"/>
      <c r="AM110" s="22"/>
      <c r="AN110" s="22"/>
      <c r="AO110" s="22"/>
      <c r="AP110" s="22"/>
      <c r="AQ110" s="22"/>
      <c r="AR110" s="22"/>
      <c r="AS110" s="22"/>
      <c r="AT110" s="22"/>
      <c r="AU110" s="22"/>
      <c r="AV110" s="22"/>
      <c r="AW110" s="22"/>
      <c r="AX110" s="22"/>
      <c r="AY110" s="22"/>
      <c r="AZ110" s="22"/>
    </row>
    <row r="111" spans="1:52" ht="32.25" customHeight="1" x14ac:dyDescent="0.2">
      <c r="A111" s="22"/>
      <c r="B111" s="22" t="str">
        <f>IFERROR(VLOOKUP(A111,'A, B, C, D, E, G'!$A$87:$B$107,2),"")</f>
        <v/>
      </c>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c r="AA111" s="22"/>
      <c r="AB111" s="22"/>
      <c r="AC111" s="22"/>
      <c r="AD111" s="22"/>
      <c r="AE111" s="22"/>
      <c r="AF111" s="22"/>
      <c r="AG111" s="22"/>
      <c r="AH111" s="22"/>
      <c r="AI111" s="22"/>
      <c r="AJ111" s="22"/>
      <c r="AK111" s="22"/>
      <c r="AL111" s="22"/>
      <c r="AM111" s="22"/>
      <c r="AN111" s="22"/>
      <c r="AO111" s="22"/>
      <c r="AP111" s="22"/>
      <c r="AQ111" s="22"/>
      <c r="AR111" s="22"/>
      <c r="AS111" s="22"/>
      <c r="AT111" s="22"/>
      <c r="AU111" s="22"/>
      <c r="AV111" s="22"/>
      <c r="AW111" s="22"/>
      <c r="AX111" s="22"/>
      <c r="AY111" s="22"/>
      <c r="AZ111" s="22"/>
    </row>
    <row r="112" spans="1:52" ht="32.25" customHeight="1" x14ac:dyDescent="0.2">
      <c r="A112" s="22"/>
      <c r="B112" s="22" t="str">
        <f>IFERROR(VLOOKUP(A112,'A, B, C, D, E, G'!$A$87:$B$107,2),"")</f>
        <v/>
      </c>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c r="AA112" s="22"/>
      <c r="AB112" s="22"/>
      <c r="AC112" s="22"/>
      <c r="AD112" s="22"/>
      <c r="AE112" s="22"/>
      <c r="AF112" s="22"/>
      <c r="AG112" s="22"/>
      <c r="AH112" s="22"/>
      <c r="AI112" s="22"/>
      <c r="AJ112" s="22"/>
      <c r="AK112" s="22"/>
      <c r="AL112" s="22"/>
      <c r="AM112" s="22"/>
      <c r="AN112" s="22"/>
      <c r="AO112" s="22"/>
      <c r="AP112" s="22"/>
      <c r="AQ112" s="22"/>
      <c r="AR112" s="22"/>
      <c r="AS112" s="22"/>
      <c r="AT112" s="22"/>
      <c r="AU112" s="22"/>
      <c r="AV112" s="22"/>
      <c r="AW112" s="22"/>
      <c r="AX112" s="22"/>
      <c r="AY112" s="22"/>
      <c r="AZ112" s="22"/>
    </row>
    <row r="113" spans="1:52" ht="32.25" customHeight="1" x14ac:dyDescent="0.2">
      <c r="A113" s="22"/>
      <c r="B113" s="22" t="str">
        <f>IFERROR(VLOOKUP(A113,'A, B, C, D, E, G'!$A$87:$B$107,2),"")</f>
        <v/>
      </c>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c r="AA113" s="22"/>
      <c r="AB113" s="22"/>
      <c r="AC113" s="22"/>
      <c r="AD113" s="22"/>
      <c r="AE113" s="22"/>
      <c r="AF113" s="22"/>
      <c r="AG113" s="22"/>
      <c r="AH113" s="22"/>
      <c r="AI113" s="22"/>
      <c r="AJ113" s="22"/>
      <c r="AK113" s="22"/>
      <c r="AL113" s="22"/>
      <c r="AM113" s="22"/>
      <c r="AN113" s="22"/>
      <c r="AO113" s="22"/>
      <c r="AP113" s="22"/>
      <c r="AQ113" s="22"/>
      <c r="AR113" s="22"/>
      <c r="AS113" s="22"/>
      <c r="AT113" s="22"/>
      <c r="AU113" s="22"/>
      <c r="AV113" s="22"/>
      <c r="AW113" s="22"/>
      <c r="AX113" s="22"/>
      <c r="AY113" s="22"/>
      <c r="AZ113" s="22"/>
    </row>
    <row r="114" spans="1:52" ht="32.25" customHeight="1" x14ac:dyDescent="0.2">
      <c r="A114" s="22"/>
      <c r="B114" s="22" t="str">
        <f>IFERROR(VLOOKUP(A114,'A, B, C, D, E, G'!$A$87:$B$107,2),"")</f>
        <v/>
      </c>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c r="AA114" s="22"/>
      <c r="AB114" s="22"/>
      <c r="AC114" s="22"/>
      <c r="AD114" s="22"/>
      <c r="AE114" s="22"/>
      <c r="AF114" s="22"/>
      <c r="AG114" s="22"/>
      <c r="AH114" s="22"/>
      <c r="AI114" s="22"/>
      <c r="AJ114" s="22"/>
      <c r="AK114" s="22"/>
      <c r="AL114" s="22"/>
      <c r="AM114" s="22"/>
      <c r="AN114" s="22"/>
      <c r="AO114" s="22"/>
      <c r="AP114" s="22"/>
      <c r="AQ114" s="22"/>
      <c r="AR114" s="22"/>
      <c r="AS114" s="22"/>
      <c r="AT114" s="22"/>
      <c r="AU114" s="22"/>
      <c r="AV114" s="22"/>
      <c r="AW114" s="22"/>
      <c r="AX114" s="22"/>
      <c r="AY114" s="22"/>
      <c r="AZ114" s="22"/>
    </row>
    <row r="115" spans="1:52" ht="32.25" customHeight="1" x14ac:dyDescent="0.2">
      <c r="A115" s="22"/>
      <c r="B115" s="22" t="str">
        <f>IFERROR(VLOOKUP(A115,'A, B, C, D, E, G'!$A$87:$B$107,2),"")</f>
        <v/>
      </c>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c r="AA115" s="22"/>
      <c r="AB115" s="22"/>
      <c r="AC115" s="22"/>
      <c r="AD115" s="22"/>
      <c r="AE115" s="22"/>
      <c r="AF115" s="22"/>
      <c r="AG115" s="22"/>
      <c r="AH115" s="22"/>
      <c r="AI115" s="22"/>
      <c r="AJ115" s="22"/>
      <c r="AK115" s="22"/>
      <c r="AL115" s="22"/>
      <c r="AM115" s="22"/>
      <c r="AN115" s="22"/>
      <c r="AO115" s="22"/>
      <c r="AP115" s="22"/>
      <c r="AQ115" s="22"/>
      <c r="AR115" s="22"/>
      <c r="AS115" s="22"/>
      <c r="AT115" s="22"/>
      <c r="AU115" s="22"/>
      <c r="AV115" s="22"/>
      <c r="AW115" s="22"/>
      <c r="AX115" s="22"/>
      <c r="AY115" s="22"/>
      <c r="AZ115" s="22"/>
    </row>
    <row r="116" spans="1:52" ht="32.25" customHeight="1" x14ac:dyDescent="0.2">
      <c r="A116" s="22"/>
      <c r="B116" s="22" t="str">
        <f>IFERROR(VLOOKUP(A116,'A, B, C, D, E, G'!$A$87:$B$107,2),"")</f>
        <v/>
      </c>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c r="AA116" s="22"/>
      <c r="AB116" s="22"/>
      <c r="AC116" s="22"/>
      <c r="AD116" s="22"/>
      <c r="AE116" s="22"/>
      <c r="AF116" s="22"/>
      <c r="AG116" s="22"/>
      <c r="AH116" s="22"/>
      <c r="AI116" s="22"/>
      <c r="AJ116" s="22"/>
      <c r="AK116" s="22"/>
      <c r="AL116" s="22"/>
      <c r="AM116" s="22"/>
      <c r="AN116" s="22"/>
      <c r="AO116" s="22"/>
      <c r="AP116" s="22"/>
      <c r="AQ116" s="22"/>
      <c r="AR116" s="22"/>
      <c r="AS116" s="22"/>
      <c r="AT116" s="22"/>
      <c r="AU116" s="22"/>
      <c r="AV116" s="22"/>
      <c r="AW116" s="22"/>
      <c r="AX116" s="22"/>
      <c r="AY116" s="22"/>
      <c r="AZ116" s="22"/>
    </row>
    <row r="117" spans="1:52" ht="32.25" customHeight="1" x14ac:dyDescent="0.2"/>
    <row r="118" spans="1:52" ht="32.25" customHeight="1" x14ac:dyDescent="0.2"/>
    <row r="119" spans="1:52" ht="32.25" customHeight="1" x14ac:dyDescent="0.2"/>
    <row r="120" spans="1:52" ht="32.25" customHeight="1" x14ac:dyDescent="0.2"/>
    <row r="121" spans="1:52" ht="32.25" customHeight="1" x14ac:dyDescent="0.2"/>
    <row r="122" spans="1:52" ht="32.25" customHeight="1" x14ac:dyDescent="0.2"/>
    <row r="123" spans="1:52" ht="32.25" customHeight="1" x14ac:dyDescent="0.2"/>
    <row r="124" spans="1:52" ht="32.25" customHeight="1" x14ac:dyDescent="0.2"/>
    <row r="125" spans="1:52" ht="32.25" customHeight="1" x14ac:dyDescent="0.2"/>
    <row r="126" spans="1:52" ht="32.25" customHeight="1" x14ac:dyDescent="0.2"/>
    <row r="127" spans="1:52" ht="32.25" customHeight="1" x14ac:dyDescent="0.2"/>
    <row r="128" spans="1:52" ht="32.25" customHeight="1" x14ac:dyDescent="0.2"/>
    <row r="129" ht="32.25" customHeight="1" x14ac:dyDescent="0.2"/>
    <row r="130" ht="32.25" customHeight="1" x14ac:dyDescent="0.2"/>
    <row r="131" ht="32.25" customHeight="1" x14ac:dyDescent="0.2"/>
    <row r="132" ht="32.25" customHeight="1" x14ac:dyDescent="0.2"/>
    <row r="133" ht="32.25" customHeight="1" x14ac:dyDescent="0.2"/>
    <row r="134" ht="32.25" customHeight="1" x14ac:dyDescent="0.2"/>
    <row r="135" ht="32.25" customHeight="1" x14ac:dyDescent="0.2"/>
    <row r="136" ht="32.25" customHeight="1" x14ac:dyDescent="0.2"/>
    <row r="137" ht="32.25" customHeight="1" x14ac:dyDescent="0.2"/>
    <row r="138" ht="32.25" customHeight="1" x14ac:dyDescent="0.2"/>
    <row r="139" ht="32.25" customHeight="1" x14ac:dyDescent="0.2"/>
    <row r="140" ht="32.25" customHeight="1" x14ac:dyDescent="0.2"/>
    <row r="141" ht="32.25" customHeight="1" x14ac:dyDescent="0.2"/>
    <row r="142" ht="32.25" customHeight="1" x14ac:dyDescent="0.2"/>
    <row r="143" ht="32.25" customHeight="1" x14ac:dyDescent="0.2"/>
    <row r="144" ht="32.25" customHeight="1" x14ac:dyDescent="0.2"/>
    <row r="145" ht="32.25" customHeight="1" x14ac:dyDescent="0.2"/>
    <row r="146" ht="32.25" customHeight="1" x14ac:dyDescent="0.2"/>
    <row r="147" ht="32.25" customHeight="1" x14ac:dyDescent="0.2"/>
    <row r="148" ht="32.25" customHeight="1" x14ac:dyDescent="0.2"/>
    <row r="149" ht="32.25" customHeight="1" x14ac:dyDescent="0.2"/>
    <row r="150" ht="32.25" customHeight="1" x14ac:dyDescent="0.2"/>
    <row r="151" ht="32.25" customHeight="1" x14ac:dyDescent="0.2"/>
    <row r="152" ht="32.25" customHeight="1" x14ac:dyDescent="0.2"/>
    <row r="153" ht="32.25" customHeight="1" x14ac:dyDescent="0.2"/>
    <row r="154" ht="32.25" customHeight="1" x14ac:dyDescent="0.2"/>
    <row r="155" ht="32.25" customHeight="1" x14ac:dyDescent="0.2"/>
    <row r="156" ht="32.25" customHeight="1" x14ac:dyDescent="0.2"/>
    <row r="157" ht="32.25" customHeight="1" x14ac:dyDescent="0.2"/>
    <row r="158" ht="32.25" customHeight="1" x14ac:dyDescent="0.2"/>
    <row r="159" ht="32.25" customHeight="1" x14ac:dyDescent="0.2"/>
    <row r="160" ht="32.25" customHeight="1" x14ac:dyDescent="0.2"/>
    <row r="161" ht="32.25" customHeight="1" x14ac:dyDescent="0.2"/>
    <row r="162" ht="32.25" customHeight="1" x14ac:dyDescent="0.2"/>
    <row r="163" ht="32.25" customHeight="1" x14ac:dyDescent="0.2"/>
    <row r="164" ht="32.25" customHeight="1" x14ac:dyDescent="0.2"/>
    <row r="165" ht="32.25" customHeight="1" x14ac:dyDescent="0.2"/>
    <row r="166" ht="32.25" customHeight="1" x14ac:dyDescent="0.2"/>
    <row r="167" ht="32.25" customHeight="1" x14ac:dyDescent="0.2"/>
    <row r="168" ht="32.25" customHeight="1" x14ac:dyDescent="0.2"/>
    <row r="169" ht="32.25" customHeight="1" x14ac:dyDescent="0.2"/>
    <row r="170" ht="32.25" customHeight="1" x14ac:dyDescent="0.2"/>
    <row r="171" ht="32.25" customHeight="1" x14ac:dyDescent="0.2"/>
    <row r="172" ht="32.25" customHeight="1" x14ac:dyDescent="0.2"/>
    <row r="173" ht="32.25" customHeight="1" x14ac:dyDescent="0.2"/>
    <row r="174" ht="32.25" customHeight="1" x14ac:dyDescent="0.2"/>
    <row r="175" ht="32.25" customHeight="1" x14ac:dyDescent="0.2"/>
    <row r="176" ht="32.25" customHeight="1" x14ac:dyDescent="0.2"/>
    <row r="177" ht="32.25" customHeight="1" x14ac:dyDescent="0.2"/>
    <row r="178" ht="32.25" customHeight="1" x14ac:dyDescent="0.2"/>
    <row r="179" ht="32.25" customHeight="1" x14ac:dyDescent="0.2"/>
    <row r="180" ht="32.25" customHeight="1" x14ac:dyDescent="0.2"/>
    <row r="181" ht="32.25" customHeight="1" x14ac:dyDescent="0.2"/>
    <row r="182" ht="32.25" customHeight="1" x14ac:dyDescent="0.2"/>
    <row r="183" ht="32.25" customHeight="1" x14ac:dyDescent="0.2"/>
    <row r="184" ht="32.25" customHeight="1" x14ac:dyDescent="0.2"/>
    <row r="185" ht="32.25" customHeight="1" x14ac:dyDescent="0.2"/>
    <row r="186" ht="32.25" customHeight="1" x14ac:dyDescent="0.2"/>
    <row r="187" ht="32.25" customHeight="1" x14ac:dyDescent="0.2"/>
    <row r="188" ht="32.25" customHeight="1" x14ac:dyDescent="0.2"/>
    <row r="189" ht="32.25" customHeight="1" x14ac:dyDescent="0.2"/>
    <row r="190" ht="32.25" customHeight="1" x14ac:dyDescent="0.2"/>
    <row r="191" ht="32.25" customHeight="1" x14ac:dyDescent="0.2"/>
    <row r="192" ht="32.25" customHeight="1" x14ac:dyDescent="0.2"/>
    <row r="193" ht="32.25" customHeight="1" x14ac:dyDescent="0.2"/>
    <row r="194" ht="32.25" customHeight="1" x14ac:dyDescent="0.2"/>
    <row r="195" ht="32.25" customHeight="1" x14ac:dyDescent="0.2"/>
    <row r="196" ht="32.25" customHeight="1" x14ac:dyDescent="0.2"/>
    <row r="197" ht="32.25" customHeight="1" x14ac:dyDescent="0.2"/>
    <row r="198" ht="32.25" customHeight="1" x14ac:dyDescent="0.2"/>
    <row r="199" ht="32.25" customHeight="1" x14ac:dyDescent="0.2"/>
    <row r="200" ht="32.25" customHeight="1" x14ac:dyDescent="0.2"/>
    <row r="201" ht="32.25" customHeight="1" x14ac:dyDescent="0.2"/>
    <row r="202" ht="32.25" customHeight="1" x14ac:dyDescent="0.2"/>
    <row r="203" ht="32.25" customHeight="1" x14ac:dyDescent="0.2"/>
    <row r="204" ht="32.25" customHeight="1" x14ac:dyDescent="0.2"/>
    <row r="205" ht="32.25" customHeight="1" x14ac:dyDescent="0.2"/>
    <row r="206" ht="32.25" customHeight="1" x14ac:dyDescent="0.2"/>
    <row r="207" ht="32.25" customHeight="1" x14ac:dyDescent="0.2"/>
    <row r="208" ht="32.25" customHeight="1" x14ac:dyDescent="0.2"/>
    <row r="209" ht="32.25" customHeight="1" x14ac:dyDescent="0.2"/>
    <row r="210" ht="32.25" customHeight="1" x14ac:dyDescent="0.2"/>
    <row r="211" ht="32.25" customHeight="1" x14ac:dyDescent="0.2"/>
    <row r="212" ht="32.25" customHeight="1" x14ac:dyDescent="0.2"/>
    <row r="213" ht="32.25" customHeight="1" x14ac:dyDescent="0.2"/>
    <row r="214" ht="32.25" customHeight="1" x14ac:dyDescent="0.2"/>
    <row r="215" ht="32.25" customHeight="1" x14ac:dyDescent="0.2"/>
    <row r="216" ht="32.25" customHeight="1" x14ac:dyDescent="0.2"/>
    <row r="217" ht="32.25" customHeight="1" x14ac:dyDescent="0.2"/>
    <row r="218" ht="32.25" customHeight="1" x14ac:dyDescent="0.2"/>
    <row r="219" ht="32.25" customHeight="1" x14ac:dyDescent="0.2"/>
    <row r="220" ht="32.25" customHeight="1" x14ac:dyDescent="0.2"/>
    <row r="221" ht="32.25" customHeight="1" x14ac:dyDescent="0.2"/>
    <row r="222" ht="32.25" customHeight="1" x14ac:dyDescent="0.2"/>
    <row r="223" ht="32.25" customHeight="1" x14ac:dyDescent="0.2"/>
    <row r="224" ht="32.25" customHeight="1" x14ac:dyDescent="0.2"/>
    <row r="225" ht="32.25" customHeight="1" x14ac:dyDescent="0.2"/>
    <row r="226" ht="32.25" customHeight="1" x14ac:dyDescent="0.2"/>
    <row r="227" ht="32.25" customHeight="1" x14ac:dyDescent="0.2"/>
    <row r="228" ht="32.25" customHeight="1" x14ac:dyDescent="0.2"/>
    <row r="229" ht="32.25" customHeight="1" x14ac:dyDescent="0.2"/>
    <row r="230" ht="32.25" customHeight="1" x14ac:dyDescent="0.2"/>
    <row r="231" ht="32.25" customHeight="1" x14ac:dyDescent="0.2"/>
    <row r="232" ht="32.25" customHeight="1" x14ac:dyDescent="0.2"/>
    <row r="233" ht="32.25" customHeight="1" x14ac:dyDescent="0.2"/>
    <row r="234" ht="32.25" customHeight="1" x14ac:dyDescent="0.2"/>
    <row r="235" ht="32.25" customHeight="1" x14ac:dyDescent="0.2"/>
    <row r="236" ht="32.25" customHeight="1" x14ac:dyDescent="0.2"/>
    <row r="237" ht="32.25" customHeight="1" x14ac:dyDescent="0.2"/>
    <row r="238" ht="32.25" customHeight="1" x14ac:dyDescent="0.2"/>
    <row r="239" ht="32.25" customHeight="1" x14ac:dyDescent="0.2"/>
    <row r="240" ht="32.25" customHeight="1" x14ac:dyDescent="0.2"/>
    <row r="241" ht="32.25" customHeight="1" x14ac:dyDescent="0.2"/>
    <row r="242" ht="32.25" customHeight="1" x14ac:dyDescent="0.2"/>
    <row r="243" ht="32.25" customHeight="1" x14ac:dyDescent="0.2"/>
    <row r="244" ht="32.25" customHeight="1" x14ac:dyDescent="0.2"/>
    <row r="245" ht="32.25" customHeight="1" x14ac:dyDescent="0.2"/>
    <row r="246" ht="32.25" customHeight="1" x14ac:dyDescent="0.2"/>
    <row r="247" ht="32.25" customHeight="1" x14ac:dyDescent="0.2"/>
    <row r="248" ht="32.25" customHeight="1" x14ac:dyDescent="0.2"/>
    <row r="249" ht="32.25" customHeight="1" x14ac:dyDescent="0.2"/>
    <row r="250" ht="32.25" customHeight="1" x14ac:dyDescent="0.2"/>
    <row r="251" ht="32.25" customHeight="1" x14ac:dyDescent="0.2"/>
    <row r="252" ht="32.25" customHeight="1" x14ac:dyDescent="0.2"/>
    <row r="253" ht="32.25" customHeight="1" x14ac:dyDescent="0.2"/>
    <row r="254" ht="32.25" customHeight="1" x14ac:dyDescent="0.2"/>
    <row r="255" ht="32.25" customHeight="1" x14ac:dyDescent="0.2"/>
    <row r="256" ht="32.25" customHeight="1" x14ac:dyDescent="0.2"/>
    <row r="257" ht="32.25" customHeight="1" x14ac:dyDescent="0.2"/>
    <row r="258" ht="32.25" customHeight="1" x14ac:dyDescent="0.2"/>
    <row r="259" ht="32.25" customHeight="1" x14ac:dyDescent="0.2"/>
    <row r="260" ht="32.25" customHeight="1" x14ac:dyDescent="0.2"/>
    <row r="261" ht="32.25" customHeight="1" x14ac:dyDescent="0.2"/>
    <row r="262" ht="32.25" customHeight="1" x14ac:dyDescent="0.2"/>
    <row r="263" ht="32.25" customHeight="1" x14ac:dyDescent="0.2"/>
    <row r="264" ht="32.25" customHeight="1" x14ac:dyDescent="0.2"/>
    <row r="265" ht="32.25" customHeight="1" x14ac:dyDescent="0.2"/>
    <row r="266" ht="32.25" customHeight="1" x14ac:dyDescent="0.2"/>
    <row r="267" ht="32.25" customHeight="1" x14ac:dyDescent="0.2"/>
    <row r="268" ht="32.25" customHeight="1" x14ac:dyDescent="0.2"/>
    <row r="269" ht="32.25" customHeight="1" x14ac:dyDescent="0.2"/>
    <row r="270" ht="32.25" customHeight="1" x14ac:dyDescent="0.2"/>
    <row r="271" ht="32.25" customHeight="1" x14ac:dyDescent="0.2"/>
    <row r="272" ht="32.25" customHeight="1" x14ac:dyDescent="0.2"/>
    <row r="273" ht="32.25" customHeight="1" x14ac:dyDescent="0.2"/>
    <row r="274" ht="32.25" customHeight="1" x14ac:dyDescent="0.2"/>
    <row r="275" ht="32.25" customHeight="1" x14ac:dyDescent="0.2"/>
    <row r="276" ht="32.25" customHeight="1" x14ac:dyDescent="0.2"/>
    <row r="277" ht="32.25" customHeight="1" x14ac:dyDescent="0.2"/>
    <row r="278" ht="32.25" customHeight="1" x14ac:dyDescent="0.2"/>
    <row r="279" ht="32.25" customHeight="1" x14ac:dyDescent="0.2"/>
    <row r="280" ht="32.25" customHeight="1" x14ac:dyDescent="0.2"/>
    <row r="281" ht="32.25" customHeight="1" x14ac:dyDescent="0.2"/>
    <row r="282" ht="32.25" customHeight="1" x14ac:dyDescent="0.2"/>
    <row r="283" ht="32.25" customHeight="1" x14ac:dyDescent="0.2"/>
    <row r="284" ht="32.25" customHeight="1" x14ac:dyDescent="0.2"/>
    <row r="285" ht="32.25" customHeight="1" x14ac:dyDescent="0.2"/>
    <row r="286" ht="32.25" customHeight="1" x14ac:dyDescent="0.2"/>
    <row r="287" ht="32.25" customHeight="1" x14ac:dyDescent="0.2"/>
    <row r="288" ht="32.25" customHeight="1" x14ac:dyDescent="0.2"/>
    <row r="289" ht="32.25" customHeight="1" x14ac:dyDescent="0.2"/>
    <row r="290" ht="32.25" customHeight="1" x14ac:dyDescent="0.2"/>
    <row r="291" ht="32.25" customHeight="1" x14ac:dyDescent="0.2"/>
    <row r="292" ht="32.25" customHeight="1" x14ac:dyDescent="0.2"/>
    <row r="293" ht="32.25" customHeight="1" x14ac:dyDescent="0.2"/>
    <row r="294" ht="32.25" customHeight="1" x14ac:dyDescent="0.2"/>
    <row r="295" ht="32.25" customHeight="1" x14ac:dyDescent="0.2"/>
    <row r="296" ht="32.25" customHeight="1" x14ac:dyDescent="0.2"/>
    <row r="297" ht="32.25" customHeight="1" x14ac:dyDescent="0.2"/>
    <row r="298" ht="32.25" customHeight="1" x14ac:dyDescent="0.2"/>
    <row r="299" ht="32.25" customHeight="1" x14ac:dyDescent="0.2"/>
    <row r="300" ht="32.25" customHeight="1" x14ac:dyDescent="0.2"/>
    <row r="301" ht="32.25" customHeight="1" x14ac:dyDescent="0.2"/>
    <row r="302" ht="32.25" customHeight="1" x14ac:dyDescent="0.2"/>
    <row r="303" ht="32.25" customHeight="1" x14ac:dyDescent="0.2"/>
    <row r="304" ht="32.25" customHeight="1" x14ac:dyDescent="0.2"/>
    <row r="305" ht="32.25" customHeight="1" x14ac:dyDescent="0.2"/>
    <row r="306" ht="32.25" customHeight="1" x14ac:dyDescent="0.2"/>
    <row r="307" ht="32.25" customHeight="1" x14ac:dyDescent="0.2"/>
    <row r="308" ht="32.25" customHeight="1" x14ac:dyDescent="0.2"/>
    <row r="309" ht="32.25" customHeight="1" x14ac:dyDescent="0.2"/>
    <row r="310" ht="32.25" customHeight="1" x14ac:dyDescent="0.2"/>
    <row r="311" ht="32.25" customHeight="1" x14ac:dyDescent="0.2"/>
    <row r="312" ht="32.25" customHeight="1" x14ac:dyDescent="0.2"/>
    <row r="313" ht="32.25" customHeight="1" x14ac:dyDescent="0.2"/>
    <row r="314" ht="32.25" customHeight="1" x14ac:dyDescent="0.2"/>
    <row r="315" ht="32.25" customHeight="1" x14ac:dyDescent="0.2"/>
    <row r="316" ht="32.25" customHeight="1" x14ac:dyDescent="0.2"/>
    <row r="317" ht="32.25" customHeight="1" x14ac:dyDescent="0.2"/>
    <row r="318" ht="32.25" customHeight="1" x14ac:dyDescent="0.2"/>
    <row r="319" ht="32.25" customHeight="1" x14ac:dyDescent="0.2"/>
    <row r="320" ht="32.25" customHeight="1" x14ac:dyDescent="0.2"/>
    <row r="321" ht="32.25" customHeight="1" x14ac:dyDescent="0.2"/>
    <row r="322" ht="32.25" customHeight="1" x14ac:dyDescent="0.2"/>
    <row r="323" ht="32.25" customHeight="1" x14ac:dyDescent="0.2"/>
    <row r="324" ht="32.25" customHeight="1" x14ac:dyDescent="0.2"/>
    <row r="325" ht="32.25" customHeight="1" x14ac:dyDescent="0.2"/>
    <row r="326" ht="32.25" customHeight="1" x14ac:dyDescent="0.2"/>
    <row r="327" ht="32.25" customHeight="1" x14ac:dyDescent="0.2"/>
    <row r="328" ht="32.25" customHeight="1" x14ac:dyDescent="0.2"/>
    <row r="329" ht="32.25" customHeight="1" x14ac:dyDescent="0.2"/>
    <row r="330" ht="32.25" customHeight="1" x14ac:dyDescent="0.2"/>
    <row r="331" ht="32.25" customHeight="1" x14ac:dyDescent="0.2"/>
    <row r="332" ht="32.25" customHeight="1" x14ac:dyDescent="0.2"/>
    <row r="333" ht="32.25" customHeight="1" x14ac:dyDescent="0.2"/>
    <row r="334" ht="32.25" customHeight="1" x14ac:dyDescent="0.2"/>
    <row r="335" ht="32.25" customHeight="1" x14ac:dyDescent="0.2"/>
    <row r="336" ht="32.25" customHeight="1" x14ac:dyDescent="0.2"/>
    <row r="337" ht="32.25" customHeight="1" x14ac:dyDescent="0.2"/>
    <row r="338" ht="32.25" customHeight="1" x14ac:dyDescent="0.2"/>
    <row r="339" ht="32.25" customHeight="1" x14ac:dyDescent="0.2"/>
    <row r="340" ht="32.25" customHeight="1" x14ac:dyDescent="0.2"/>
    <row r="341" ht="32.25" customHeight="1" x14ac:dyDescent="0.2"/>
    <row r="342" ht="32.25" customHeight="1" x14ac:dyDescent="0.2"/>
    <row r="343" ht="32.25" customHeight="1" x14ac:dyDescent="0.2"/>
    <row r="344" ht="32.25" customHeight="1" x14ac:dyDescent="0.2"/>
    <row r="345" ht="32.25" customHeight="1" x14ac:dyDescent="0.2"/>
    <row r="346" ht="32.25" customHeight="1" x14ac:dyDescent="0.2"/>
    <row r="347" ht="32.25" customHeight="1" x14ac:dyDescent="0.2"/>
    <row r="348" ht="32.25" customHeight="1" x14ac:dyDescent="0.2"/>
    <row r="349" ht="32.25" customHeight="1" x14ac:dyDescent="0.2"/>
    <row r="350" ht="32.25" customHeight="1" x14ac:dyDescent="0.2"/>
    <row r="351" ht="32.25" customHeight="1" x14ac:dyDescent="0.2"/>
    <row r="352" ht="32.25" customHeight="1" x14ac:dyDescent="0.2"/>
    <row r="353" ht="32.25" customHeight="1" x14ac:dyDescent="0.2"/>
    <row r="354" ht="32.25" customHeight="1" x14ac:dyDescent="0.2"/>
    <row r="355" ht="32.25" customHeight="1" x14ac:dyDescent="0.2"/>
    <row r="356" ht="32.25" customHeight="1" x14ac:dyDescent="0.2"/>
    <row r="357" ht="32.25" customHeight="1" x14ac:dyDescent="0.2"/>
    <row r="358" ht="32.25" customHeight="1" x14ac:dyDescent="0.2"/>
    <row r="359" ht="32.25" customHeight="1" x14ac:dyDescent="0.2"/>
    <row r="360" ht="32.25" customHeight="1" x14ac:dyDescent="0.2"/>
    <row r="361" ht="32.25" customHeight="1" x14ac:dyDescent="0.2"/>
    <row r="362" ht="32.25" customHeight="1" x14ac:dyDescent="0.2"/>
    <row r="363" ht="32.25" customHeight="1" x14ac:dyDescent="0.2"/>
    <row r="364" ht="32.25" customHeight="1" x14ac:dyDescent="0.2"/>
    <row r="365" ht="32.25" customHeight="1" x14ac:dyDescent="0.2"/>
    <row r="366" ht="32.25" customHeight="1" x14ac:dyDescent="0.2"/>
    <row r="367" ht="32.25" customHeight="1" x14ac:dyDescent="0.2"/>
    <row r="368" ht="32.25" customHeight="1" x14ac:dyDescent="0.2"/>
    <row r="369" ht="32.25" customHeight="1" x14ac:dyDescent="0.2"/>
    <row r="370" ht="32.25" customHeight="1" x14ac:dyDescent="0.2"/>
    <row r="371" ht="32.25" customHeight="1" x14ac:dyDescent="0.2"/>
    <row r="372" ht="32.25" customHeight="1" x14ac:dyDescent="0.2"/>
    <row r="373" ht="32.25" customHeight="1" x14ac:dyDescent="0.2"/>
    <row r="374" ht="32.25" customHeight="1" x14ac:dyDescent="0.2"/>
    <row r="375" ht="32.25" customHeight="1" x14ac:dyDescent="0.2"/>
    <row r="376" ht="32.25" customHeight="1" x14ac:dyDescent="0.2"/>
    <row r="377" ht="32.25" customHeight="1" x14ac:dyDescent="0.2"/>
    <row r="378" ht="32.25" customHeight="1" x14ac:dyDescent="0.2"/>
    <row r="379" ht="32.25" customHeight="1" x14ac:dyDescent="0.2"/>
    <row r="380" ht="32.25" customHeight="1" x14ac:dyDescent="0.2"/>
    <row r="381" ht="32.25" customHeight="1" x14ac:dyDescent="0.2"/>
    <row r="382" ht="32.25" customHeight="1" x14ac:dyDescent="0.2"/>
    <row r="383" ht="32.25" customHeight="1" x14ac:dyDescent="0.2"/>
    <row r="384" ht="32.25" customHeight="1" x14ac:dyDescent="0.2"/>
    <row r="385" ht="32.25" customHeight="1" x14ac:dyDescent="0.2"/>
    <row r="386" ht="32.25" customHeight="1" x14ac:dyDescent="0.2"/>
    <row r="387" ht="32.25" customHeight="1" x14ac:dyDescent="0.2"/>
    <row r="388" ht="32.25" customHeight="1" x14ac:dyDescent="0.2"/>
    <row r="389" ht="32.25" customHeight="1" x14ac:dyDescent="0.2"/>
    <row r="390" ht="32.25" customHeight="1" x14ac:dyDescent="0.2"/>
    <row r="391" ht="32.25" customHeight="1" x14ac:dyDescent="0.2"/>
    <row r="392" ht="32.25" customHeight="1" x14ac:dyDescent="0.2"/>
    <row r="393" ht="32.25" customHeight="1" x14ac:dyDescent="0.2"/>
    <row r="394" ht="32.25" customHeight="1" x14ac:dyDescent="0.2"/>
    <row r="395" ht="32.25" customHeight="1" x14ac:dyDescent="0.2"/>
    <row r="396" ht="32.25" customHeight="1" x14ac:dyDescent="0.2"/>
    <row r="397" ht="32.25" customHeight="1" x14ac:dyDescent="0.2"/>
    <row r="398" ht="32.25" customHeight="1" x14ac:dyDescent="0.2"/>
    <row r="399" ht="32.25" customHeight="1" x14ac:dyDescent="0.2"/>
    <row r="400" ht="32.25" customHeight="1" x14ac:dyDescent="0.2"/>
    <row r="401" ht="32.25" customHeight="1" x14ac:dyDescent="0.2"/>
    <row r="402" ht="32.25" customHeight="1" x14ac:dyDescent="0.2"/>
    <row r="403" ht="32.25" customHeight="1" x14ac:dyDescent="0.2"/>
    <row r="404" ht="32.25" customHeight="1" x14ac:dyDescent="0.2"/>
    <row r="405" ht="32.25" customHeight="1" x14ac:dyDescent="0.2"/>
    <row r="406" ht="32.25" customHeight="1" x14ac:dyDescent="0.2"/>
    <row r="407" ht="32.25" customHeight="1" x14ac:dyDescent="0.2"/>
    <row r="408" ht="32.25" customHeight="1" x14ac:dyDescent="0.2"/>
    <row r="409" ht="32.25" customHeight="1" x14ac:dyDescent="0.2"/>
    <row r="410" ht="32.25" customHeight="1" x14ac:dyDescent="0.2"/>
    <row r="411" ht="32.25" customHeight="1" x14ac:dyDescent="0.2"/>
    <row r="412" ht="32.25" customHeight="1" x14ac:dyDescent="0.2"/>
    <row r="413" ht="32.25" customHeight="1" x14ac:dyDescent="0.2"/>
    <row r="414" ht="32.25" customHeight="1" x14ac:dyDescent="0.2"/>
    <row r="415" ht="32.25" customHeight="1" x14ac:dyDescent="0.2"/>
    <row r="416" ht="32.25" customHeight="1" x14ac:dyDescent="0.2"/>
    <row r="417" ht="32.25" customHeight="1" x14ac:dyDescent="0.2"/>
    <row r="418" ht="32.25" customHeight="1" x14ac:dyDescent="0.2"/>
    <row r="419" ht="32.25" customHeight="1" x14ac:dyDescent="0.2"/>
    <row r="420" ht="32.25" customHeight="1" x14ac:dyDescent="0.2"/>
    <row r="421" ht="32.25" customHeight="1" x14ac:dyDescent="0.2"/>
    <row r="422" ht="32.25" customHeight="1" x14ac:dyDescent="0.2"/>
    <row r="423" ht="32.25" customHeight="1" x14ac:dyDescent="0.2"/>
    <row r="424" ht="32.25" customHeight="1" x14ac:dyDescent="0.2"/>
    <row r="425" ht="32.25" customHeight="1" x14ac:dyDescent="0.2"/>
    <row r="426" ht="32.25" customHeight="1" x14ac:dyDescent="0.2"/>
    <row r="427" ht="32.25" customHeight="1" x14ac:dyDescent="0.2"/>
    <row r="428" ht="32.25" customHeight="1" x14ac:dyDescent="0.2"/>
    <row r="429" ht="32.25" customHeight="1" x14ac:dyDescent="0.2"/>
    <row r="430" ht="32.25" customHeight="1" x14ac:dyDescent="0.2"/>
    <row r="431" ht="32.25" customHeight="1" x14ac:dyDescent="0.2"/>
    <row r="432" ht="32.25" customHeight="1" x14ac:dyDescent="0.2"/>
    <row r="433" ht="32.25" customHeight="1" x14ac:dyDescent="0.2"/>
    <row r="434" ht="32.25" customHeight="1" x14ac:dyDescent="0.2"/>
    <row r="435" ht="32.25" customHeight="1" x14ac:dyDescent="0.2"/>
    <row r="436" ht="32.25" customHeight="1" x14ac:dyDescent="0.2"/>
    <row r="437" ht="32.25" customHeight="1" x14ac:dyDescent="0.2"/>
    <row r="438" ht="32.25" customHeight="1" x14ac:dyDescent="0.2"/>
    <row r="439" ht="32.25" customHeight="1" x14ac:dyDescent="0.2"/>
    <row r="440" ht="32.25" customHeight="1" x14ac:dyDescent="0.2"/>
    <row r="441" ht="32.25" customHeight="1" x14ac:dyDescent="0.2"/>
    <row r="442" ht="32.25" customHeight="1" x14ac:dyDescent="0.2"/>
    <row r="443" ht="32.25" customHeight="1" x14ac:dyDescent="0.2"/>
    <row r="444" ht="32.25" customHeight="1" x14ac:dyDescent="0.2"/>
    <row r="445" ht="32.25" customHeight="1" x14ac:dyDescent="0.2"/>
    <row r="446" ht="32.25" customHeight="1" x14ac:dyDescent="0.2"/>
    <row r="447" ht="32.25" customHeight="1" x14ac:dyDescent="0.2"/>
    <row r="448" ht="32.25" customHeight="1" x14ac:dyDescent="0.2"/>
    <row r="449" ht="32.25" customHeight="1" x14ac:dyDescent="0.2"/>
    <row r="450" ht="32.25" customHeight="1" x14ac:dyDescent="0.2"/>
    <row r="451" ht="32.25" customHeight="1" x14ac:dyDescent="0.2"/>
    <row r="452" ht="32.25" customHeight="1" x14ac:dyDescent="0.2"/>
    <row r="453" ht="32.25" customHeight="1" x14ac:dyDescent="0.2"/>
    <row r="454" ht="32.25" customHeight="1" x14ac:dyDescent="0.2"/>
    <row r="455" ht="32.25" customHeight="1" x14ac:dyDescent="0.2"/>
    <row r="456" ht="32.25" customHeight="1" x14ac:dyDescent="0.2"/>
    <row r="457" ht="32.25" customHeight="1" x14ac:dyDescent="0.2"/>
    <row r="458" ht="32.25" customHeight="1" x14ac:dyDescent="0.2"/>
    <row r="459" ht="32.25" customHeight="1" x14ac:dyDescent="0.2"/>
    <row r="460" ht="32.25" customHeight="1" x14ac:dyDescent="0.2"/>
    <row r="461" ht="32.25" customHeight="1" x14ac:dyDescent="0.2"/>
    <row r="462" ht="32.25" customHeight="1" x14ac:dyDescent="0.2"/>
    <row r="463" ht="32.25" customHeight="1" x14ac:dyDescent="0.2"/>
    <row r="464" ht="32.25" customHeight="1" x14ac:dyDescent="0.2"/>
    <row r="465" ht="32.25" customHeight="1" x14ac:dyDescent="0.2"/>
    <row r="466" ht="32.25" customHeight="1" x14ac:dyDescent="0.2"/>
    <row r="467" ht="32.25" customHeight="1" x14ac:dyDescent="0.2"/>
    <row r="468" ht="32.25" customHeight="1" x14ac:dyDescent="0.2"/>
    <row r="469" ht="32.25" customHeight="1" x14ac:dyDescent="0.2"/>
    <row r="470" ht="32.25" customHeight="1" x14ac:dyDescent="0.2"/>
    <row r="471" ht="32.25" customHeight="1" x14ac:dyDescent="0.2"/>
    <row r="472" ht="32.25" customHeight="1" x14ac:dyDescent="0.2"/>
    <row r="473" ht="32.25" customHeight="1" x14ac:dyDescent="0.2"/>
    <row r="474" ht="32.25" customHeight="1" x14ac:dyDescent="0.2"/>
    <row r="475" ht="32.25" customHeight="1" x14ac:dyDescent="0.2"/>
    <row r="476" ht="32.25" customHeight="1" x14ac:dyDescent="0.2"/>
    <row r="477" ht="32.25" customHeight="1" x14ac:dyDescent="0.2"/>
    <row r="478" ht="32.25" customHeight="1" x14ac:dyDescent="0.2"/>
    <row r="479" ht="32.25" customHeight="1" x14ac:dyDescent="0.2"/>
    <row r="480" ht="32.25" customHeight="1" x14ac:dyDescent="0.2"/>
    <row r="481" ht="32.25" customHeight="1" x14ac:dyDescent="0.2"/>
    <row r="482" ht="32.25" customHeight="1" x14ac:dyDescent="0.2"/>
    <row r="483" ht="32.25" customHeight="1" x14ac:dyDescent="0.2"/>
    <row r="484" ht="32.25" customHeight="1" x14ac:dyDescent="0.2"/>
    <row r="485" ht="32.25" customHeight="1" x14ac:dyDescent="0.2"/>
    <row r="486" ht="32.25" customHeight="1" x14ac:dyDescent="0.2"/>
    <row r="487" ht="32.25" customHeight="1" x14ac:dyDescent="0.2"/>
    <row r="488" ht="32.25" customHeight="1" x14ac:dyDescent="0.2"/>
    <row r="489" ht="32.25" customHeight="1" x14ac:dyDescent="0.2"/>
    <row r="490" ht="32.25" customHeight="1" x14ac:dyDescent="0.2"/>
    <row r="491" ht="32.25" customHeight="1" x14ac:dyDescent="0.2"/>
    <row r="492" ht="32.25" customHeight="1" x14ac:dyDescent="0.2"/>
    <row r="493" ht="32.25" customHeight="1" x14ac:dyDescent="0.2"/>
    <row r="494" ht="32.25" customHeight="1" x14ac:dyDescent="0.2"/>
    <row r="495" ht="32.25" customHeight="1" x14ac:dyDescent="0.2"/>
    <row r="496" ht="32.25" customHeight="1" x14ac:dyDescent="0.2"/>
    <row r="497" ht="32.25" customHeight="1" x14ac:dyDescent="0.2"/>
    <row r="498" ht="32.25" customHeight="1" x14ac:dyDescent="0.2"/>
    <row r="499" ht="32.25" customHeight="1" x14ac:dyDescent="0.2"/>
    <row r="500" ht="32.25" customHeight="1" x14ac:dyDescent="0.2"/>
    <row r="501" ht="32.25" customHeight="1" x14ac:dyDescent="0.2"/>
    <row r="502" ht="32.25" customHeight="1" x14ac:dyDescent="0.2"/>
    <row r="503" ht="32.25" customHeight="1" x14ac:dyDescent="0.2"/>
    <row r="504" ht="32.25" customHeight="1" x14ac:dyDescent="0.2"/>
    <row r="505" ht="32.25" customHeight="1" x14ac:dyDescent="0.2"/>
    <row r="506" ht="32.25" customHeight="1" x14ac:dyDescent="0.2"/>
    <row r="507" ht="32.25" customHeight="1" x14ac:dyDescent="0.2"/>
    <row r="508" ht="32.25" customHeight="1" x14ac:dyDescent="0.2"/>
    <row r="509" ht="32.25" customHeight="1" x14ac:dyDescent="0.2"/>
    <row r="510" ht="32.25" customHeight="1" x14ac:dyDescent="0.2"/>
    <row r="511" ht="32.25" customHeight="1" x14ac:dyDescent="0.2"/>
    <row r="512" ht="32.25" customHeight="1" x14ac:dyDescent="0.2"/>
    <row r="513" ht="32.25" customHeight="1" x14ac:dyDescent="0.2"/>
    <row r="514" ht="32.25" customHeight="1" x14ac:dyDescent="0.2"/>
    <row r="515" ht="32.25" customHeight="1" x14ac:dyDescent="0.2"/>
    <row r="516" ht="32.25" customHeight="1" x14ac:dyDescent="0.2"/>
    <row r="517" ht="32.25" customHeight="1" x14ac:dyDescent="0.2"/>
    <row r="518" ht="32.25" customHeight="1" x14ac:dyDescent="0.2"/>
    <row r="519" ht="32.25" customHeight="1" x14ac:dyDescent="0.2"/>
    <row r="520" ht="32.25" customHeight="1" x14ac:dyDescent="0.2"/>
    <row r="521" ht="32.25" customHeight="1" x14ac:dyDescent="0.2"/>
    <row r="522" ht="32.25" customHeight="1" x14ac:dyDescent="0.2"/>
    <row r="523" ht="32.25" customHeight="1" x14ac:dyDescent="0.2"/>
    <row r="524" ht="32.25" customHeight="1" x14ac:dyDescent="0.2"/>
    <row r="525" ht="32.25" customHeight="1" x14ac:dyDescent="0.2"/>
    <row r="526" ht="32.25" customHeight="1" x14ac:dyDescent="0.2"/>
    <row r="527" ht="32.25" customHeight="1" x14ac:dyDescent="0.2"/>
    <row r="528" ht="32.25" customHeight="1" x14ac:dyDescent="0.2"/>
    <row r="529" ht="32.25" customHeight="1" x14ac:dyDescent="0.2"/>
    <row r="530" ht="32.25" customHeight="1" x14ac:dyDescent="0.2"/>
    <row r="531" ht="32.25" customHeight="1" x14ac:dyDescent="0.2"/>
    <row r="532" ht="32.25" customHeight="1" x14ac:dyDescent="0.2"/>
    <row r="533" ht="32.25" customHeight="1" x14ac:dyDescent="0.2"/>
    <row r="534" ht="32.25" customHeight="1" x14ac:dyDescent="0.2"/>
    <row r="535" ht="32.25" customHeight="1" x14ac:dyDescent="0.2"/>
    <row r="536" ht="32.25" customHeight="1" x14ac:dyDescent="0.2"/>
    <row r="537" ht="32.25" customHeight="1" x14ac:dyDescent="0.2"/>
    <row r="538" ht="32.25" customHeight="1" x14ac:dyDescent="0.2"/>
    <row r="539" ht="32.25" customHeight="1" x14ac:dyDescent="0.2"/>
    <row r="540" ht="32.25" customHeight="1" x14ac:dyDescent="0.2"/>
    <row r="541" ht="32.25" customHeight="1" x14ac:dyDescent="0.2"/>
    <row r="542" ht="32.25" customHeight="1" x14ac:dyDescent="0.2"/>
    <row r="543" ht="32.25" customHeight="1" x14ac:dyDescent="0.2"/>
    <row r="544" ht="32.25" customHeight="1" x14ac:dyDescent="0.2"/>
    <row r="545" ht="32.25" customHeight="1" x14ac:dyDescent="0.2"/>
    <row r="546" ht="32.25" customHeight="1" x14ac:dyDescent="0.2"/>
    <row r="547" ht="32.25" customHeight="1" x14ac:dyDescent="0.2"/>
    <row r="548" ht="32.25" customHeight="1" x14ac:dyDescent="0.2"/>
    <row r="549" ht="32.25" customHeight="1" x14ac:dyDescent="0.2"/>
    <row r="550" ht="32.25" customHeight="1" x14ac:dyDescent="0.2"/>
    <row r="551" ht="32.25" customHeight="1" x14ac:dyDescent="0.2"/>
    <row r="552" ht="32.25" customHeight="1" x14ac:dyDescent="0.2"/>
    <row r="553" ht="32.25" customHeight="1" x14ac:dyDescent="0.2"/>
    <row r="554" ht="32.25" customHeight="1" x14ac:dyDescent="0.2"/>
    <row r="555" ht="32.25" customHeight="1" x14ac:dyDescent="0.2"/>
    <row r="556" ht="32.25" customHeight="1" x14ac:dyDescent="0.2"/>
    <row r="557" ht="32.25" customHeight="1" x14ac:dyDescent="0.2"/>
    <row r="558" ht="32.25" customHeight="1" x14ac:dyDescent="0.2"/>
    <row r="559" ht="32.25" customHeight="1" x14ac:dyDescent="0.2"/>
    <row r="560" ht="32.25" customHeight="1" x14ac:dyDescent="0.2"/>
    <row r="561" ht="32.25" customHeight="1" x14ac:dyDescent="0.2"/>
    <row r="562" ht="32.25" customHeight="1" x14ac:dyDescent="0.2"/>
    <row r="563" ht="32.25" customHeight="1" x14ac:dyDescent="0.2"/>
    <row r="564" ht="32.25" customHeight="1" x14ac:dyDescent="0.2"/>
    <row r="565" ht="32.25" customHeight="1" x14ac:dyDescent="0.2"/>
    <row r="566" ht="32.25" customHeight="1" x14ac:dyDescent="0.2"/>
    <row r="567" ht="32.25" customHeight="1" x14ac:dyDescent="0.2"/>
    <row r="568" ht="32.25" customHeight="1" x14ac:dyDescent="0.2"/>
    <row r="569" ht="32.25" customHeight="1" x14ac:dyDescent="0.2"/>
    <row r="570" ht="32.25" customHeight="1" x14ac:dyDescent="0.2"/>
    <row r="571" ht="32.25" customHeight="1" x14ac:dyDescent="0.2"/>
    <row r="572" ht="32.25" customHeight="1" x14ac:dyDescent="0.2"/>
    <row r="573" ht="32.25" customHeight="1" x14ac:dyDescent="0.2"/>
    <row r="574" ht="32.25" customHeight="1" x14ac:dyDescent="0.2"/>
    <row r="575" ht="32.25" customHeight="1" x14ac:dyDescent="0.2"/>
    <row r="576" ht="32.25" customHeight="1" x14ac:dyDescent="0.2"/>
    <row r="577" ht="32.25" customHeight="1" x14ac:dyDescent="0.2"/>
    <row r="578" ht="32.25" customHeight="1" x14ac:dyDescent="0.2"/>
    <row r="579" ht="32.25" customHeight="1" x14ac:dyDescent="0.2"/>
    <row r="580" ht="32.25" customHeight="1" x14ac:dyDescent="0.2"/>
    <row r="581" ht="32.25" customHeight="1" x14ac:dyDescent="0.2"/>
    <row r="582" ht="32.25" customHeight="1" x14ac:dyDescent="0.2"/>
    <row r="583" ht="32.25" customHeight="1" x14ac:dyDescent="0.2"/>
    <row r="584" ht="32.25" customHeight="1" x14ac:dyDescent="0.2"/>
    <row r="585" ht="32.25" customHeight="1" x14ac:dyDescent="0.2"/>
    <row r="586" ht="32.25" customHeight="1" x14ac:dyDescent="0.2"/>
    <row r="587" ht="32.25" customHeight="1" x14ac:dyDescent="0.2"/>
    <row r="588" ht="32.25" customHeight="1" x14ac:dyDescent="0.2"/>
    <row r="589" ht="32.25" customHeight="1" x14ac:dyDescent="0.2"/>
    <row r="590" ht="32.25" customHeight="1" x14ac:dyDescent="0.2"/>
    <row r="591" ht="32.25" customHeight="1" x14ac:dyDescent="0.2"/>
    <row r="592" ht="32.25" customHeight="1" x14ac:dyDescent="0.2"/>
    <row r="593" ht="32.25" customHeight="1" x14ac:dyDescent="0.2"/>
    <row r="594" ht="32.25" customHeight="1" x14ac:dyDescent="0.2"/>
    <row r="595" ht="32.25" customHeight="1" x14ac:dyDescent="0.2"/>
    <row r="596" ht="32.25" customHeight="1" x14ac:dyDescent="0.2"/>
    <row r="597" ht="32.25" customHeight="1" x14ac:dyDescent="0.2"/>
    <row r="598" ht="32.25" customHeight="1" x14ac:dyDescent="0.2"/>
    <row r="599" ht="32.25" customHeight="1" x14ac:dyDescent="0.2"/>
    <row r="600" ht="32.25" customHeight="1" x14ac:dyDescent="0.2"/>
    <row r="601" ht="32.25" customHeight="1" x14ac:dyDescent="0.2"/>
    <row r="602" ht="32.25" customHeight="1" x14ac:dyDescent="0.2"/>
    <row r="603" ht="32.25" customHeight="1" x14ac:dyDescent="0.2"/>
    <row r="604" ht="32.25" customHeight="1" x14ac:dyDescent="0.2"/>
    <row r="605" ht="32.25" customHeight="1" x14ac:dyDescent="0.2"/>
    <row r="606" ht="32.25" customHeight="1" x14ac:dyDescent="0.2"/>
    <row r="607" ht="32.25" customHeight="1" x14ac:dyDescent="0.2"/>
    <row r="608" ht="32.25" customHeight="1" x14ac:dyDescent="0.2"/>
    <row r="609" ht="32.25" customHeight="1" x14ac:dyDescent="0.2"/>
    <row r="610" ht="32.25" customHeight="1" x14ac:dyDescent="0.2"/>
    <row r="611" ht="32.25" customHeight="1" x14ac:dyDescent="0.2"/>
    <row r="612" ht="32.25" customHeight="1" x14ac:dyDescent="0.2"/>
    <row r="613" ht="32.25" customHeight="1" x14ac:dyDescent="0.2"/>
    <row r="614" ht="32.25" customHeight="1" x14ac:dyDescent="0.2"/>
    <row r="615" ht="32.25" customHeight="1" x14ac:dyDescent="0.2"/>
    <row r="616" ht="32.25" customHeight="1" x14ac:dyDescent="0.2"/>
    <row r="617" ht="32.25" customHeight="1" x14ac:dyDescent="0.2"/>
    <row r="618" ht="32.25" customHeight="1" x14ac:dyDescent="0.2"/>
    <row r="619" ht="32.25" customHeight="1" x14ac:dyDescent="0.2"/>
    <row r="620" ht="32.25" customHeight="1" x14ac:dyDescent="0.2"/>
    <row r="621" ht="32.25" customHeight="1" x14ac:dyDescent="0.2"/>
    <row r="622" ht="32.25" customHeight="1" x14ac:dyDescent="0.2"/>
    <row r="623" ht="32.25" customHeight="1" x14ac:dyDescent="0.2"/>
    <row r="624" ht="32.25" customHeight="1" x14ac:dyDescent="0.2"/>
    <row r="625" ht="32.25" customHeight="1" x14ac:dyDescent="0.2"/>
    <row r="626" ht="32.25" customHeight="1" x14ac:dyDescent="0.2"/>
    <row r="627" ht="32.25" customHeight="1" x14ac:dyDescent="0.2"/>
    <row r="628" ht="32.25" customHeight="1" x14ac:dyDescent="0.2"/>
    <row r="629" ht="32.25" customHeight="1" x14ac:dyDescent="0.2"/>
    <row r="630" ht="32.25" customHeight="1" x14ac:dyDescent="0.2"/>
    <row r="631" ht="32.25" customHeight="1" x14ac:dyDescent="0.2"/>
    <row r="632" ht="32.25" customHeight="1" x14ac:dyDescent="0.2"/>
    <row r="633" ht="32.25" customHeight="1" x14ac:dyDescent="0.2"/>
    <row r="634" ht="32.25" customHeight="1" x14ac:dyDescent="0.2"/>
    <row r="635" ht="32.25" customHeight="1" x14ac:dyDescent="0.2"/>
    <row r="636" ht="32.25" customHeight="1" x14ac:dyDescent="0.2"/>
    <row r="637" ht="32.25" customHeight="1" x14ac:dyDescent="0.2"/>
    <row r="638" ht="32.25" customHeight="1" x14ac:dyDescent="0.2"/>
    <row r="639" ht="32.25" customHeight="1" x14ac:dyDescent="0.2"/>
    <row r="640" ht="32.25" customHeight="1" x14ac:dyDescent="0.2"/>
    <row r="641" ht="32.25" customHeight="1" x14ac:dyDescent="0.2"/>
    <row r="642" ht="32.25" customHeight="1" x14ac:dyDescent="0.2"/>
    <row r="643" ht="32.25" customHeight="1" x14ac:dyDescent="0.2"/>
    <row r="644" ht="32.25" customHeight="1" x14ac:dyDescent="0.2"/>
    <row r="645" ht="32.25" customHeight="1" x14ac:dyDescent="0.2"/>
    <row r="646" ht="32.25" customHeight="1" x14ac:dyDescent="0.2"/>
    <row r="647" ht="32.25" customHeight="1" x14ac:dyDescent="0.2"/>
    <row r="648" ht="32.25" customHeight="1" x14ac:dyDescent="0.2"/>
    <row r="649" ht="32.25" customHeight="1" x14ac:dyDescent="0.2"/>
    <row r="650" ht="32.25" customHeight="1" x14ac:dyDescent="0.2"/>
    <row r="651" ht="32.25" customHeight="1" x14ac:dyDescent="0.2"/>
    <row r="652" ht="32.25" customHeight="1" x14ac:dyDescent="0.2"/>
    <row r="653" ht="32.25" customHeight="1" x14ac:dyDescent="0.2"/>
    <row r="654" ht="32.25" customHeight="1" x14ac:dyDescent="0.2"/>
    <row r="655" ht="32.25" customHeight="1" x14ac:dyDescent="0.2"/>
    <row r="656" ht="32.25" customHeight="1" x14ac:dyDescent="0.2"/>
    <row r="657" ht="32.25" customHeight="1" x14ac:dyDescent="0.2"/>
    <row r="658" ht="32.25" customHeight="1" x14ac:dyDescent="0.2"/>
    <row r="659" ht="32.25" customHeight="1" x14ac:dyDescent="0.2"/>
    <row r="660" ht="32.25" customHeight="1" x14ac:dyDescent="0.2"/>
    <row r="661" ht="32.25" customHeight="1" x14ac:dyDescent="0.2"/>
    <row r="662" ht="32.25" customHeight="1" x14ac:dyDescent="0.2"/>
    <row r="663" ht="32.25" customHeight="1" x14ac:dyDescent="0.2"/>
    <row r="664" ht="32.25" customHeight="1" x14ac:dyDescent="0.2"/>
    <row r="665" ht="32.25" customHeight="1" x14ac:dyDescent="0.2"/>
    <row r="666" ht="32.25" customHeight="1" x14ac:dyDescent="0.2"/>
    <row r="667" ht="32.25" customHeight="1" x14ac:dyDescent="0.2"/>
    <row r="668" ht="32.25" customHeight="1" x14ac:dyDescent="0.2"/>
    <row r="669" ht="32.25" customHeight="1" x14ac:dyDescent="0.2"/>
    <row r="670" ht="32.25" customHeight="1" x14ac:dyDescent="0.2"/>
    <row r="671" ht="32.25" customHeight="1" x14ac:dyDescent="0.2"/>
    <row r="672" ht="32.25" customHeight="1" x14ac:dyDescent="0.2"/>
    <row r="673" ht="32.25" customHeight="1" x14ac:dyDescent="0.2"/>
    <row r="674" ht="32.25" customHeight="1" x14ac:dyDescent="0.2"/>
    <row r="675" ht="32.25" customHeight="1" x14ac:dyDescent="0.2"/>
    <row r="676" ht="32.25" customHeight="1" x14ac:dyDescent="0.2"/>
    <row r="677" ht="32.25" customHeight="1" x14ac:dyDescent="0.2"/>
    <row r="678" ht="32.25" customHeight="1" x14ac:dyDescent="0.2"/>
    <row r="679" ht="32.25" customHeight="1" x14ac:dyDescent="0.2"/>
    <row r="680" ht="32.25" customHeight="1" x14ac:dyDescent="0.2"/>
    <row r="681" ht="32.25" customHeight="1" x14ac:dyDescent="0.2"/>
    <row r="682" ht="32.25" customHeight="1" x14ac:dyDescent="0.2"/>
    <row r="683" ht="32.25" customHeight="1" x14ac:dyDescent="0.2"/>
    <row r="684" ht="32.25" customHeight="1" x14ac:dyDescent="0.2"/>
    <row r="685" ht="32.25" customHeight="1" x14ac:dyDescent="0.2"/>
    <row r="686" ht="32.25" customHeight="1" x14ac:dyDescent="0.2"/>
    <row r="687" ht="32.25" customHeight="1" x14ac:dyDescent="0.2"/>
    <row r="688" ht="32.25" customHeight="1" x14ac:dyDescent="0.2"/>
    <row r="689" ht="32.25" customHeight="1" x14ac:dyDescent="0.2"/>
    <row r="690" ht="32.25" customHeight="1" x14ac:dyDescent="0.2"/>
    <row r="691" ht="32.25" customHeight="1" x14ac:dyDescent="0.2"/>
    <row r="692" ht="32.25" customHeight="1" x14ac:dyDescent="0.2"/>
    <row r="693" ht="32.25" customHeight="1" x14ac:dyDescent="0.2"/>
    <row r="694" ht="32.25" customHeight="1" x14ac:dyDescent="0.2"/>
    <row r="695" ht="32.25" customHeight="1" x14ac:dyDescent="0.2"/>
    <row r="696" ht="32.25" customHeight="1" x14ac:dyDescent="0.2"/>
    <row r="697" ht="32.25" customHeight="1" x14ac:dyDescent="0.2"/>
    <row r="698" ht="32.25" customHeight="1" x14ac:dyDescent="0.2"/>
    <row r="699" ht="32.25" customHeight="1" x14ac:dyDescent="0.2"/>
    <row r="700" ht="32.25" customHeight="1" x14ac:dyDescent="0.2"/>
    <row r="701" ht="32.25" customHeight="1" x14ac:dyDescent="0.2"/>
    <row r="702" ht="32.25" customHeight="1" x14ac:dyDescent="0.2"/>
    <row r="703" ht="32.25" customHeight="1" x14ac:dyDescent="0.2"/>
    <row r="704" ht="32.25" customHeight="1" x14ac:dyDescent="0.2"/>
    <row r="705" ht="32.25" customHeight="1" x14ac:dyDescent="0.2"/>
    <row r="706" ht="32.25" customHeight="1" x14ac:dyDescent="0.2"/>
    <row r="707" ht="32.25" customHeight="1" x14ac:dyDescent="0.2"/>
    <row r="708" ht="32.25" customHeight="1" x14ac:dyDescent="0.2"/>
    <row r="709" ht="32.25" customHeight="1" x14ac:dyDescent="0.2"/>
    <row r="710" ht="32.25" customHeight="1" x14ac:dyDescent="0.2"/>
    <row r="711" ht="32.25" customHeight="1" x14ac:dyDescent="0.2"/>
    <row r="712" ht="32.25" customHeight="1" x14ac:dyDescent="0.2"/>
    <row r="713" ht="32.25" customHeight="1" x14ac:dyDescent="0.2"/>
    <row r="714" ht="32.25" customHeight="1" x14ac:dyDescent="0.2"/>
    <row r="715" ht="32.25" customHeight="1" x14ac:dyDescent="0.2"/>
    <row r="716" ht="32.25" customHeight="1" x14ac:dyDescent="0.2"/>
    <row r="717" ht="32.25" customHeight="1" x14ac:dyDescent="0.2"/>
    <row r="718" ht="32.25" customHeight="1" x14ac:dyDescent="0.2"/>
    <row r="719" ht="32.25" customHeight="1" x14ac:dyDescent="0.2"/>
    <row r="720" ht="32.25" customHeight="1" x14ac:dyDescent="0.2"/>
    <row r="721" ht="32.25" customHeight="1" x14ac:dyDescent="0.2"/>
    <row r="722" ht="32.25" customHeight="1" x14ac:dyDescent="0.2"/>
    <row r="723" ht="32.25" customHeight="1" x14ac:dyDescent="0.2"/>
    <row r="724" ht="32.25" customHeight="1" x14ac:dyDescent="0.2"/>
    <row r="725" ht="32.25" customHeight="1" x14ac:dyDescent="0.2"/>
    <row r="726" ht="32.25" customHeight="1" x14ac:dyDescent="0.2"/>
    <row r="727" ht="32.25" customHeight="1" x14ac:dyDescent="0.2"/>
    <row r="728" ht="32.25" customHeight="1" x14ac:dyDescent="0.2"/>
    <row r="729" ht="32.25" customHeight="1" x14ac:dyDescent="0.2"/>
    <row r="730" ht="32.25" customHeight="1" x14ac:dyDescent="0.2"/>
    <row r="731" ht="32.25" customHeight="1" x14ac:dyDescent="0.2"/>
    <row r="732" ht="32.25" customHeight="1" x14ac:dyDescent="0.2"/>
    <row r="733" ht="32.25" customHeight="1" x14ac:dyDescent="0.2"/>
    <row r="734" ht="32.25" customHeight="1" x14ac:dyDescent="0.2"/>
    <row r="735" ht="32.25" customHeight="1" x14ac:dyDescent="0.2"/>
    <row r="736" ht="32.25" customHeight="1" x14ac:dyDescent="0.2"/>
    <row r="737" ht="32.25" customHeight="1" x14ac:dyDescent="0.2"/>
    <row r="738" ht="32.25" customHeight="1" x14ac:dyDescent="0.2"/>
    <row r="739" ht="32.25" customHeight="1" x14ac:dyDescent="0.2"/>
    <row r="740" ht="32.25" customHeight="1" x14ac:dyDescent="0.2"/>
    <row r="741" ht="32.25" customHeight="1" x14ac:dyDescent="0.2"/>
    <row r="742" ht="32.25" customHeight="1" x14ac:dyDescent="0.2"/>
    <row r="743" ht="32.25" customHeight="1" x14ac:dyDescent="0.2"/>
    <row r="744" ht="32.25" customHeight="1" x14ac:dyDescent="0.2"/>
    <row r="745" ht="32.25" customHeight="1" x14ac:dyDescent="0.2"/>
    <row r="746" ht="32.25" customHeight="1" x14ac:dyDescent="0.2"/>
    <row r="747" ht="32.25" customHeight="1" x14ac:dyDescent="0.2"/>
    <row r="748" ht="32.25" customHeight="1" x14ac:dyDescent="0.2"/>
    <row r="749" ht="32.25" customHeight="1" x14ac:dyDescent="0.2"/>
    <row r="750" ht="32.25" customHeight="1" x14ac:dyDescent="0.2"/>
    <row r="751" ht="32.25" customHeight="1" x14ac:dyDescent="0.2"/>
    <row r="752" ht="32.25" customHeight="1" x14ac:dyDescent="0.2"/>
  </sheetData>
  <sheetProtection algorithmName="SHA-512" hashValue="EIMujOhmaaCICGV2OxGEhyGLn9dGHKGQTZ2WRW6WzsrpSO9ySnOhCCMoEiWVuTUDo3M6yNpKi+sqo7yh787sfA==" saltValue="ylAKPpSMpXKJ1wMwxl/0HQ==" spinCount="100000" sheet="1" objects="1" scenarios="1" selectLockedCells="1"/>
  <dataConsolidate>
    <dataRefs count="2">
      <dataRef ref="A3:A44" sheet="A, B, C, D, E, G"/>
      <dataRef ref="C3:C44" sheet="A, B, C, D, E, G"/>
    </dataRefs>
  </dataConsolidate>
  <mergeCells count="32">
    <mergeCell ref="C6:G6"/>
    <mergeCell ref="C7:G7"/>
    <mergeCell ref="C8:G8"/>
    <mergeCell ref="C9:G9"/>
    <mergeCell ref="C10:G10"/>
    <mergeCell ref="C11:G11"/>
    <mergeCell ref="C12:G12"/>
    <mergeCell ref="C13:G13"/>
    <mergeCell ref="C14:G14"/>
    <mergeCell ref="C15:G15"/>
    <mergeCell ref="C16:G16"/>
    <mergeCell ref="C17:G17"/>
    <mergeCell ref="C18:G18"/>
    <mergeCell ref="C19:G19"/>
    <mergeCell ref="C20:G20"/>
    <mergeCell ref="C21:G21"/>
    <mergeCell ref="C22:G22"/>
    <mergeCell ref="C23:G23"/>
    <mergeCell ref="C24:G24"/>
    <mergeCell ref="C25:G25"/>
    <mergeCell ref="C26:G26"/>
    <mergeCell ref="C27:G27"/>
    <mergeCell ref="C28:G28"/>
    <mergeCell ref="C29:G29"/>
    <mergeCell ref="C36:G36"/>
    <mergeCell ref="C37:G37"/>
    <mergeCell ref="C30:G30"/>
    <mergeCell ref="C31:G31"/>
    <mergeCell ref="C32:G32"/>
    <mergeCell ref="C33:G33"/>
    <mergeCell ref="C34:G34"/>
    <mergeCell ref="C35:G35"/>
  </mergeCells>
  <pageMargins left="0.25" right="0.25" top="0.75" bottom="0.75" header="0.3" footer="0.3"/>
  <pageSetup paperSize="9" scale="45" orientation="landscape"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C752"/>
  <sheetViews>
    <sheetView view="pageBreakPreview" topLeftCell="A16" zoomScale="60" zoomScaleNormal="60" workbookViewId="0">
      <selection activeCell="C9" sqref="C9:G9"/>
    </sheetView>
  </sheetViews>
  <sheetFormatPr defaultColWidth="9.140625" defaultRowHeight="15.75" x14ac:dyDescent="0.2"/>
  <cols>
    <col min="1" max="1" width="5.140625" style="2" customWidth="1"/>
    <col min="2" max="2" width="146.42578125" style="2" bestFit="1" customWidth="1"/>
    <col min="3" max="3" width="18.42578125" style="2" customWidth="1"/>
    <col min="4" max="4" width="18.140625" style="2" bestFit="1" customWidth="1"/>
    <col min="5" max="5" width="19" style="2" bestFit="1" customWidth="1"/>
    <col min="6" max="6" width="18.140625" style="2" bestFit="1" customWidth="1"/>
    <col min="7" max="7" width="98.85546875" style="2" customWidth="1"/>
    <col min="8" max="8" width="10.5703125" style="22" bestFit="1" customWidth="1"/>
    <col min="9" max="9" width="12.85546875" style="22" bestFit="1" customWidth="1"/>
    <col min="10" max="10" width="17.85546875" style="22" bestFit="1" customWidth="1"/>
    <col min="11" max="53" width="9.140625" style="22"/>
    <col min="54" max="16384" width="9.140625" style="2"/>
  </cols>
  <sheetData>
    <row r="1" spans="1:53" s="1" customFormat="1" x14ac:dyDescent="0.25">
      <c r="A1" s="43"/>
      <c r="B1" s="44" t="s">
        <v>130</v>
      </c>
      <c r="C1" s="45"/>
      <c r="D1" s="45"/>
      <c r="E1" s="45"/>
      <c r="F1" s="45"/>
      <c r="G1" s="46"/>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row>
    <row r="2" spans="1:53" x14ac:dyDescent="0.2">
      <c r="A2" s="47"/>
      <c r="B2" s="21" t="s">
        <v>115</v>
      </c>
      <c r="C2" s="22"/>
      <c r="D2" s="22"/>
      <c r="E2" s="22"/>
      <c r="F2" s="22"/>
      <c r="G2" s="48"/>
    </row>
    <row r="3" spans="1:53" x14ac:dyDescent="0.25">
      <c r="A3" s="49"/>
      <c r="B3" s="50" t="s">
        <v>116</v>
      </c>
      <c r="C3" s="51"/>
      <c r="D3" s="51"/>
      <c r="E3" s="51"/>
      <c r="F3" s="51"/>
      <c r="G3" s="52"/>
    </row>
    <row r="4" spans="1:53" x14ac:dyDescent="0.2">
      <c r="A4" s="33"/>
      <c r="B4" s="40" t="s">
        <v>117</v>
      </c>
      <c r="C4" s="41"/>
      <c r="D4" s="41"/>
      <c r="E4" s="41"/>
      <c r="F4" s="41"/>
      <c r="G4" s="42"/>
    </row>
    <row r="5" spans="1:53" x14ac:dyDescent="0.2">
      <c r="A5" s="36"/>
      <c r="B5" s="37" t="s">
        <v>2</v>
      </c>
      <c r="C5" s="37" t="s">
        <v>3</v>
      </c>
      <c r="D5" s="38"/>
      <c r="E5" s="38"/>
      <c r="F5" s="38"/>
      <c r="G5" s="39"/>
    </row>
    <row r="6" spans="1:53" ht="32.25" customHeight="1" x14ac:dyDescent="0.2">
      <c r="A6" s="30">
        <v>1</v>
      </c>
      <c r="B6" s="30" t="str">
        <f>IFERROR(VLOOKUP(A6,'A, B, C, D, E, G'!$A$5:$C$36,2),"")</f>
        <v>Afval- / Prullenbakken</v>
      </c>
      <c r="C6" s="175" t="str">
        <f>IFERROR(VLOOKUP(A6,'A, B, C, D, E, G'!$A$5:$C$36,3),"")</f>
        <v>Binnenzijde bak of zak dient leeg te zijn; behoeft niet vlekvrij te zijn, maar geen aangekoekt vuil en voorzien van een passende zak. De buitenzijde dient stof-, streep-, en vlekvrij te zijn.</v>
      </c>
      <c r="D6" s="176"/>
      <c r="E6" s="176"/>
      <c r="F6" s="176"/>
      <c r="G6" s="177"/>
    </row>
    <row r="7" spans="1:53" x14ac:dyDescent="0.2">
      <c r="A7" s="30">
        <v>2</v>
      </c>
      <c r="B7" s="30" t="str">
        <f>IFERROR(VLOOKUP(A7,'A, B, C, D, E, G'!$A$5:$C$36,2),"")</f>
        <v>Afval- / Prullenbakken</v>
      </c>
      <c r="C7" s="174" t="str">
        <f>IFERROR(VLOOKUP(A7,'A, B, C, D, E, G'!$A$5:$C$36,3),"")</f>
        <v>Binnenzijde bak of zak dient leeg te zijn; behoeft niet vlekvrij te zijn, maar geen aangekoekt vuil en voorzien van een passende zak. De buitenzijde dient stof-, streep-, en vlekvrij te zijn.</v>
      </c>
      <c r="D7" s="174"/>
      <c r="E7" s="174"/>
      <c r="F7" s="174"/>
      <c r="G7" s="174"/>
    </row>
    <row r="8" spans="1:53" x14ac:dyDescent="0.2">
      <c r="A8" s="30">
        <v>6</v>
      </c>
      <c r="B8" s="30" t="str">
        <f>IFERROR(VLOOKUP(A8,'A, B, C, D, E, G'!$A$5:$C$36,2),"")</f>
        <v>Bureau-accesoires ( o.a. lamp - telefoon )</v>
      </c>
      <c r="C8" s="174" t="str">
        <f>IFERROR(VLOOKUP(A8,'A, B, C, D, E, G'!$A$5:$C$36,3),"")</f>
        <v>Dient stof-, vlek-, vingertasten- en streepvrij te zijn.</v>
      </c>
      <c r="D8" s="174"/>
      <c r="E8" s="174"/>
      <c r="F8" s="174"/>
      <c r="G8" s="174"/>
    </row>
    <row r="9" spans="1:53" x14ac:dyDescent="0.2">
      <c r="A9" s="30">
        <v>7</v>
      </c>
      <c r="B9" s="30" t="str">
        <f>IFERROR(VLOOKUP(A9,'A, B, C, D, E, G'!$A$5:$C$36,2),"")</f>
        <v>Deur (incl. glas en sponning) en deurstopper</v>
      </c>
      <c r="C9" s="174" t="str">
        <f>IFERROR(VLOOKUP(A9,'A, B, C, D, E, G'!$A$5:$C$36,3),"")</f>
        <v>Dient stof-, vlek- en vingertastvrij te zijn en ontdaan van schopstrepen.</v>
      </c>
      <c r="D9" s="174"/>
      <c r="E9" s="174"/>
      <c r="F9" s="174"/>
      <c r="G9" s="174"/>
    </row>
    <row r="10" spans="1:53" x14ac:dyDescent="0.2">
      <c r="A10" s="30">
        <v>10</v>
      </c>
      <c r="B10" s="30" t="str">
        <f>IFERROR(VLOOKUP(A10,'A, B, C, D, E, G'!$A$5:$C$36,2),"")</f>
        <v>Handdoekautomaat/zeepdispencers</v>
      </c>
      <c r="C10" s="174" t="str">
        <f>IFERROR(VLOOKUP(A10,'A, B, C, D, E, G'!$A$5:$C$36,3),"")</f>
        <v>Dienen stof- en vlekvrij te zijn en geen aangekoekt vuil te bevatten.</v>
      </c>
      <c r="D10" s="174"/>
      <c r="E10" s="174"/>
      <c r="F10" s="174"/>
      <c r="G10" s="174"/>
    </row>
    <row r="11" spans="1:53" x14ac:dyDescent="0.2">
      <c r="A11" s="30">
        <v>11</v>
      </c>
      <c r="B11" s="30" t="str">
        <f>IFERROR(VLOOKUP(A11,'A, B, C, D, E, G'!$A$5:$C$36,2),"")</f>
        <v>Handdoekautomaat/zeepdispencers</v>
      </c>
      <c r="C11" s="174" t="str">
        <f>IFERROR(VLOOKUP(A11,'A, B, C, D, E, G'!$A$5:$C$36,3),"")</f>
        <v>Dienen stof- en vlekvrij te zijn en geen aangekoekt vuil te bevatten.</v>
      </c>
      <c r="D11" s="174"/>
      <c r="E11" s="174"/>
      <c r="F11" s="174"/>
      <c r="G11" s="174"/>
    </row>
    <row r="12" spans="1:53" ht="15.75" customHeight="1" x14ac:dyDescent="0.2">
      <c r="A12" s="30">
        <v>13</v>
      </c>
      <c r="B12" s="30" t="str">
        <f>IFERROR(VLOOKUP(A12,'A, B, C, D, E, G'!$A$5:$C$36,2),"")</f>
        <v>Kast (hoog), bovenzijde pantry, vitrinekasten</v>
      </c>
      <c r="C12" s="174" t="str">
        <f>IFERROR(VLOOKUP(A12,'A, B, C, D, E, G'!$A$5:$C$36,3),"")</f>
        <v>Mag licht stof aanwezig zijn, vlekken dienen verwijderd te zijn</v>
      </c>
      <c r="D12" s="174"/>
      <c r="E12" s="174"/>
      <c r="F12" s="174"/>
      <c r="G12" s="174"/>
    </row>
    <row r="13" spans="1:53" x14ac:dyDescent="0.2">
      <c r="A13" s="30">
        <v>14</v>
      </c>
      <c r="B13" s="30" t="str">
        <f>IFERROR(VLOOKUP(A13,'A, B, C, D, E, G'!$A$5:$C$36,2),"")</f>
        <v>Kasten (laag) / lockers</v>
      </c>
      <c r="C13" s="174" t="str">
        <f>IFERROR(VLOOKUP(A13,'A, B, C, D, E, G'!$A$5:$C$36,3),"")</f>
        <v>Voorzijde en bovenzijde dient vlek-, stof- en vingertastvrij te zijn.</v>
      </c>
      <c r="D13" s="174"/>
      <c r="E13" s="174"/>
      <c r="F13" s="174"/>
      <c r="G13" s="174"/>
    </row>
    <row r="14" spans="1:53" x14ac:dyDescent="0.2">
      <c r="A14" s="30">
        <v>16</v>
      </c>
      <c r="B14" s="30" t="str">
        <f>IFERROR(VLOOKUP(A14,'A, B, C, D, E, G'!$A$5:$C$36,2),"")</f>
        <v>Leuningen, trapspijlen, -randen</v>
      </c>
      <c r="C14" s="174" t="str">
        <f>IFERROR(VLOOKUP(A14,'A, B, C, D, E, G'!$A$5:$C$36,3),"")</f>
        <v>Dient stof-, vlek-, vingertasten- en streepvrij te zijn en geen losliggend vuil bevatten</v>
      </c>
      <c r="D14" s="174"/>
      <c r="E14" s="174"/>
      <c r="F14" s="174"/>
      <c r="G14" s="174"/>
    </row>
    <row r="15" spans="1:53" x14ac:dyDescent="0.2">
      <c r="A15" s="30">
        <v>17</v>
      </c>
      <c r="B15" s="30" t="str">
        <f>IFERROR(VLOOKUP(A15,'A, B, C, D, E, G'!$A$5:$C$36,2),"")</f>
        <v>Monitor, beeldscherm, televisie</v>
      </c>
      <c r="C15" s="174" t="str">
        <f>IFERROR(VLOOKUP(A15,'A, B, C, D, E, G'!$A$5:$C$36,3),"")</f>
        <v>Dient stof- en spinragvrij te zijn.</v>
      </c>
      <c r="D15" s="174"/>
      <c r="E15" s="174"/>
      <c r="F15" s="174"/>
      <c r="G15" s="174"/>
    </row>
    <row r="16" spans="1:53" x14ac:dyDescent="0.2">
      <c r="A16" s="30">
        <v>18</v>
      </c>
      <c r="B16" s="30" t="str">
        <f>IFERROR(VLOOKUP(A16,'A, B, C, D, E, G'!$A$5:$C$36,2),"")</f>
        <v>Monitor, beeldscherm, televisie</v>
      </c>
      <c r="C16" s="174" t="str">
        <f>IFERROR(VLOOKUP(A16,'A, B, C, D, E, G'!$A$5:$C$36,3),"")</f>
        <v>Dient stof- en spinragvrij te zijn.</v>
      </c>
      <c r="D16" s="174"/>
      <c r="E16" s="174"/>
      <c r="F16" s="174"/>
      <c r="G16" s="174"/>
    </row>
    <row r="17" spans="1:7" x14ac:dyDescent="0.2">
      <c r="A17" s="30">
        <v>19</v>
      </c>
      <c r="B17" s="30" t="str">
        <f>IFERROR(VLOOKUP(A17,'A, B, C, D, E, G'!$A$5:$C$36,2),"")</f>
        <v>Pantrymeubel ( incl. aanrecht + keukenblok )</v>
      </c>
      <c r="C17" s="174" t="str">
        <f>IFERROR(VLOOKUP(A17,'A, B, C, D, E, G'!$A$5:$C$36,3),"")</f>
        <v>Deze dient stof-, vlek- en streepvrij te zijn en is vrij van gehecht en losliggend vuil</v>
      </c>
      <c r="D17" s="174"/>
      <c r="E17" s="174"/>
      <c r="F17" s="174"/>
      <c r="G17" s="174"/>
    </row>
    <row r="18" spans="1:7" x14ac:dyDescent="0.2">
      <c r="A18" s="30">
        <v>20</v>
      </c>
      <c r="B18" s="30" t="str">
        <f>IFERROR(VLOOKUP(A18,'A, B, C, D, E, G'!$A$5:$C$36,2),"")</f>
        <v>Papierbak / papiercontainer / plantenbak / paraplubak</v>
      </c>
      <c r="C18" s="174" t="str">
        <f>IFERROR(VLOOKUP(A18,'A, B, C, D, E, G'!$A$5:$C$36,3),"")</f>
        <v>De buitenzijde dient stof- en vlekvrij te zijn</v>
      </c>
      <c r="D18" s="174"/>
      <c r="E18" s="174"/>
      <c r="F18" s="174"/>
      <c r="G18" s="174"/>
    </row>
    <row r="19" spans="1:7" x14ac:dyDescent="0.2">
      <c r="A19" s="30">
        <v>21</v>
      </c>
      <c r="B19" s="30" t="str">
        <f>IFERROR(VLOOKUP(A19,'A, B, C, D, E, G'!$A$5:$C$36,2),"")</f>
        <v>Printers, kopieerapparatuur, bovenzijde computerscherm en -kast</v>
      </c>
      <c r="C19" s="174" t="str">
        <f>IFERROR(VLOOKUP(A19,'A, B, C, D, E, G'!$A$5:$C$36,3),"")</f>
        <v>Dienen stofvrij te zijn</v>
      </c>
      <c r="D19" s="174"/>
      <c r="E19" s="174"/>
      <c r="F19" s="174"/>
      <c r="G19" s="174"/>
    </row>
    <row r="20" spans="1:7" x14ac:dyDescent="0.2">
      <c r="A20" s="30">
        <v>22</v>
      </c>
      <c r="B20" s="30" t="str">
        <f>IFERROR(VLOOKUP(A20,'A, B, C, D, E, G'!$A$5:$C$36,2),"")</f>
        <v>Radiatoren/ convectorkasten</v>
      </c>
      <c r="C20" s="174" t="str">
        <f>IFERROR(VLOOKUP(A20,'A, B, C, D, E, G'!$A$5:$C$36,3),"")</f>
        <v>Licht stof mag aanwezig zijn, is ontdaan van schopstrepen en vlekken, los vuil wat tussen radiator en wand is dient verwijderd te worden.</v>
      </c>
      <c r="D20" s="174"/>
      <c r="E20" s="174"/>
      <c r="F20" s="174"/>
      <c r="G20" s="174"/>
    </row>
    <row r="21" spans="1:7" x14ac:dyDescent="0.2">
      <c r="A21" s="30">
        <v>23</v>
      </c>
      <c r="B21" s="30" t="str">
        <f>IFERROR(VLOOKUP(A21,'A, B, C, D, E, G'!$A$5:$C$36,2),"")</f>
        <v>Randen, richels, kapstokken, schakelaars, contactdozen, plinten, kozijnen, kabelgoten, buizen en leidingen, vensterbanken, brandblusser en slanghaspel</v>
      </c>
      <c r="C21" s="174" t="str">
        <f>IFERROR(VLOOKUP(A21,'A, B, C, D, E, G'!$A$5:$C$36,3),"")</f>
        <v>Hierop mag licht stof aanwezig zijn, dient vrij te zijn van vlekken (ook schopstrepen) tot een hoogte van 2,10 m</v>
      </c>
      <c r="D21" s="174"/>
      <c r="E21" s="174"/>
      <c r="F21" s="174"/>
      <c r="G21" s="174"/>
    </row>
    <row r="22" spans="1:7" x14ac:dyDescent="0.2">
      <c r="A22" s="30">
        <v>25</v>
      </c>
      <c r="B22" s="30" t="str">
        <f>IFERROR(VLOOKUP(A22,'A, B, C, D, E, G'!$A$5:$C$36,2),"")</f>
        <v>Spiegel incl. planchet</v>
      </c>
      <c r="C22" s="174" t="str">
        <f>IFERROR(VLOOKUP(A22,'A, B, C, D, E, G'!$A$5:$C$36,3),"")</f>
        <v>Dient vrij te zijn van vlekken, stof, vingertasten, gehecht vuil en strepen.</v>
      </c>
      <c r="D22" s="174"/>
      <c r="E22" s="174"/>
      <c r="F22" s="174"/>
      <c r="G22" s="174"/>
    </row>
    <row r="23" spans="1:7" x14ac:dyDescent="0.2">
      <c r="A23" s="30">
        <v>26</v>
      </c>
      <c r="B23" s="30" t="str">
        <f>IFERROR(VLOOKUP(A23,'A, B, C, D, E, G'!$A$5:$C$36,2),"")</f>
        <v>Tafel, bureau (incl. ladenblok)</v>
      </c>
      <c r="C23" s="174" t="str">
        <f>IFERROR(VLOOKUP(A23,'A, B, C, D, E, G'!$A$5:$C$36,3),"")</f>
        <v>De boven- en voorzijde dient stof-, vlek- en vingertastenvrij te zijn. Op de tafelpoten mag licht stof aanwezig zijn.</v>
      </c>
      <c r="D23" s="174"/>
      <c r="E23" s="174"/>
      <c r="F23" s="174"/>
      <c r="G23" s="174"/>
    </row>
    <row r="24" spans="1:7" ht="35.25" customHeight="1" x14ac:dyDescent="0.2">
      <c r="A24" s="30">
        <v>28</v>
      </c>
      <c r="B24" s="30" t="str">
        <f>IFERROR(VLOOKUP(A24,'A, B, C, D, E, G'!$A$5:$C$36,2),"")</f>
        <v>Vloer (zacht - hard)</v>
      </c>
      <c r="C24" s="174" t="str">
        <f>IFERROR(VLOOKUP(A24,'A, B, C, D, E, G'!$A$5:$C$36,3),"")</f>
        <v>Op de vloer mag geen zichtbaar vuil, vlekken, gehecht vuil en stof(randen) aanwezig zijn. Vlekken en kauwgom dienen verwijderd te zijn. De vloer dient egaal te zijn zonder verstoringen, zoals methodefouten en residu. Dienen stof- en vlekvrij te zijn.</v>
      </c>
      <c r="D24" s="174"/>
      <c r="E24" s="174"/>
      <c r="F24" s="174"/>
      <c r="G24" s="174"/>
    </row>
    <row r="25" spans="1:7" x14ac:dyDescent="0.2">
      <c r="A25" s="30">
        <v>30</v>
      </c>
      <c r="B25" s="30" t="str">
        <f>IFERROR(VLOOKUP(A25,'A, B, C, D, E, G'!$A$5:$C$36,2),"")</f>
        <v xml:space="preserve">Wanden </v>
      </c>
      <c r="C25" s="174" t="str">
        <f>IFERROR(VLOOKUP(A25,'A, B, C, D, E, G'!$A$5:$C$36,3),"")</f>
        <v>Dienen stof- en vlekvrij te zijn.</v>
      </c>
      <c r="D25" s="174"/>
      <c r="E25" s="174"/>
      <c r="F25" s="174"/>
      <c r="G25" s="174"/>
    </row>
    <row r="26" spans="1:7" x14ac:dyDescent="0.2">
      <c r="A26" s="30">
        <v>32</v>
      </c>
      <c r="B26" s="30" t="str">
        <f>IFERROR(VLOOKUP(A26,'A, B, C, D, E, G'!$A$5:$C$36,2),"")</f>
        <v>Zitelementen (stoel/ bank/ kruk)</v>
      </c>
      <c r="C26" s="174" t="str">
        <f>IFERROR(VLOOKUP(A26,'A, B, C, D, E, G'!$A$5:$C$36,3),"")</f>
        <v>Op de stoelpoten mag licht stof aanwezig zijn. Het zitvlak en de leuning moeten vrij zijn van stof, vlekken en losliggend vuil</v>
      </c>
      <c r="D26" s="174"/>
      <c r="E26" s="174"/>
      <c r="F26" s="174"/>
      <c r="G26" s="174"/>
    </row>
    <row r="27" spans="1:7" ht="32.25" hidden="1" customHeight="1" x14ac:dyDescent="0.2">
      <c r="B27" s="2" t="str">
        <f>IFERROR(VLOOKUP(A27,'A, B, C, D, E, G'!$A$5:$C$36,2),"")</f>
        <v/>
      </c>
      <c r="C27" s="14" t="str">
        <f>IFERROR(VLOOKUP(A27,'A, B, C, D, E, G'!$A$5:$C$36,3),"")</f>
        <v/>
      </c>
    </row>
    <row r="28" spans="1:7" ht="32.25" hidden="1" customHeight="1" x14ac:dyDescent="0.2">
      <c r="B28" s="2" t="str">
        <f>IFERROR(VLOOKUP(A28,'A, B, C, D, E, G'!$A$5:$C$36,2),"")</f>
        <v/>
      </c>
      <c r="C28" s="14" t="str">
        <f>IFERROR(VLOOKUP(A28,'A, B, C, D, E, G'!$A$5:$C$36,3),"")</f>
        <v/>
      </c>
    </row>
    <row r="29" spans="1:7" ht="32.25" hidden="1" customHeight="1" x14ac:dyDescent="0.2">
      <c r="B29" s="2" t="str">
        <f>IFERROR(VLOOKUP(A29,'A, B, C, D, E, G'!$A$5:$C$36,2),"")</f>
        <v/>
      </c>
      <c r="C29" s="14" t="str">
        <f>IFERROR(VLOOKUP(A29,'A, B, C, D, E, G'!$A$5:$C$36,3),"")</f>
        <v/>
      </c>
    </row>
    <row r="30" spans="1:7" ht="32.25" hidden="1" customHeight="1" x14ac:dyDescent="0.2">
      <c r="B30" s="2" t="str">
        <f>IFERROR(VLOOKUP(A30,'A, B, C, D, E, G'!$A$5:$C$36,2),"")</f>
        <v/>
      </c>
      <c r="C30" s="14" t="str">
        <f>IFERROR(VLOOKUP(A30,'A, B, C, D, E, G'!$A$5:$C$36,3),"")</f>
        <v/>
      </c>
    </row>
    <row r="31" spans="1:7" ht="32.25" hidden="1" customHeight="1" x14ac:dyDescent="0.2">
      <c r="B31" s="2" t="str">
        <f>IFERROR(VLOOKUP(A31,'A, B, C, D, E, G'!$A$5:$C$36,2),"")</f>
        <v/>
      </c>
      <c r="C31" s="14" t="str">
        <f>IFERROR(VLOOKUP(A31,'A, B, C, D, E, G'!$A$5:$C$36,3),"")</f>
        <v/>
      </c>
    </row>
    <row r="32" spans="1:7" ht="32.25" hidden="1" customHeight="1" x14ac:dyDescent="0.2">
      <c r="B32" s="2" t="str">
        <f>IFERROR(VLOOKUP(A32,'A, B, C, D, E, G'!$A$5:$C$36,2),"")</f>
        <v/>
      </c>
      <c r="C32" s="14" t="str">
        <f>IFERROR(VLOOKUP(A32,'A, B, C, D, E, G'!$A$5:$C$36,3),"")</f>
        <v/>
      </c>
    </row>
    <row r="33" spans="2:3" ht="32.25" hidden="1" customHeight="1" x14ac:dyDescent="0.2">
      <c r="B33" s="2" t="str">
        <f>IFERROR(VLOOKUP(A33,'A, B, C, D, E, G'!$A$5:$C$36,2),"")</f>
        <v/>
      </c>
      <c r="C33" s="14" t="str">
        <f>IFERROR(VLOOKUP(A33,'A, B, C, D, E, G'!$A$5:$C$36,3),"")</f>
        <v/>
      </c>
    </row>
    <row r="34" spans="2:3" ht="32.25" hidden="1" customHeight="1" x14ac:dyDescent="0.2">
      <c r="B34" s="2" t="str">
        <f>IFERROR(VLOOKUP(A34,'A, B, C, D, E, G'!$A$5:$C$36,2),"")</f>
        <v/>
      </c>
      <c r="C34" s="14" t="str">
        <f>IFERROR(VLOOKUP(A34,'A, B, C, D, E, G'!$A$5:$C$36,3),"")</f>
        <v/>
      </c>
    </row>
    <row r="35" spans="2:3" ht="32.25" hidden="1" customHeight="1" x14ac:dyDescent="0.2">
      <c r="B35" s="2" t="str">
        <f>IFERROR(VLOOKUP(A35,'A, B, C, D, E, G'!$A$5:$C$36,2),"")</f>
        <v/>
      </c>
      <c r="C35" s="14" t="str">
        <f>IFERROR(VLOOKUP(A35,'A, B, C, D, E, G'!$A$5:$C$36,3),"")</f>
        <v/>
      </c>
    </row>
    <row r="36" spans="2:3" ht="32.25" hidden="1" customHeight="1" x14ac:dyDescent="0.2">
      <c r="B36" s="2" t="str">
        <f>IFERROR(VLOOKUP(A36,'A, B, C, D, E, G'!$A$5:$C$36,2),"")</f>
        <v/>
      </c>
      <c r="C36" s="14" t="str">
        <f>IFERROR(VLOOKUP(A36,'A, B, C, D, E, G'!$A$5:$C$36,3),"")</f>
        <v/>
      </c>
    </row>
    <row r="37" spans="2:3" ht="32.25" hidden="1" customHeight="1" x14ac:dyDescent="0.2">
      <c r="B37" s="2" t="str">
        <f>IFERROR(VLOOKUP(A37,'A, B, C, D, E, G'!$A$5:$C$36,2),"")</f>
        <v/>
      </c>
      <c r="C37" s="14" t="str">
        <f>IFERROR(VLOOKUP(A37,'A, B, C, D, E, G'!$A$5:$C$36,3),"")</f>
        <v/>
      </c>
    </row>
    <row r="38" spans="2:3" ht="32.25" hidden="1" customHeight="1" x14ac:dyDescent="0.2">
      <c r="C38" s="14"/>
    </row>
    <row r="39" spans="2:3" ht="32.25" hidden="1" customHeight="1" x14ac:dyDescent="0.2">
      <c r="C39" s="14"/>
    </row>
    <row r="40" spans="2:3" ht="32.25" hidden="1" customHeight="1" x14ac:dyDescent="0.2">
      <c r="C40" s="14"/>
    </row>
    <row r="41" spans="2:3" ht="32.25" hidden="1" customHeight="1" x14ac:dyDescent="0.2">
      <c r="C41" s="14"/>
    </row>
    <row r="42" spans="2:3" ht="32.25" hidden="1" customHeight="1" x14ac:dyDescent="0.2">
      <c r="C42" s="14"/>
    </row>
    <row r="43" spans="2:3" ht="32.25" hidden="1" customHeight="1" x14ac:dyDescent="0.2">
      <c r="C43" s="14"/>
    </row>
    <row r="44" spans="2:3" ht="32.25" hidden="1" customHeight="1" x14ac:dyDescent="0.2">
      <c r="C44" s="14"/>
    </row>
    <row r="45" spans="2:3" ht="32.25" hidden="1" customHeight="1" x14ac:dyDescent="0.2">
      <c r="C45" s="14"/>
    </row>
    <row r="46" spans="2:3" ht="32.25" hidden="1" customHeight="1" x14ac:dyDescent="0.2">
      <c r="C46" s="14"/>
    </row>
    <row r="47" spans="2:3" ht="32.25" hidden="1" customHeight="1" x14ac:dyDescent="0.25">
      <c r="B47" s="5"/>
      <c r="C47" s="14"/>
    </row>
    <row r="48" spans="2:3" ht="32.25" hidden="1" customHeight="1" x14ac:dyDescent="0.25">
      <c r="B48" s="5"/>
      <c r="C48" s="14"/>
    </row>
    <row r="49" spans="2:3" ht="32.25" hidden="1" customHeight="1" x14ac:dyDescent="0.25">
      <c r="B49" s="4"/>
      <c r="C49" s="14"/>
    </row>
    <row r="50" spans="2:3" ht="32.25" hidden="1" customHeight="1" x14ac:dyDescent="0.25">
      <c r="B50" s="5"/>
      <c r="C50" s="14"/>
    </row>
    <row r="51" spans="2:3" ht="32.25" hidden="1" customHeight="1" x14ac:dyDescent="0.25">
      <c r="B51" s="5"/>
      <c r="C51" s="14"/>
    </row>
    <row r="52" spans="2:3" ht="32.25" hidden="1" customHeight="1" x14ac:dyDescent="0.2">
      <c r="C52" s="14"/>
    </row>
    <row r="53" spans="2:3" ht="32.25" hidden="1" customHeight="1" x14ac:dyDescent="0.25">
      <c r="B53" s="5"/>
      <c r="C53" s="14"/>
    </row>
    <row r="54" spans="2:3" ht="32.25" hidden="1" customHeight="1" x14ac:dyDescent="0.25">
      <c r="B54" s="5"/>
      <c r="C54" s="14"/>
    </row>
    <row r="55" spans="2:3" ht="32.25" hidden="1" customHeight="1" x14ac:dyDescent="0.25">
      <c r="B55" s="4"/>
      <c r="C55" s="14"/>
    </row>
    <row r="56" spans="2:3" ht="32.25" hidden="1" customHeight="1" x14ac:dyDescent="0.25">
      <c r="B56" s="4"/>
      <c r="C56" s="14"/>
    </row>
    <row r="57" spans="2:3" ht="32.25" hidden="1" customHeight="1" x14ac:dyDescent="0.25">
      <c r="B57" s="5"/>
      <c r="C57" s="14"/>
    </row>
    <row r="58" spans="2:3" ht="32.25" hidden="1" customHeight="1" x14ac:dyDescent="0.25">
      <c r="B58" s="5"/>
      <c r="C58" s="14"/>
    </row>
    <row r="59" spans="2:3" ht="32.25" hidden="1" customHeight="1" x14ac:dyDescent="0.25">
      <c r="B59" s="5"/>
      <c r="C59" s="14"/>
    </row>
    <row r="60" spans="2:3" ht="32.25" hidden="1" customHeight="1" x14ac:dyDescent="0.25">
      <c r="B60" s="5"/>
      <c r="C60" s="14"/>
    </row>
    <row r="61" spans="2:3" ht="32.25" hidden="1" customHeight="1" x14ac:dyDescent="0.2">
      <c r="B61" s="8"/>
      <c r="C61" s="14"/>
    </row>
    <row r="62" spans="2:3" ht="32.25" hidden="1" customHeight="1" x14ac:dyDescent="0.2">
      <c r="C62" s="14"/>
    </row>
    <row r="63" spans="2:3" ht="32.25" hidden="1" customHeight="1" x14ac:dyDescent="0.2">
      <c r="B63" s="8"/>
      <c r="C63" s="14"/>
    </row>
    <row r="64" spans="2:3" ht="32.25" hidden="1" customHeight="1" x14ac:dyDescent="0.2">
      <c r="C64" s="14"/>
    </row>
    <row r="65" spans="2:3" ht="32.25" hidden="1" customHeight="1" x14ac:dyDescent="0.2">
      <c r="B65" s="12"/>
      <c r="C65" s="14"/>
    </row>
    <row r="66" spans="2:3" ht="32.25" hidden="1" customHeight="1" x14ac:dyDescent="0.2">
      <c r="B66" s="12"/>
      <c r="C66" s="14"/>
    </row>
    <row r="67" spans="2:3" ht="32.25" hidden="1" customHeight="1" x14ac:dyDescent="0.2">
      <c r="B67" s="12"/>
      <c r="C67" s="14"/>
    </row>
    <row r="68" spans="2:3" ht="32.25" hidden="1" customHeight="1" x14ac:dyDescent="0.2">
      <c r="B68" s="12"/>
      <c r="C68" s="14"/>
    </row>
    <row r="69" spans="2:3" ht="32.25" hidden="1" customHeight="1" x14ac:dyDescent="0.2">
      <c r="C69" s="14"/>
    </row>
    <row r="70" spans="2:3" ht="32.25" hidden="1" customHeight="1" x14ac:dyDescent="0.2">
      <c r="C70" s="14"/>
    </row>
    <row r="71" spans="2:3" ht="32.25" hidden="1" customHeight="1" x14ac:dyDescent="0.2">
      <c r="C71" s="14"/>
    </row>
    <row r="72" spans="2:3" ht="32.25" hidden="1" customHeight="1" x14ac:dyDescent="0.2">
      <c r="C72" s="14"/>
    </row>
    <row r="73" spans="2:3" ht="32.25" hidden="1" customHeight="1" x14ac:dyDescent="0.2">
      <c r="B73" s="12"/>
      <c r="C73" s="14"/>
    </row>
    <row r="74" spans="2:3" ht="32.25" hidden="1" customHeight="1" x14ac:dyDescent="0.2">
      <c r="B74" s="12"/>
      <c r="C74" s="14"/>
    </row>
    <row r="75" spans="2:3" ht="32.25" hidden="1" customHeight="1" x14ac:dyDescent="0.2">
      <c r="B75" s="12"/>
      <c r="C75" s="14"/>
    </row>
    <row r="76" spans="2:3" ht="32.25" hidden="1" customHeight="1" x14ac:dyDescent="0.2">
      <c r="B76" s="12"/>
      <c r="C76" s="14"/>
    </row>
    <row r="77" spans="2:3" ht="32.25" hidden="1" customHeight="1" x14ac:dyDescent="0.2">
      <c r="B77" s="12"/>
      <c r="C77" s="14"/>
    </row>
    <row r="78" spans="2:3" ht="32.25" hidden="1" customHeight="1" x14ac:dyDescent="0.2">
      <c r="B78" s="12"/>
      <c r="C78" s="14"/>
    </row>
    <row r="79" spans="2:3" ht="32.25" hidden="1" customHeight="1" x14ac:dyDescent="0.2">
      <c r="C79" s="14"/>
    </row>
    <row r="80" spans="2:3" ht="32.25" hidden="1" customHeight="1" x14ac:dyDescent="0.2">
      <c r="B80" s="12"/>
      <c r="C80" s="14"/>
    </row>
    <row r="81" spans="1:55" ht="32.25" hidden="1" customHeight="1" x14ac:dyDescent="0.2">
      <c r="B81" s="12"/>
      <c r="C81" s="14"/>
    </row>
    <row r="82" spans="1:55" ht="32.25" hidden="1" customHeight="1" x14ac:dyDescent="0.2">
      <c r="B82" s="12"/>
      <c r="C82" s="14"/>
    </row>
    <row r="83" spans="1:55" ht="32.25" hidden="1" customHeight="1" x14ac:dyDescent="0.2">
      <c r="B83" s="11"/>
      <c r="C83" s="14"/>
    </row>
    <row r="84" spans="1:55" ht="32.25" hidden="1" customHeight="1" x14ac:dyDescent="0.2">
      <c r="B84" s="6"/>
      <c r="C84" s="14"/>
    </row>
    <row r="85" spans="1:55" ht="32.25" hidden="1" customHeight="1" x14ac:dyDescent="0.2">
      <c r="B85" s="6"/>
      <c r="C85" s="14"/>
    </row>
    <row r="86" spans="1:55" ht="32.25" hidden="1" customHeight="1" x14ac:dyDescent="0.2">
      <c r="B86" s="6"/>
      <c r="C86" s="14"/>
    </row>
    <row r="87" spans="1:55" ht="32.25" hidden="1" customHeight="1" x14ac:dyDescent="0.2">
      <c r="B87" s="6"/>
      <c r="C87" s="14"/>
    </row>
    <row r="88" spans="1:55" ht="32.25" hidden="1" customHeight="1" x14ac:dyDescent="0.2">
      <c r="B88" s="6"/>
      <c r="C88" s="14"/>
    </row>
    <row r="89" spans="1:55" ht="32.25" hidden="1" customHeight="1" x14ac:dyDescent="0.2">
      <c r="B89" s="6"/>
      <c r="C89" s="14"/>
    </row>
    <row r="90" spans="1:55" ht="32.25" hidden="1" customHeight="1" x14ac:dyDescent="0.2">
      <c r="B90" s="6"/>
      <c r="C90" s="14"/>
    </row>
    <row r="91" spans="1:55" ht="32.25" hidden="1" customHeight="1" x14ac:dyDescent="0.2">
      <c r="B91" s="6"/>
      <c r="C91" s="14"/>
    </row>
    <row r="92" spans="1:55" ht="32.25" hidden="1" customHeight="1" x14ac:dyDescent="0.2">
      <c r="B92" s="6"/>
      <c r="C92" s="14"/>
    </row>
    <row r="93" spans="1:55" ht="32.25" customHeight="1" x14ac:dyDescent="0.2">
      <c r="A93" s="22"/>
      <c r="B93" s="29"/>
      <c r="C93" s="23"/>
      <c r="D93" s="22"/>
      <c r="E93" s="22"/>
      <c r="F93" s="22"/>
      <c r="G93" s="22"/>
      <c r="BB93" s="22"/>
      <c r="BC93" s="22"/>
    </row>
    <row r="94" spans="1:55" x14ac:dyDescent="0.2">
      <c r="A94" s="33"/>
      <c r="B94" s="34" t="s">
        <v>118</v>
      </c>
      <c r="C94" s="34" t="s">
        <v>119</v>
      </c>
      <c r="D94" s="34" t="s">
        <v>120</v>
      </c>
      <c r="E94" s="34" t="s">
        <v>121</v>
      </c>
      <c r="F94" s="35" t="s">
        <v>122</v>
      </c>
      <c r="G94" s="22"/>
    </row>
    <row r="95" spans="1:55" x14ac:dyDescent="0.2">
      <c r="A95" s="30">
        <v>1</v>
      </c>
      <c r="B95" s="30" t="str">
        <f>IFERROR(VLOOKUP(A95,'A, B, C, D, E, G'!$A$87:$B$107,2),"")</f>
        <v>Afval-, prullen- en papierbakken</v>
      </c>
      <c r="C95" s="54" t="s">
        <v>13</v>
      </c>
      <c r="D95" s="54" t="s">
        <v>13</v>
      </c>
      <c r="E95" s="54" t="s">
        <v>13</v>
      </c>
      <c r="F95" s="54" t="s">
        <v>13</v>
      </c>
      <c r="G95" s="22"/>
    </row>
    <row r="96" spans="1:55" x14ac:dyDescent="0.2">
      <c r="A96" s="30">
        <v>2</v>
      </c>
      <c r="B96" s="30" t="str">
        <f>IFERROR(VLOOKUP(A96,'A, B, C, D, E, G'!$A$87:$B$107,2),"")</f>
        <v>Deuren (inclusief sponning en omlijsting</v>
      </c>
      <c r="C96" s="54" t="s">
        <v>13</v>
      </c>
      <c r="D96" s="54" t="s">
        <v>13</v>
      </c>
      <c r="E96" s="54" t="s">
        <v>13</v>
      </c>
      <c r="F96" s="54" t="s">
        <v>13</v>
      </c>
      <c r="G96" s="22"/>
    </row>
    <row r="97" spans="1:7" x14ac:dyDescent="0.2">
      <c r="A97" s="30">
        <v>18</v>
      </c>
      <c r="B97" s="30">
        <f>IFERROR(VLOOKUP(A97,'A, B, C, D, E, G'!$A$87:$B$107,2),"")</f>
        <v>0</v>
      </c>
      <c r="C97" s="54" t="s">
        <v>13</v>
      </c>
      <c r="D97" s="54" t="s">
        <v>13</v>
      </c>
      <c r="E97" s="54" t="s">
        <v>13</v>
      </c>
      <c r="F97" s="54" t="s">
        <v>13</v>
      </c>
      <c r="G97" s="22"/>
    </row>
    <row r="98" spans="1:7" x14ac:dyDescent="0.2">
      <c r="A98" s="30">
        <v>19</v>
      </c>
      <c r="B98" s="30">
        <f>IFERROR(VLOOKUP(A98,'A, B, C, D, E, G'!$A$87:$B$107,2),"")</f>
        <v>0</v>
      </c>
      <c r="C98" s="54" t="s">
        <v>13</v>
      </c>
      <c r="D98" s="54" t="s">
        <v>13</v>
      </c>
      <c r="E98" s="54" t="s">
        <v>13</v>
      </c>
      <c r="F98" s="54" t="s">
        <v>13</v>
      </c>
      <c r="G98" s="22"/>
    </row>
    <row r="99" spans="1:7" x14ac:dyDescent="0.2">
      <c r="A99" s="30">
        <v>20</v>
      </c>
      <c r="B99" s="30">
        <f>IFERROR(VLOOKUP(A99,'A, B, C, D, E, G'!$A$87:$B$107,2),"")</f>
        <v>0</v>
      </c>
      <c r="C99" s="54"/>
      <c r="D99" s="54"/>
      <c r="E99" s="54" t="s">
        <v>13</v>
      </c>
      <c r="F99" s="54"/>
      <c r="G99" s="22"/>
    </row>
    <row r="100" spans="1:7" x14ac:dyDescent="0.2">
      <c r="A100" s="30">
        <v>21</v>
      </c>
      <c r="B100" s="32">
        <f>IFERROR(VLOOKUP(A100,'A, B, C, D, E, G'!$A$87:$B$107,2),"")</f>
        <v>0</v>
      </c>
      <c r="C100" s="54" t="s">
        <v>13</v>
      </c>
      <c r="D100" s="54" t="s">
        <v>13</v>
      </c>
      <c r="E100" s="54" t="s">
        <v>13</v>
      </c>
      <c r="F100" s="54" t="s">
        <v>13</v>
      </c>
      <c r="G100" s="22"/>
    </row>
    <row r="101" spans="1:7" x14ac:dyDescent="0.2">
      <c r="A101" s="30">
        <v>22</v>
      </c>
      <c r="B101" s="30">
        <f>IFERROR(VLOOKUP(A101,'A, B, C, D, E, G'!$A$87:$B$107,2),"")</f>
        <v>0</v>
      </c>
      <c r="C101" s="54" t="s">
        <v>13</v>
      </c>
      <c r="D101" s="54" t="s">
        <v>13</v>
      </c>
      <c r="E101" s="54" t="s">
        <v>13</v>
      </c>
      <c r="F101" s="54" t="s">
        <v>13</v>
      </c>
      <c r="G101" s="22"/>
    </row>
    <row r="102" spans="1:7" x14ac:dyDescent="0.2">
      <c r="A102" s="30">
        <v>23</v>
      </c>
      <c r="B102" s="30">
        <f>IFERROR(VLOOKUP(A102,'A, B, C, D, E, G'!$A$87:$B$107,2),"")</f>
        <v>0</v>
      </c>
      <c r="C102" s="54"/>
      <c r="D102" s="54" t="s">
        <v>13</v>
      </c>
      <c r="E102" s="54"/>
      <c r="F102" s="54" t="s">
        <v>13</v>
      </c>
      <c r="G102" s="22"/>
    </row>
    <row r="103" spans="1:7" s="22" customFormat="1" ht="32.25" customHeight="1" x14ac:dyDescent="0.2">
      <c r="B103" s="22" t="str">
        <f>IFERROR(VLOOKUP(A103,'A, B, C, D, E, G'!$A$87:$B$107,2),"")</f>
        <v/>
      </c>
    </row>
    <row r="104" spans="1:7" s="22" customFormat="1" ht="32.25" customHeight="1" x14ac:dyDescent="0.2">
      <c r="B104" s="22" t="str">
        <f>IFERROR(VLOOKUP(A104,'A, B, C, D, E, G'!$A$87:$B$107,2),"")</f>
        <v/>
      </c>
    </row>
    <row r="105" spans="1:7" s="22" customFormat="1" ht="32.25" customHeight="1" x14ac:dyDescent="0.2">
      <c r="B105" s="22" t="str">
        <f>IFERROR(VLOOKUP(A105,'A, B, C, D, E, G'!$A$87:$B$107,2),"")</f>
        <v/>
      </c>
    </row>
    <row r="106" spans="1:7" s="22" customFormat="1" ht="32.25" customHeight="1" x14ac:dyDescent="0.2">
      <c r="B106" s="22" t="str">
        <f>IFERROR(VLOOKUP(A106,'A, B, C, D, E, G'!$A$87:$B$107,2),"")</f>
        <v/>
      </c>
    </row>
    <row r="107" spans="1:7" s="22" customFormat="1" ht="32.25" customHeight="1" x14ac:dyDescent="0.2">
      <c r="B107" s="22" t="str">
        <f>IFERROR(VLOOKUP(A107,'A, B, C, D, E, G'!$A$87:$B$107,2),"")</f>
        <v/>
      </c>
    </row>
    <row r="108" spans="1:7" s="22" customFormat="1" ht="32.25" customHeight="1" x14ac:dyDescent="0.2">
      <c r="B108" s="22" t="str">
        <f>IFERROR(VLOOKUP(A108,'A, B, C, D, E, G'!$A$87:$B$107,2),"")</f>
        <v/>
      </c>
    </row>
    <row r="109" spans="1:7" s="22" customFormat="1" ht="32.25" customHeight="1" x14ac:dyDescent="0.2">
      <c r="B109" s="22" t="str">
        <f>IFERROR(VLOOKUP(A109,'A, B, C, D, E, G'!$A$87:$B$107,2),"")</f>
        <v/>
      </c>
    </row>
    <row r="110" spans="1:7" s="22" customFormat="1" ht="32.25" customHeight="1" x14ac:dyDescent="0.2">
      <c r="B110" s="22" t="str">
        <f>IFERROR(VLOOKUP(A110,'A, B, C, D, E, G'!$A$87:$B$107,2),"")</f>
        <v/>
      </c>
    </row>
    <row r="111" spans="1:7" s="22" customFormat="1" ht="32.25" customHeight="1" x14ac:dyDescent="0.2">
      <c r="B111" s="22" t="str">
        <f>IFERROR(VLOOKUP(A111,'A, B, C, D, E, G'!$A$87:$B$107,2),"")</f>
        <v/>
      </c>
    </row>
    <row r="112" spans="1:7" s="22" customFormat="1" ht="32.25" customHeight="1" x14ac:dyDescent="0.2">
      <c r="B112" s="22" t="str">
        <f>IFERROR(VLOOKUP(A112,'A, B, C, D, E, G'!$A$87:$B$107,2),"")</f>
        <v/>
      </c>
    </row>
    <row r="113" spans="2:2" s="22" customFormat="1" ht="32.25" customHeight="1" x14ac:dyDescent="0.2">
      <c r="B113" s="22" t="str">
        <f>IFERROR(VLOOKUP(A113,'A, B, C, D, E, G'!$A$87:$B$107,2),"")</f>
        <v/>
      </c>
    </row>
    <row r="114" spans="2:2" s="22" customFormat="1" ht="32.25" customHeight="1" x14ac:dyDescent="0.2">
      <c r="B114" s="22" t="str">
        <f>IFERROR(VLOOKUP(A114,'A, B, C, D, E, G'!$A$87:$B$107,2),"")</f>
        <v/>
      </c>
    </row>
    <row r="115" spans="2:2" s="22" customFormat="1" ht="32.25" customHeight="1" x14ac:dyDescent="0.2">
      <c r="B115" s="22" t="str">
        <f>IFERROR(VLOOKUP(A115,'A, B, C, D, E, G'!$A$87:$B$107,2),"")</f>
        <v/>
      </c>
    </row>
    <row r="116" spans="2:2" s="22" customFormat="1" ht="32.25" customHeight="1" x14ac:dyDescent="0.2">
      <c r="B116" s="22" t="str">
        <f>IFERROR(VLOOKUP(A116,'A, B, C, D, E, G'!$A$87:$B$107,2),"")</f>
        <v/>
      </c>
    </row>
    <row r="117" spans="2:2" s="22" customFormat="1" ht="32.25" customHeight="1" x14ac:dyDescent="0.2"/>
    <row r="118" spans="2:2" s="22" customFormat="1" ht="32.25" customHeight="1" x14ac:dyDescent="0.2"/>
    <row r="119" spans="2:2" s="22" customFormat="1" ht="32.25" customHeight="1" x14ac:dyDescent="0.2"/>
    <row r="120" spans="2:2" s="22" customFormat="1" ht="32.25" customHeight="1" x14ac:dyDescent="0.2"/>
    <row r="121" spans="2:2" s="22" customFormat="1" ht="32.25" customHeight="1" x14ac:dyDescent="0.2"/>
    <row r="122" spans="2:2" s="22" customFormat="1" ht="32.25" customHeight="1" x14ac:dyDescent="0.2"/>
    <row r="123" spans="2:2" s="22" customFormat="1" ht="32.25" customHeight="1" x14ac:dyDescent="0.2"/>
    <row r="124" spans="2:2" s="22" customFormat="1" ht="32.25" customHeight="1" x14ac:dyDescent="0.2"/>
    <row r="125" spans="2:2" s="22" customFormat="1" ht="32.25" customHeight="1" x14ac:dyDescent="0.2"/>
    <row r="126" spans="2:2" s="22" customFormat="1" ht="32.25" customHeight="1" x14ac:dyDescent="0.2"/>
    <row r="127" spans="2:2" s="22" customFormat="1" ht="32.25" customHeight="1" x14ac:dyDescent="0.2"/>
    <row r="128" spans="2:2" s="22" customFormat="1" ht="32.25" customHeight="1" x14ac:dyDescent="0.2"/>
    <row r="129" s="22" customFormat="1" ht="32.25" customHeight="1" x14ac:dyDescent="0.2"/>
    <row r="130" s="22" customFormat="1" ht="32.25" customHeight="1" x14ac:dyDescent="0.2"/>
    <row r="131" s="22" customFormat="1" ht="32.25" customHeight="1" x14ac:dyDescent="0.2"/>
    <row r="132" s="22" customFormat="1" ht="32.25" customHeight="1" x14ac:dyDescent="0.2"/>
    <row r="133" s="22" customFormat="1" ht="32.25" customHeight="1" x14ac:dyDescent="0.2"/>
    <row r="134" s="22" customFormat="1" ht="32.25" customHeight="1" x14ac:dyDescent="0.2"/>
    <row r="135" s="22" customFormat="1" ht="32.25" customHeight="1" x14ac:dyDescent="0.2"/>
    <row r="136" s="22" customFormat="1" ht="32.25" customHeight="1" x14ac:dyDescent="0.2"/>
    <row r="137" s="22" customFormat="1" ht="32.25" customHeight="1" x14ac:dyDescent="0.2"/>
    <row r="138" s="22" customFormat="1" ht="32.25" customHeight="1" x14ac:dyDescent="0.2"/>
    <row r="139" s="22" customFormat="1" ht="32.25" customHeight="1" x14ac:dyDescent="0.2"/>
    <row r="140" s="22" customFormat="1" ht="32.25" customHeight="1" x14ac:dyDescent="0.2"/>
    <row r="141" s="22" customFormat="1" ht="32.25" customHeight="1" x14ac:dyDescent="0.2"/>
    <row r="142" s="22" customFormat="1" ht="32.25" customHeight="1" x14ac:dyDescent="0.2"/>
    <row r="143" s="22" customFormat="1" ht="32.25" customHeight="1" x14ac:dyDescent="0.2"/>
    <row r="144" s="22" customFormat="1" ht="32.25" customHeight="1" x14ac:dyDescent="0.2"/>
    <row r="145" s="22" customFormat="1" ht="32.25" customHeight="1" x14ac:dyDescent="0.2"/>
    <row r="146" s="22" customFormat="1" ht="32.25" customHeight="1" x14ac:dyDescent="0.2"/>
    <row r="147" ht="32.25" customHeight="1" x14ac:dyDescent="0.2"/>
    <row r="148" ht="32.25" customHeight="1" x14ac:dyDescent="0.2"/>
    <row r="149" ht="32.25" customHeight="1" x14ac:dyDescent="0.2"/>
    <row r="150" ht="32.25" customHeight="1" x14ac:dyDescent="0.2"/>
    <row r="151" ht="32.25" customHeight="1" x14ac:dyDescent="0.2"/>
    <row r="152" ht="32.25" customHeight="1" x14ac:dyDescent="0.2"/>
    <row r="153" ht="32.25" customHeight="1" x14ac:dyDescent="0.2"/>
    <row r="154" ht="32.25" customHeight="1" x14ac:dyDescent="0.2"/>
    <row r="155" ht="32.25" customHeight="1" x14ac:dyDescent="0.2"/>
    <row r="156" ht="32.25" customHeight="1" x14ac:dyDescent="0.2"/>
    <row r="157" ht="32.25" customHeight="1" x14ac:dyDescent="0.2"/>
    <row r="158" ht="32.25" customHeight="1" x14ac:dyDescent="0.2"/>
    <row r="159" ht="32.25" customHeight="1" x14ac:dyDescent="0.2"/>
    <row r="160" ht="32.25" customHeight="1" x14ac:dyDescent="0.2"/>
    <row r="161" ht="32.25" customHeight="1" x14ac:dyDescent="0.2"/>
    <row r="162" ht="32.25" customHeight="1" x14ac:dyDescent="0.2"/>
    <row r="163" ht="32.25" customHeight="1" x14ac:dyDescent="0.2"/>
    <row r="164" ht="32.25" customHeight="1" x14ac:dyDescent="0.2"/>
    <row r="165" ht="32.25" customHeight="1" x14ac:dyDescent="0.2"/>
    <row r="166" ht="32.25" customHeight="1" x14ac:dyDescent="0.2"/>
    <row r="167" ht="32.25" customHeight="1" x14ac:dyDescent="0.2"/>
    <row r="168" ht="32.25" customHeight="1" x14ac:dyDescent="0.2"/>
    <row r="169" ht="32.25" customHeight="1" x14ac:dyDescent="0.2"/>
    <row r="170" ht="32.25" customHeight="1" x14ac:dyDescent="0.2"/>
    <row r="171" ht="32.25" customHeight="1" x14ac:dyDescent="0.2"/>
    <row r="172" ht="32.25" customHeight="1" x14ac:dyDescent="0.2"/>
    <row r="173" ht="32.25" customHeight="1" x14ac:dyDescent="0.2"/>
    <row r="174" ht="32.25" customHeight="1" x14ac:dyDescent="0.2"/>
    <row r="175" ht="32.25" customHeight="1" x14ac:dyDescent="0.2"/>
    <row r="176" ht="32.25" customHeight="1" x14ac:dyDescent="0.2"/>
    <row r="177" ht="32.25" customHeight="1" x14ac:dyDescent="0.2"/>
    <row r="178" ht="32.25" customHeight="1" x14ac:dyDescent="0.2"/>
    <row r="179" ht="32.25" customHeight="1" x14ac:dyDescent="0.2"/>
    <row r="180" ht="32.25" customHeight="1" x14ac:dyDescent="0.2"/>
    <row r="181" ht="32.25" customHeight="1" x14ac:dyDescent="0.2"/>
    <row r="182" ht="32.25" customHeight="1" x14ac:dyDescent="0.2"/>
    <row r="183" ht="32.25" customHeight="1" x14ac:dyDescent="0.2"/>
    <row r="184" ht="32.25" customHeight="1" x14ac:dyDescent="0.2"/>
    <row r="185" ht="32.25" customHeight="1" x14ac:dyDescent="0.2"/>
    <row r="186" ht="32.25" customHeight="1" x14ac:dyDescent="0.2"/>
    <row r="187" ht="32.25" customHeight="1" x14ac:dyDescent="0.2"/>
    <row r="188" ht="32.25" customHeight="1" x14ac:dyDescent="0.2"/>
    <row r="189" ht="32.25" customHeight="1" x14ac:dyDescent="0.2"/>
    <row r="190" ht="32.25" customHeight="1" x14ac:dyDescent="0.2"/>
    <row r="191" ht="32.25" customHeight="1" x14ac:dyDescent="0.2"/>
    <row r="192" ht="32.25" customHeight="1" x14ac:dyDescent="0.2"/>
    <row r="193" ht="32.25" customHeight="1" x14ac:dyDescent="0.2"/>
    <row r="194" ht="32.25" customHeight="1" x14ac:dyDescent="0.2"/>
    <row r="195" ht="32.25" customHeight="1" x14ac:dyDescent="0.2"/>
    <row r="196" ht="32.25" customHeight="1" x14ac:dyDescent="0.2"/>
    <row r="197" ht="32.25" customHeight="1" x14ac:dyDescent="0.2"/>
    <row r="198" ht="32.25" customHeight="1" x14ac:dyDescent="0.2"/>
    <row r="199" ht="32.25" customHeight="1" x14ac:dyDescent="0.2"/>
    <row r="200" ht="32.25" customHeight="1" x14ac:dyDescent="0.2"/>
    <row r="201" ht="32.25" customHeight="1" x14ac:dyDescent="0.2"/>
    <row r="202" ht="32.25" customHeight="1" x14ac:dyDescent="0.2"/>
    <row r="203" ht="32.25" customHeight="1" x14ac:dyDescent="0.2"/>
    <row r="204" ht="32.25" customHeight="1" x14ac:dyDescent="0.2"/>
    <row r="205" ht="32.25" customHeight="1" x14ac:dyDescent="0.2"/>
    <row r="206" ht="32.25" customHeight="1" x14ac:dyDescent="0.2"/>
    <row r="207" ht="32.25" customHeight="1" x14ac:dyDescent="0.2"/>
    <row r="208" ht="32.25" customHeight="1" x14ac:dyDescent="0.2"/>
    <row r="209" ht="32.25" customHeight="1" x14ac:dyDescent="0.2"/>
    <row r="210" ht="32.25" customHeight="1" x14ac:dyDescent="0.2"/>
    <row r="211" ht="32.25" customHeight="1" x14ac:dyDescent="0.2"/>
    <row r="212" ht="32.25" customHeight="1" x14ac:dyDescent="0.2"/>
    <row r="213" ht="32.25" customHeight="1" x14ac:dyDescent="0.2"/>
    <row r="214" ht="32.25" customHeight="1" x14ac:dyDescent="0.2"/>
    <row r="215" ht="32.25" customHeight="1" x14ac:dyDescent="0.2"/>
    <row r="216" ht="32.25" customHeight="1" x14ac:dyDescent="0.2"/>
    <row r="217" ht="32.25" customHeight="1" x14ac:dyDescent="0.2"/>
    <row r="218" ht="32.25" customHeight="1" x14ac:dyDescent="0.2"/>
    <row r="219" ht="32.25" customHeight="1" x14ac:dyDescent="0.2"/>
    <row r="220" ht="32.25" customHeight="1" x14ac:dyDescent="0.2"/>
    <row r="221" ht="32.25" customHeight="1" x14ac:dyDescent="0.2"/>
    <row r="222" ht="32.25" customHeight="1" x14ac:dyDescent="0.2"/>
    <row r="223" ht="32.25" customHeight="1" x14ac:dyDescent="0.2"/>
    <row r="224" ht="32.25" customHeight="1" x14ac:dyDescent="0.2"/>
    <row r="225" ht="32.25" customHeight="1" x14ac:dyDescent="0.2"/>
    <row r="226" ht="32.25" customHeight="1" x14ac:dyDescent="0.2"/>
    <row r="227" ht="32.25" customHeight="1" x14ac:dyDescent="0.2"/>
    <row r="228" ht="32.25" customHeight="1" x14ac:dyDescent="0.2"/>
    <row r="229" ht="32.25" customHeight="1" x14ac:dyDescent="0.2"/>
    <row r="230" ht="32.25" customHeight="1" x14ac:dyDescent="0.2"/>
    <row r="231" ht="32.25" customHeight="1" x14ac:dyDescent="0.2"/>
    <row r="232" ht="32.25" customHeight="1" x14ac:dyDescent="0.2"/>
    <row r="233" ht="32.25" customHeight="1" x14ac:dyDescent="0.2"/>
    <row r="234" ht="32.25" customHeight="1" x14ac:dyDescent="0.2"/>
    <row r="235" ht="32.25" customHeight="1" x14ac:dyDescent="0.2"/>
    <row r="236" ht="32.25" customHeight="1" x14ac:dyDescent="0.2"/>
    <row r="237" ht="32.25" customHeight="1" x14ac:dyDescent="0.2"/>
    <row r="238" ht="32.25" customHeight="1" x14ac:dyDescent="0.2"/>
    <row r="239" ht="32.25" customHeight="1" x14ac:dyDescent="0.2"/>
    <row r="240" ht="32.25" customHeight="1" x14ac:dyDescent="0.2"/>
    <row r="241" ht="32.25" customHeight="1" x14ac:dyDescent="0.2"/>
    <row r="242" ht="32.25" customHeight="1" x14ac:dyDescent="0.2"/>
    <row r="243" ht="32.25" customHeight="1" x14ac:dyDescent="0.2"/>
    <row r="244" ht="32.25" customHeight="1" x14ac:dyDescent="0.2"/>
    <row r="245" ht="32.25" customHeight="1" x14ac:dyDescent="0.2"/>
    <row r="246" ht="32.25" customHeight="1" x14ac:dyDescent="0.2"/>
    <row r="247" ht="32.25" customHeight="1" x14ac:dyDescent="0.2"/>
    <row r="248" ht="32.25" customHeight="1" x14ac:dyDescent="0.2"/>
    <row r="249" ht="32.25" customHeight="1" x14ac:dyDescent="0.2"/>
    <row r="250" ht="32.25" customHeight="1" x14ac:dyDescent="0.2"/>
    <row r="251" ht="32.25" customHeight="1" x14ac:dyDescent="0.2"/>
    <row r="252" ht="32.25" customHeight="1" x14ac:dyDescent="0.2"/>
    <row r="253" ht="32.25" customHeight="1" x14ac:dyDescent="0.2"/>
    <row r="254" ht="32.25" customHeight="1" x14ac:dyDescent="0.2"/>
    <row r="255" ht="32.25" customHeight="1" x14ac:dyDescent="0.2"/>
    <row r="256" ht="32.25" customHeight="1" x14ac:dyDescent="0.2"/>
    <row r="257" ht="32.25" customHeight="1" x14ac:dyDescent="0.2"/>
    <row r="258" ht="32.25" customHeight="1" x14ac:dyDescent="0.2"/>
    <row r="259" ht="32.25" customHeight="1" x14ac:dyDescent="0.2"/>
    <row r="260" ht="32.25" customHeight="1" x14ac:dyDescent="0.2"/>
    <row r="261" ht="32.25" customHeight="1" x14ac:dyDescent="0.2"/>
    <row r="262" ht="32.25" customHeight="1" x14ac:dyDescent="0.2"/>
    <row r="263" ht="32.25" customHeight="1" x14ac:dyDescent="0.2"/>
    <row r="264" ht="32.25" customHeight="1" x14ac:dyDescent="0.2"/>
    <row r="265" ht="32.25" customHeight="1" x14ac:dyDescent="0.2"/>
    <row r="266" ht="32.25" customHeight="1" x14ac:dyDescent="0.2"/>
    <row r="267" ht="32.25" customHeight="1" x14ac:dyDescent="0.2"/>
    <row r="268" ht="32.25" customHeight="1" x14ac:dyDescent="0.2"/>
    <row r="269" ht="32.25" customHeight="1" x14ac:dyDescent="0.2"/>
    <row r="270" ht="32.25" customHeight="1" x14ac:dyDescent="0.2"/>
    <row r="271" ht="32.25" customHeight="1" x14ac:dyDescent="0.2"/>
    <row r="272" ht="32.25" customHeight="1" x14ac:dyDescent="0.2"/>
    <row r="273" ht="32.25" customHeight="1" x14ac:dyDescent="0.2"/>
    <row r="274" ht="32.25" customHeight="1" x14ac:dyDescent="0.2"/>
    <row r="275" ht="32.25" customHeight="1" x14ac:dyDescent="0.2"/>
    <row r="276" ht="32.25" customHeight="1" x14ac:dyDescent="0.2"/>
    <row r="277" ht="32.25" customHeight="1" x14ac:dyDescent="0.2"/>
    <row r="278" ht="32.25" customHeight="1" x14ac:dyDescent="0.2"/>
    <row r="279" ht="32.25" customHeight="1" x14ac:dyDescent="0.2"/>
    <row r="280" ht="32.25" customHeight="1" x14ac:dyDescent="0.2"/>
    <row r="281" ht="32.25" customHeight="1" x14ac:dyDescent="0.2"/>
    <row r="282" ht="32.25" customHeight="1" x14ac:dyDescent="0.2"/>
    <row r="283" ht="32.25" customHeight="1" x14ac:dyDescent="0.2"/>
    <row r="284" ht="32.25" customHeight="1" x14ac:dyDescent="0.2"/>
    <row r="285" ht="32.25" customHeight="1" x14ac:dyDescent="0.2"/>
    <row r="286" ht="32.25" customHeight="1" x14ac:dyDescent="0.2"/>
    <row r="287" ht="32.25" customHeight="1" x14ac:dyDescent="0.2"/>
    <row r="288" ht="32.25" customHeight="1" x14ac:dyDescent="0.2"/>
    <row r="289" ht="32.25" customHeight="1" x14ac:dyDescent="0.2"/>
    <row r="290" ht="32.25" customHeight="1" x14ac:dyDescent="0.2"/>
    <row r="291" ht="32.25" customHeight="1" x14ac:dyDescent="0.2"/>
    <row r="292" ht="32.25" customHeight="1" x14ac:dyDescent="0.2"/>
    <row r="293" ht="32.25" customHeight="1" x14ac:dyDescent="0.2"/>
    <row r="294" ht="32.25" customHeight="1" x14ac:dyDescent="0.2"/>
    <row r="295" ht="32.25" customHeight="1" x14ac:dyDescent="0.2"/>
    <row r="296" ht="32.25" customHeight="1" x14ac:dyDescent="0.2"/>
    <row r="297" ht="32.25" customHeight="1" x14ac:dyDescent="0.2"/>
    <row r="298" ht="32.25" customHeight="1" x14ac:dyDescent="0.2"/>
    <row r="299" ht="32.25" customHeight="1" x14ac:dyDescent="0.2"/>
    <row r="300" ht="32.25" customHeight="1" x14ac:dyDescent="0.2"/>
    <row r="301" ht="32.25" customHeight="1" x14ac:dyDescent="0.2"/>
    <row r="302" ht="32.25" customHeight="1" x14ac:dyDescent="0.2"/>
    <row r="303" ht="32.25" customHeight="1" x14ac:dyDescent="0.2"/>
    <row r="304" ht="32.25" customHeight="1" x14ac:dyDescent="0.2"/>
    <row r="305" ht="32.25" customHeight="1" x14ac:dyDescent="0.2"/>
    <row r="306" ht="32.25" customHeight="1" x14ac:dyDescent="0.2"/>
    <row r="307" ht="32.25" customHeight="1" x14ac:dyDescent="0.2"/>
    <row r="308" ht="32.25" customHeight="1" x14ac:dyDescent="0.2"/>
    <row r="309" ht="32.25" customHeight="1" x14ac:dyDescent="0.2"/>
    <row r="310" ht="32.25" customHeight="1" x14ac:dyDescent="0.2"/>
    <row r="311" ht="32.25" customHeight="1" x14ac:dyDescent="0.2"/>
    <row r="312" ht="32.25" customHeight="1" x14ac:dyDescent="0.2"/>
    <row r="313" ht="32.25" customHeight="1" x14ac:dyDescent="0.2"/>
    <row r="314" ht="32.25" customHeight="1" x14ac:dyDescent="0.2"/>
    <row r="315" ht="32.25" customHeight="1" x14ac:dyDescent="0.2"/>
    <row r="316" ht="32.25" customHeight="1" x14ac:dyDescent="0.2"/>
    <row r="317" ht="32.25" customHeight="1" x14ac:dyDescent="0.2"/>
    <row r="318" ht="32.25" customHeight="1" x14ac:dyDescent="0.2"/>
    <row r="319" ht="32.25" customHeight="1" x14ac:dyDescent="0.2"/>
    <row r="320" ht="32.25" customHeight="1" x14ac:dyDescent="0.2"/>
    <row r="321" ht="32.25" customHeight="1" x14ac:dyDescent="0.2"/>
    <row r="322" ht="32.25" customHeight="1" x14ac:dyDescent="0.2"/>
    <row r="323" ht="32.25" customHeight="1" x14ac:dyDescent="0.2"/>
    <row r="324" ht="32.25" customHeight="1" x14ac:dyDescent="0.2"/>
    <row r="325" ht="32.25" customHeight="1" x14ac:dyDescent="0.2"/>
    <row r="326" ht="32.25" customHeight="1" x14ac:dyDescent="0.2"/>
    <row r="327" ht="32.25" customHeight="1" x14ac:dyDescent="0.2"/>
    <row r="328" ht="32.25" customHeight="1" x14ac:dyDescent="0.2"/>
    <row r="329" ht="32.25" customHeight="1" x14ac:dyDescent="0.2"/>
    <row r="330" ht="32.25" customHeight="1" x14ac:dyDescent="0.2"/>
    <row r="331" ht="32.25" customHeight="1" x14ac:dyDescent="0.2"/>
    <row r="332" ht="32.25" customHeight="1" x14ac:dyDescent="0.2"/>
    <row r="333" ht="32.25" customHeight="1" x14ac:dyDescent="0.2"/>
    <row r="334" ht="32.25" customHeight="1" x14ac:dyDescent="0.2"/>
    <row r="335" ht="32.25" customHeight="1" x14ac:dyDescent="0.2"/>
    <row r="336" ht="32.25" customHeight="1" x14ac:dyDescent="0.2"/>
    <row r="337" ht="32.25" customHeight="1" x14ac:dyDescent="0.2"/>
    <row r="338" ht="32.25" customHeight="1" x14ac:dyDescent="0.2"/>
    <row r="339" ht="32.25" customHeight="1" x14ac:dyDescent="0.2"/>
    <row r="340" ht="32.25" customHeight="1" x14ac:dyDescent="0.2"/>
    <row r="341" ht="32.25" customHeight="1" x14ac:dyDescent="0.2"/>
    <row r="342" ht="32.25" customHeight="1" x14ac:dyDescent="0.2"/>
    <row r="343" ht="32.25" customHeight="1" x14ac:dyDescent="0.2"/>
    <row r="344" ht="32.25" customHeight="1" x14ac:dyDescent="0.2"/>
    <row r="345" ht="32.25" customHeight="1" x14ac:dyDescent="0.2"/>
    <row r="346" ht="32.25" customHeight="1" x14ac:dyDescent="0.2"/>
    <row r="347" ht="32.25" customHeight="1" x14ac:dyDescent="0.2"/>
    <row r="348" ht="32.25" customHeight="1" x14ac:dyDescent="0.2"/>
    <row r="349" ht="32.25" customHeight="1" x14ac:dyDescent="0.2"/>
    <row r="350" ht="32.25" customHeight="1" x14ac:dyDescent="0.2"/>
    <row r="351" ht="32.25" customHeight="1" x14ac:dyDescent="0.2"/>
    <row r="352" ht="32.25" customHeight="1" x14ac:dyDescent="0.2"/>
    <row r="353" ht="32.25" customHeight="1" x14ac:dyDescent="0.2"/>
    <row r="354" ht="32.25" customHeight="1" x14ac:dyDescent="0.2"/>
    <row r="355" ht="32.25" customHeight="1" x14ac:dyDescent="0.2"/>
    <row r="356" ht="32.25" customHeight="1" x14ac:dyDescent="0.2"/>
    <row r="357" ht="32.25" customHeight="1" x14ac:dyDescent="0.2"/>
    <row r="358" ht="32.25" customHeight="1" x14ac:dyDescent="0.2"/>
    <row r="359" ht="32.25" customHeight="1" x14ac:dyDescent="0.2"/>
    <row r="360" ht="32.25" customHeight="1" x14ac:dyDescent="0.2"/>
    <row r="361" ht="32.25" customHeight="1" x14ac:dyDescent="0.2"/>
    <row r="362" ht="32.25" customHeight="1" x14ac:dyDescent="0.2"/>
    <row r="363" ht="32.25" customHeight="1" x14ac:dyDescent="0.2"/>
    <row r="364" ht="32.25" customHeight="1" x14ac:dyDescent="0.2"/>
    <row r="365" ht="32.25" customHeight="1" x14ac:dyDescent="0.2"/>
    <row r="366" ht="32.25" customHeight="1" x14ac:dyDescent="0.2"/>
    <row r="367" ht="32.25" customHeight="1" x14ac:dyDescent="0.2"/>
    <row r="368" ht="32.25" customHeight="1" x14ac:dyDescent="0.2"/>
    <row r="369" ht="32.25" customHeight="1" x14ac:dyDescent="0.2"/>
    <row r="370" ht="32.25" customHeight="1" x14ac:dyDescent="0.2"/>
    <row r="371" ht="32.25" customHeight="1" x14ac:dyDescent="0.2"/>
    <row r="372" ht="32.25" customHeight="1" x14ac:dyDescent="0.2"/>
    <row r="373" ht="32.25" customHeight="1" x14ac:dyDescent="0.2"/>
    <row r="374" ht="32.25" customHeight="1" x14ac:dyDescent="0.2"/>
    <row r="375" ht="32.25" customHeight="1" x14ac:dyDescent="0.2"/>
    <row r="376" ht="32.25" customHeight="1" x14ac:dyDescent="0.2"/>
    <row r="377" ht="32.25" customHeight="1" x14ac:dyDescent="0.2"/>
    <row r="378" ht="32.25" customHeight="1" x14ac:dyDescent="0.2"/>
    <row r="379" ht="32.25" customHeight="1" x14ac:dyDescent="0.2"/>
    <row r="380" ht="32.25" customHeight="1" x14ac:dyDescent="0.2"/>
    <row r="381" ht="32.25" customHeight="1" x14ac:dyDescent="0.2"/>
    <row r="382" ht="32.25" customHeight="1" x14ac:dyDescent="0.2"/>
    <row r="383" ht="32.25" customHeight="1" x14ac:dyDescent="0.2"/>
    <row r="384" ht="32.25" customHeight="1" x14ac:dyDescent="0.2"/>
    <row r="385" ht="32.25" customHeight="1" x14ac:dyDescent="0.2"/>
    <row r="386" ht="32.25" customHeight="1" x14ac:dyDescent="0.2"/>
    <row r="387" ht="32.25" customHeight="1" x14ac:dyDescent="0.2"/>
    <row r="388" ht="32.25" customHeight="1" x14ac:dyDescent="0.2"/>
    <row r="389" ht="32.25" customHeight="1" x14ac:dyDescent="0.2"/>
    <row r="390" ht="32.25" customHeight="1" x14ac:dyDescent="0.2"/>
    <row r="391" ht="32.25" customHeight="1" x14ac:dyDescent="0.2"/>
    <row r="392" ht="32.25" customHeight="1" x14ac:dyDescent="0.2"/>
    <row r="393" ht="32.25" customHeight="1" x14ac:dyDescent="0.2"/>
    <row r="394" ht="32.25" customHeight="1" x14ac:dyDescent="0.2"/>
    <row r="395" ht="32.25" customHeight="1" x14ac:dyDescent="0.2"/>
    <row r="396" ht="32.25" customHeight="1" x14ac:dyDescent="0.2"/>
    <row r="397" ht="32.25" customHeight="1" x14ac:dyDescent="0.2"/>
    <row r="398" ht="32.25" customHeight="1" x14ac:dyDescent="0.2"/>
    <row r="399" ht="32.25" customHeight="1" x14ac:dyDescent="0.2"/>
    <row r="400" ht="32.25" customHeight="1" x14ac:dyDescent="0.2"/>
    <row r="401" ht="32.25" customHeight="1" x14ac:dyDescent="0.2"/>
    <row r="402" ht="32.25" customHeight="1" x14ac:dyDescent="0.2"/>
    <row r="403" ht="32.25" customHeight="1" x14ac:dyDescent="0.2"/>
    <row r="404" ht="32.25" customHeight="1" x14ac:dyDescent="0.2"/>
    <row r="405" ht="32.25" customHeight="1" x14ac:dyDescent="0.2"/>
    <row r="406" ht="32.25" customHeight="1" x14ac:dyDescent="0.2"/>
    <row r="407" ht="32.25" customHeight="1" x14ac:dyDescent="0.2"/>
    <row r="408" ht="32.25" customHeight="1" x14ac:dyDescent="0.2"/>
    <row r="409" ht="32.25" customHeight="1" x14ac:dyDescent="0.2"/>
    <row r="410" ht="32.25" customHeight="1" x14ac:dyDescent="0.2"/>
    <row r="411" ht="32.25" customHeight="1" x14ac:dyDescent="0.2"/>
    <row r="412" ht="32.25" customHeight="1" x14ac:dyDescent="0.2"/>
    <row r="413" ht="32.25" customHeight="1" x14ac:dyDescent="0.2"/>
    <row r="414" ht="32.25" customHeight="1" x14ac:dyDescent="0.2"/>
    <row r="415" ht="32.25" customHeight="1" x14ac:dyDescent="0.2"/>
    <row r="416" ht="32.25" customHeight="1" x14ac:dyDescent="0.2"/>
    <row r="417" ht="32.25" customHeight="1" x14ac:dyDescent="0.2"/>
    <row r="418" ht="32.25" customHeight="1" x14ac:dyDescent="0.2"/>
    <row r="419" ht="32.25" customHeight="1" x14ac:dyDescent="0.2"/>
    <row r="420" ht="32.25" customHeight="1" x14ac:dyDescent="0.2"/>
    <row r="421" ht="32.25" customHeight="1" x14ac:dyDescent="0.2"/>
    <row r="422" ht="32.25" customHeight="1" x14ac:dyDescent="0.2"/>
    <row r="423" ht="32.25" customHeight="1" x14ac:dyDescent="0.2"/>
    <row r="424" ht="32.25" customHeight="1" x14ac:dyDescent="0.2"/>
    <row r="425" ht="32.25" customHeight="1" x14ac:dyDescent="0.2"/>
    <row r="426" ht="32.25" customHeight="1" x14ac:dyDescent="0.2"/>
    <row r="427" ht="32.25" customHeight="1" x14ac:dyDescent="0.2"/>
    <row r="428" ht="32.25" customHeight="1" x14ac:dyDescent="0.2"/>
    <row r="429" ht="32.25" customHeight="1" x14ac:dyDescent="0.2"/>
    <row r="430" ht="32.25" customHeight="1" x14ac:dyDescent="0.2"/>
    <row r="431" ht="32.25" customHeight="1" x14ac:dyDescent="0.2"/>
    <row r="432" ht="32.25" customHeight="1" x14ac:dyDescent="0.2"/>
    <row r="433" ht="32.25" customHeight="1" x14ac:dyDescent="0.2"/>
    <row r="434" ht="32.25" customHeight="1" x14ac:dyDescent="0.2"/>
    <row r="435" ht="32.25" customHeight="1" x14ac:dyDescent="0.2"/>
    <row r="436" ht="32.25" customHeight="1" x14ac:dyDescent="0.2"/>
    <row r="437" ht="32.25" customHeight="1" x14ac:dyDescent="0.2"/>
    <row r="438" ht="32.25" customHeight="1" x14ac:dyDescent="0.2"/>
    <row r="439" ht="32.25" customHeight="1" x14ac:dyDescent="0.2"/>
    <row r="440" ht="32.25" customHeight="1" x14ac:dyDescent="0.2"/>
    <row r="441" ht="32.25" customHeight="1" x14ac:dyDescent="0.2"/>
    <row r="442" ht="32.25" customHeight="1" x14ac:dyDescent="0.2"/>
    <row r="443" ht="32.25" customHeight="1" x14ac:dyDescent="0.2"/>
    <row r="444" ht="32.25" customHeight="1" x14ac:dyDescent="0.2"/>
    <row r="445" ht="32.25" customHeight="1" x14ac:dyDescent="0.2"/>
    <row r="446" ht="32.25" customHeight="1" x14ac:dyDescent="0.2"/>
    <row r="447" ht="32.25" customHeight="1" x14ac:dyDescent="0.2"/>
    <row r="448" ht="32.25" customHeight="1" x14ac:dyDescent="0.2"/>
    <row r="449" ht="32.25" customHeight="1" x14ac:dyDescent="0.2"/>
    <row r="450" ht="32.25" customHeight="1" x14ac:dyDescent="0.2"/>
    <row r="451" ht="32.25" customHeight="1" x14ac:dyDescent="0.2"/>
    <row r="452" ht="32.25" customHeight="1" x14ac:dyDescent="0.2"/>
    <row r="453" ht="32.25" customHeight="1" x14ac:dyDescent="0.2"/>
    <row r="454" ht="32.25" customHeight="1" x14ac:dyDescent="0.2"/>
    <row r="455" ht="32.25" customHeight="1" x14ac:dyDescent="0.2"/>
    <row r="456" ht="32.25" customHeight="1" x14ac:dyDescent="0.2"/>
    <row r="457" ht="32.25" customHeight="1" x14ac:dyDescent="0.2"/>
    <row r="458" ht="32.25" customHeight="1" x14ac:dyDescent="0.2"/>
    <row r="459" ht="32.25" customHeight="1" x14ac:dyDescent="0.2"/>
    <row r="460" ht="32.25" customHeight="1" x14ac:dyDescent="0.2"/>
    <row r="461" ht="32.25" customHeight="1" x14ac:dyDescent="0.2"/>
    <row r="462" ht="32.25" customHeight="1" x14ac:dyDescent="0.2"/>
    <row r="463" ht="32.25" customHeight="1" x14ac:dyDescent="0.2"/>
    <row r="464" ht="32.25" customHeight="1" x14ac:dyDescent="0.2"/>
    <row r="465" ht="32.25" customHeight="1" x14ac:dyDescent="0.2"/>
    <row r="466" ht="32.25" customHeight="1" x14ac:dyDescent="0.2"/>
    <row r="467" ht="32.25" customHeight="1" x14ac:dyDescent="0.2"/>
    <row r="468" ht="32.25" customHeight="1" x14ac:dyDescent="0.2"/>
    <row r="469" ht="32.25" customHeight="1" x14ac:dyDescent="0.2"/>
    <row r="470" ht="32.25" customHeight="1" x14ac:dyDescent="0.2"/>
    <row r="471" ht="32.25" customHeight="1" x14ac:dyDescent="0.2"/>
    <row r="472" ht="32.25" customHeight="1" x14ac:dyDescent="0.2"/>
    <row r="473" ht="32.25" customHeight="1" x14ac:dyDescent="0.2"/>
    <row r="474" ht="32.25" customHeight="1" x14ac:dyDescent="0.2"/>
    <row r="475" ht="32.25" customHeight="1" x14ac:dyDescent="0.2"/>
    <row r="476" ht="32.25" customHeight="1" x14ac:dyDescent="0.2"/>
    <row r="477" ht="32.25" customHeight="1" x14ac:dyDescent="0.2"/>
    <row r="478" ht="32.25" customHeight="1" x14ac:dyDescent="0.2"/>
    <row r="479" ht="32.25" customHeight="1" x14ac:dyDescent="0.2"/>
    <row r="480" ht="32.25" customHeight="1" x14ac:dyDescent="0.2"/>
    <row r="481" ht="32.25" customHeight="1" x14ac:dyDescent="0.2"/>
    <row r="482" ht="32.25" customHeight="1" x14ac:dyDescent="0.2"/>
    <row r="483" ht="32.25" customHeight="1" x14ac:dyDescent="0.2"/>
    <row r="484" ht="32.25" customHeight="1" x14ac:dyDescent="0.2"/>
    <row r="485" ht="32.25" customHeight="1" x14ac:dyDescent="0.2"/>
    <row r="486" ht="32.25" customHeight="1" x14ac:dyDescent="0.2"/>
    <row r="487" ht="32.25" customHeight="1" x14ac:dyDescent="0.2"/>
    <row r="488" ht="32.25" customHeight="1" x14ac:dyDescent="0.2"/>
    <row r="489" ht="32.25" customHeight="1" x14ac:dyDescent="0.2"/>
    <row r="490" ht="32.25" customHeight="1" x14ac:dyDescent="0.2"/>
    <row r="491" ht="32.25" customHeight="1" x14ac:dyDescent="0.2"/>
    <row r="492" ht="32.25" customHeight="1" x14ac:dyDescent="0.2"/>
    <row r="493" ht="32.25" customHeight="1" x14ac:dyDescent="0.2"/>
    <row r="494" ht="32.25" customHeight="1" x14ac:dyDescent="0.2"/>
    <row r="495" ht="32.25" customHeight="1" x14ac:dyDescent="0.2"/>
    <row r="496" ht="32.25" customHeight="1" x14ac:dyDescent="0.2"/>
    <row r="497" ht="32.25" customHeight="1" x14ac:dyDescent="0.2"/>
    <row r="498" ht="32.25" customHeight="1" x14ac:dyDescent="0.2"/>
    <row r="499" ht="32.25" customHeight="1" x14ac:dyDescent="0.2"/>
    <row r="500" ht="32.25" customHeight="1" x14ac:dyDescent="0.2"/>
    <row r="501" ht="32.25" customHeight="1" x14ac:dyDescent="0.2"/>
    <row r="502" ht="32.25" customHeight="1" x14ac:dyDescent="0.2"/>
    <row r="503" ht="32.25" customHeight="1" x14ac:dyDescent="0.2"/>
    <row r="504" ht="32.25" customHeight="1" x14ac:dyDescent="0.2"/>
    <row r="505" ht="32.25" customHeight="1" x14ac:dyDescent="0.2"/>
    <row r="506" ht="32.25" customHeight="1" x14ac:dyDescent="0.2"/>
    <row r="507" ht="32.25" customHeight="1" x14ac:dyDescent="0.2"/>
    <row r="508" ht="32.25" customHeight="1" x14ac:dyDescent="0.2"/>
    <row r="509" ht="32.25" customHeight="1" x14ac:dyDescent="0.2"/>
    <row r="510" ht="32.25" customHeight="1" x14ac:dyDescent="0.2"/>
    <row r="511" ht="32.25" customHeight="1" x14ac:dyDescent="0.2"/>
    <row r="512" ht="32.25" customHeight="1" x14ac:dyDescent="0.2"/>
    <row r="513" ht="32.25" customHeight="1" x14ac:dyDescent="0.2"/>
    <row r="514" ht="32.25" customHeight="1" x14ac:dyDescent="0.2"/>
    <row r="515" ht="32.25" customHeight="1" x14ac:dyDescent="0.2"/>
    <row r="516" ht="32.25" customHeight="1" x14ac:dyDescent="0.2"/>
    <row r="517" ht="32.25" customHeight="1" x14ac:dyDescent="0.2"/>
    <row r="518" ht="32.25" customHeight="1" x14ac:dyDescent="0.2"/>
    <row r="519" ht="32.25" customHeight="1" x14ac:dyDescent="0.2"/>
    <row r="520" ht="32.25" customHeight="1" x14ac:dyDescent="0.2"/>
    <row r="521" ht="32.25" customHeight="1" x14ac:dyDescent="0.2"/>
    <row r="522" ht="32.25" customHeight="1" x14ac:dyDescent="0.2"/>
    <row r="523" ht="32.25" customHeight="1" x14ac:dyDescent="0.2"/>
    <row r="524" ht="32.25" customHeight="1" x14ac:dyDescent="0.2"/>
    <row r="525" ht="32.25" customHeight="1" x14ac:dyDescent="0.2"/>
    <row r="526" ht="32.25" customHeight="1" x14ac:dyDescent="0.2"/>
    <row r="527" ht="32.25" customHeight="1" x14ac:dyDescent="0.2"/>
    <row r="528" ht="32.25" customHeight="1" x14ac:dyDescent="0.2"/>
    <row r="529" ht="32.25" customHeight="1" x14ac:dyDescent="0.2"/>
    <row r="530" ht="32.25" customHeight="1" x14ac:dyDescent="0.2"/>
    <row r="531" ht="32.25" customHeight="1" x14ac:dyDescent="0.2"/>
    <row r="532" ht="32.25" customHeight="1" x14ac:dyDescent="0.2"/>
    <row r="533" ht="32.25" customHeight="1" x14ac:dyDescent="0.2"/>
    <row r="534" ht="32.25" customHeight="1" x14ac:dyDescent="0.2"/>
    <row r="535" ht="32.25" customHeight="1" x14ac:dyDescent="0.2"/>
    <row r="536" ht="32.25" customHeight="1" x14ac:dyDescent="0.2"/>
    <row r="537" ht="32.25" customHeight="1" x14ac:dyDescent="0.2"/>
    <row r="538" ht="32.25" customHeight="1" x14ac:dyDescent="0.2"/>
    <row r="539" ht="32.25" customHeight="1" x14ac:dyDescent="0.2"/>
    <row r="540" ht="32.25" customHeight="1" x14ac:dyDescent="0.2"/>
    <row r="541" ht="32.25" customHeight="1" x14ac:dyDescent="0.2"/>
    <row r="542" ht="32.25" customHeight="1" x14ac:dyDescent="0.2"/>
    <row r="543" ht="32.25" customHeight="1" x14ac:dyDescent="0.2"/>
    <row r="544" ht="32.25" customHeight="1" x14ac:dyDescent="0.2"/>
    <row r="545" ht="32.25" customHeight="1" x14ac:dyDescent="0.2"/>
    <row r="546" ht="32.25" customHeight="1" x14ac:dyDescent="0.2"/>
    <row r="547" ht="32.25" customHeight="1" x14ac:dyDescent="0.2"/>
    <row r="548" ht="32.25" customHeight="1" x14ac:dyDescent="0.2"/>
    <row r="549" ht="32.25" customHeight="1" x14ac:dyDescent="0.2"/>
    <row r="550" ht="32.25" customHeight="1" x14ac:dyDescent="0.2"/>
    <row r="551" ht="32.25" customHeight="1" x14ac:dyDescent="0.2"/>
    <row r="552" ht="32.25" customHeight="1" x14ac:dyDescent="0.2"/>
    <row r="553" ht="32.25" customHeight="1" x14ac:dyDescent="0.2"/>
    <row r="554" ht="32.25" customHeight="1" x14ac:dyDescent="0.2"/>
    <row r="555" ht="32.25" customHeight="1" x14ac:dyDescent="0.2"/>
    <row r="556" ht="32.25" customHeight="1" x14ac:dyDescent="0.2"/>
    <row r="557" ht="32.25" customHeight="1" x14ac:dyDescent="0.2"/>
    <row r="558" ht="32.25" customHeight="1" x14ac:dyDescent="0.2"/>
    <row r="559" ht="32.25" customHeight="1" x14ac:dyDescent="0.2"/>
    <row r="560" ht="32.25" customHeight="1" x14ac:dyDescent="0.2"/>
    <row r="561" ht="32.25" customHeight="1" x14ac:dyDescent="0.2"/>
    <row r="562" ht="32.25" customHeight="1" x14ac:dyDescent="0.2"/>
    <row r="563" ht="32.25" customHeight="1" x14ac:dyDescent="0.2"/>
    <row r="564" ht="32.25" customHeight="1" x14ac:dyDescent="0.2"/>
    <row r="565" ht="32.25" customHeight="1" x14ac:dyDescent="0.2"/>
    <row r="566" ht="32.25" customHeight="1" x14ac:dyDescent="0.2"/>
    <row r="567" ht="32.25" customHeight="1" x14ac:dyDescent="0.2"/>
    <row r="568" ht="32.25" customHeight="1" x14ac:dyDescent="0.2"/>
    <row r="569" ht="32.25" customHeight="1" x14ac:dyDescent="0.2"/>
    <row r="570" ht="32.25" customHeight="1" x14ac:dyDescent="0.2"/>
    <row r="571" ht="32.25" customHeight="1" x14ac:dyDescent="0.2"/>
    <row r="572" ht="32.25" customHeight="1" x14ac:dyDescent="0.2"/>
    <row r="573" ht="32.25" customHeight="1" x14ac:dyDescent="0.2"/>
    <row r="574" ht="32.25" customHeight="1" x14ac:dyDescent="0.2"/>
    <row r="575" ht="32.25" customHeight="1" x14ac:dyDescent="0.2"/>
    <row r="576" ht="32.25" customHeight="1" x14ac:dyDescent="0.2"/>
    <row r="577" ht="32.25" customHeight="1" x14ac:dyDescent="0.2"/>
    <row r="578" ht="32.25" customHeight="1" x14ac:dyDescent="0.2"/>
    <row r="579" ht="32.25" customHeight="1" x14ac:dyDescent="0.2"/>
    <row r="580" ht="32.25" customHeight="1" x14ac:dyDescent="0.2"/>
    <row r="581" ht="32.25" customHeight="1" x14ac:dyDescent="0.2"/>
    <row r="582" ht="32.25" customHeight="1" x14ac:dyDescent="0.2"/>
    <row r="583" ht="32.25" customHeight="1" x14ac:dyDescent="0.2"/>
    <row r="584" ht="32.25" customHeight="1" x14ac:dyDescent="0.2"/>
    <row r="585" ht="32.25" customHeight="1" x14ac:dyDescent="0.2"/>
    <row r="586" ht="32.25" customHeight="1" x14ac:dyDescent="0.2"/>
    <row r="587" ht="32.25" customHeight="1" x14ac:dyDescent="0.2"/>
    <row r="588" ht="32.25" customHeight="1" x14ac:dyDescent="0.2"/>
    <row r="589" ht="32.25" customHeight="1" x14ac:dyDescent="0.2"/>
    <row r="590" ht="32.25" customHeight="1" x14ac:dyDescent="0.2"/>
    <row r="591" ht="32.25" customHeight="1" x14ac:dyDescent="0.2"/>
    <row r="592" ht="32.25" customHeight="1" x14ac:dyDescent="0.2"/>
    <row r="593" ht="32.25" customHeight="1" x14ac:dyDescent="0.2"/>
    <row r="594" ht="32.25" customHeight="1" x14ac:dyDescent="0.2"/>
    <row r="595" ht="32.25" customHeight="1" x14ac:dyDescent="0.2"/>
    <row r="596" ht="32.25" customHeight="1" x14ac:dyDescent="0.2"/>
    <row r="597" ht="32.25" customHeight="1" x14ac:dyDescent="0.2"/>
    <row r="598" ht="32.25" customHeight="1" x14ac:dyDescent="0.2"/>
    <row r="599" ht="32.25" customHeight="1" x14ac:dyDescent="0.2"/>
    <row r="600" ht="32.25" customHeight="1" x14ac:dyDescent="0.2"/>
    <row r="601" ht="32.25" customHeight="1" x14ac:dyDescent="0.2"/>
    <row r="602" ht="32.25" customHeight="1" x14ac:dyDescent="0.2"/>
    <row r="603" ht="32.25" customHeight="1" x14ac:dyDescent="0.2"/>
    <row r="604" ht="32.25" customHeight="1" x14ac:dyDescent="0.2"/>
    <row r="605" ht="32.25" customHeight="1" x14ac:dyDescent="0.2"/>
    <row r="606" ht="32.25" customHeight="1" x14ac:dyDescent="0.2"/>
    <row r="607" ht="32.25" customHeight="1" x14ac:dyDescent="0.2"/>
    <row r="608" ht="32.25" customHeight="1" x14ac:dyDescent="0.2"/>
    <row r="609" ht="32.25" customHeight="1" x14ac:dyDescent="0.2"/>
    <row r="610" ht="32.25" customHeight="1" x14ac:dyDescent="0.2"/>
    <row r="611" ht="32.25" customHeight="1" x14ac:dyDescent="0.2"/>
    <row r="612" ht="32.25" customHeight="1" x14ac:dyDescent="0.2"/>
    <row r="613" ht="32.25" customHeight="1" x14ac:dyDescent="0.2"/>
    <row r="614" ht="32.25" customHeight="1" x14ac:dyDescent="0.2"/>
    <row r="615" ht="32.25" customHeight="1" x14ac:dyDescent="0.2"/>
    <row r="616" ht="32.25" customHeight="1" x14ac:dyDescent="0.2"/>
    <row r="617" ht="32.25" customHeight="1" x14ac:dyDescent="0.2"/>
    <row r="618" ht="32.25" customHeight="1" x14ac:dyDescent="0.2"/>
    <row r="619" ht="32.25" customHeight="1" x14ac:dyDescent="0.2"/>
    <row r="620" ht="32.25" customHeight="1" x14ac:dyDescent="0.2"/>
    <row r="621" ht="32.25" customHeight="1" x14ac:dyDescent="0.2"/>
    <row r="622" ht="32.25" customHeight="1" x14ac:dyDescent="0.2"/>
    <row r="623" ht="32.25" customHeight="1" x14ac:dyDescent="0.2"/>
    <row r="624" ht="32.25" customHeight="1" x14ac:dyDescent="0.2"/>
    <row r="625" ht="32.25" customHeight="1" x14ac:dyDescent="0.2"/>
    <row r="626" ht="32.25" customHeight="1" x14ac:dyDescent="0.2"/>
    <row r="627" ht="32.25" customHeight="1" x14ac:dyDescent="0.2"/>
    <row r="628" ht="32.25" customHeight="1" x14ac:dyDescent="0.2"/>
    <row r="629" ht="32.25" customHeight="1" x14ac:dyDescent="0.2"/>
    <row r="630" ht="32.25" customHeight="1" x14ac:dyDescent="0.2"/>
    <row r="631" ht="32.25" customHeight="1" x14ac:dyDescent="0.2"/>
    <row r="632" ht="32.25" customHeight="1" x14ac:dyDescent="0.2"/>
    <row r="633" ht="32.25" customHeight="1" x14ac:dyDescent="0.2"/>
    <row r="634" ht="32.25" customHeight="1" x14ac:dyDescent="0.2"/>
    <row r="635" ht="32.25" customHeight="1" x14ac:dyDescent="0.2"/>
    <row r="636" ht="32.25" customHeight="1" x14ac:dyDescent="0.2"/>
    <row r="637" ht="32.25" customHeight="1" x14ac:dyDescent="0.2"/>
    <row r="638" ht="32.25" customHeight="1" x14ac:dyDescent="0.2"/>
    <row r="639" ht="32.25" customHeight="1" x14ac:dyDescent="0.2"/>
    <row r="640" ht="32.25" customHeight="1" x14ac:dyDescent="0.2"/>
    <row r="641" ht="32.25" customHeight="1" x14ac:dyDescent="0.2"/>
    <row r="642" ht="32.25" customHeight="1" x14ac:dyDescent="0.2"/>
    <row r="643" ht="32.25" customHeight="1" x14ac:dyDescent="0.2"/>
    <row r="644" ht="32.25" customHeight="1" x14ac:dyDescent="0.2"/>
    <row r="645" ht="32.25" customHeight="1" x14ac:dyDescent="0.2"/>
    <row r="646" ht="32.25" customHeight="1" x14ac:dyDescent="0.2"/>
    <row r="647" ht="32.25" customHeight="1" x14ac:dyDescent="0.2"/>
    <row r="648" ht="32.25" customHeight="1" x14ac:dyDescent="0.2"/>
    <row r="649" ht="32.25" customHeight="1" x14ac:dyDescent="0.2"/>
    <row r="650" ht="32.25" customHeight="1" x14ac:dyDescent="0.2"/>
    <row r="651" ht="32.25" customHeight="1" x14ac:dyDescent="0.2"/>
    <row r="652" ht="32.25" customHeight="1" x14ac:dyDescent="0.2"/>
    <row r="653" ht="32.25" customHeight="1" x14ac:dyDescent="0.2"/>
    <row r="654" ht="32.25" customHeight="1" x14ac:dyDescent="0.2"/>
    <row r="655" ht="32.25" customHeight="1" x14ac:dyDescent="0.2"/>
    <row r="656" ht="32.25" customHeight="1" x14ac:dyDescent="0.2"/>
    <row r="657" ht="32.25" customHeight="1" x14ac:dyDescent="0.2"/>
    <row r="658" ht="32.25" customHeight="1" x14ac:dyDescent="0.2"/>
    <row r="659" ht="32.25" customHeight="1" x14ac:dyDescent="0.2"/>
    <row r="660" ht="32.25" customHeight="1" x14ac:dyDescent="0.2"/>
    <row r="661" ht="32.25" customHeight="1" x14ac:dyDescent="0.2"/>
    <row r="662" ht="32.25" customHeight="1" x14ac:dyDescent="0.2"/>
    <row r="663" ht="32.25" customHeight="1" x14ac:dyDescent="0.2"/>
    <row r="664" ht="32.25" customHeight="1" x14ac:dyDescent="0.2"/>
    <row r="665" ht="32.25" customHeight="1" x14ac:dyDescent="0.2"/>
    <row r="666" ht="32.25" customHeight="1" x14ac:dyDescent="0.2"/>
    <row r="667" ht="32.25" customHeight="1" x14ac:dyDescent="0.2"/>
    <row r="668" ht="32.25" customHeight="1" x14ac:dyDescent="0.2"/>
    <row r="669" ht="32.25" customHeight="1" x14ac:dyDescent="0.2"/>
    <row r="670" ht="32.25" customHeight="1" x14ac:dyDescent="0.2"/>
    <row r="671" ht="32.25" customHeight="1" x14ac:dyDescent="0.2"/>
    <row r="672" ht="32.25" customHeight="1" x14ac:dyDescent="0.2"/>
    <row r="673" ht="32.25" customHeight="1" x14ac:dyDescent="0.2"/>
    <row r="674" ht="32.25" customHeight="1" x14ac:dyDescent="0.2"/>
    <row r="675" ht="32.25" customHeight="1" x14ac:dyDescent="0.2"/>
    <row r="676" ht="32.25" customHeight="1" x14ac:dyDescent="0.2"/>
    <row r="677" ht="32.25" customHeight="1" x14ac:dyDescent="0.2"/>
    <row r="678" ht="32.25" customHeight="1" x14ac:dyDescent="0.2"/>
    <row r="679" ht="32.25" customHeight="1" x14ac:dyDescent="0.2"/>
    <row r="680" ht="32.25" customHeight="1" x14ac:dyDescent="0.2"/>
    <row r="681" ht="32.25" customHeight="1" x14ac:dyDescent="0.2"/>
    <row r="682" ht="32.25" customHeight="1" x14ac:dyDescent="0.2"/>
    <row r="683" ht="32.25" customHeight="1" x14ac:dyDescent="0.2"/>
    <row r="684" ht="32.25" customHeight="1" x14ac:dyDescent="0.2"/>
    <row r="685" ht="32.25" customHeight="1" x14ac:dyDescent="0.2"/>
    <row r="686" ht="32.25" customHeight="1" x14ac:dyDescent="0.2"/>
    <row r="687" ht="32.25" customHeight="1" x14ac:dyDescent="0.2"/>
    <row r="688" ht="32.25" customHeight="1" x14ac:dyDescent="0.2"/>
    <row r="689" ht="32.25" customHeight="1" x14ac:dyDescent="0.2"/>
    <row r="690" ht="32.25" customHeight="1" x14ac:dyDescent="0.2"/>
    <row r="691" ht="32.25" customHeight="1" x14ac:dyDescent="0.2"/>
    <row r="692" ht="32.25" customHeight="1" x14ac:dyDescent="0.2"/>
    <row r="693" ht="32.25" customHeight="1" x14ac:dyDescent="0.2"/>
    <row r="694" ht="32.25" customHeight="1" x14ac:dyDescent="0.2"/>
    <row r="695" ht="32.25" customHeight="1" x14ac:dyDescent="0.2"/>
    <row r="696" ht="32.25" customHeight="1" x14ac:dyDescent="0.2"/>
    <row r="697" ht="32.25" customHeight="1" x14ac:dyDescent="0.2"/>
    <row r="698" ht="32.25" customHeight="1" x14ac:dyDescent="0.2"/>
    <row r="699" ht="32.25" customHeight="1" x14ac:dyDescent="0.2"/>
    <row r="700" ht="32.25" customHeight="1" x14ac:dyDescent="0.2"/>
    <row r="701" ht="32.25" customHeight="1" x14ac:dyDescent="0.2"/>
    <row r="702" ht="32.25" customHeight="1" x14ac:dyDescent="0.2"/>
    <row r="703" ht="32.25" customHeight="1" x14ac:dyDescent="0.2"/>
    <row r="704" ht="32.25" customHeight="1" x14ac:dyDescent="0.2"/>
    <row r="705" ht="32.25" customHeight="1" x14ac:dyDescent="0.2"/>
    <row r="706" ht="32.25" customHeight="1" x14ac:dyDescent="0.2"/>
    <row r="707" ht="32.25" customHeight="1" x14ac:dyDescent="0.2"/>
    <row r="708" ht="32.25" customHeight="1" x14ac:dyDescent="0.2"/>
    <row r="709" ht="32.25" customHeight="1" x14ac:dyDescent="0.2"/>
    <row r="710" ht="32.25" customHeight="1" x14ac:dyDescent="0.2"/>
    <row r="711" ht="32.25" customHeight="1" x14ac:dyDescent="0.2"/>
    <row r="712" ht="32.25" customHeight="1" x14ac:dyDescent="0.2"/>
    <row r="713" ht="32.25" customHeight="1" x14ac:dyDescent="0.2"/>
    <row r="714" ht="32.25" customHeight="1" x14ac:dyDescent="0.2"/>
    <row r="715" ht="32.25" customHeight="1" x14ac:dyDescent="0.2"/>
    <row r="716" ht="32.25" customHeight="1" x14ac:dyDescent="0.2"/>
    <row r="717" ht="32.25" customHeight="1" x14ac:dyDescent="0.2"/>
    <row r="718" ht="32.25" customHeight="1" x14ac:dyDescent="0.2"/>
    <row r="719" ht="32.25" customHeight="1" x14ac:dyDescent="0.2"/>
    <row r="720" ht="32.25" customHeight="1" x14ac:dyDescent="0.2"/>
    <row r="721" ht="32.25" customHeight="1" x14ac:dyDescent="0.2"/>
    <row r="722" ht="32.25" customHeight="1" x14ac:dyDescent="0.2"/>
    <row r="723" ht="32.25" customHeight="1" x14ac:dyDescent="0.2"/>
    <row r="724" ht="32.25" customHeight="1" x14ac:dyDescent="0.2"/>
    <row r="725" ht="32.25" customHeight="1" x14ac:dyDescent="0.2"/>
    <row r="726" ht="32.25" customHeight="1" x14ac:dyDescent="0.2"/>
    <row r="727" ht="32.25" customHeight="1" x14ac:dyDescent="0.2"/>
    <row r="728" ht="32.25" customHeight="1" x14ac:dyDescent="0.2"/>
    <row r="729" ht="32.25" customHeight="1" x14ac:dyDescent="0.2"/>
    <row r="730" ht="32.25" customHeight="1" x14ac:dyDescent="0.2"/>
    <row r="731" ht="32.25" customHeight="1" x14ac:dyDescent="0.2"/>
    <row r="732" ht="32.25" customHeight="1" x14ac:dyDescent="0.2"/>
    <row r="733" ht="32.25" customHeight="1" x14ac:dyDescent="0.2"/>
    <row r="734" ht="32.25" customHeight="1" x14ac:dyDescent="0.2"/>
    <row r="735" ht="32.25" customHeight="1" x14ac:dyDescent="0.2"/>
    <row r="736" ht="32.25" customHeight="1" x14ac:dyDescent="0.2"/>
    <row r="737" ht="32.25" customHeight="1" x14ac:dyDescent="0.2"/>
    <row r="738" ht="32.25" customHeight="1" x14ac:dyDescent="0.2"/>
    <row r="739" ht="32.25" customHeight="1" x14ac:dyDescent="0.2"/>
    <row r="740" ht="32.25" customHeight="1" x14ac:dyDescent="0.2"/>
    <row r="741" ht="32.25" customHeight="1" x14ac:dyDescent="0.2"/>
    <row r="742" ht="32.25" customHeight="1" x14ac:dyDescent="0.2"/>
    <row r="743" ht="32.25" customHeight="1" x14ac:dyDescent="0.2"/>
    <row r="744" ht="32.25" customHeight="1" x14ac:dyDescent="0.2"/>
    <row r="745" ht="32.25" customHeight="1" x14ac:dyDescent="0.2"/>
    <row r="746" ht="32.25" customHeight="1" x14ac:dyDescent="0.2"/>
    <row r="747" ht="32.25" customHeight="1" x14ac:dyDescent="0.2"/>
    <row r="748" ht="32.25" customHeight="1" x14ac:dyDescent="0.2"/>
    <row r="749" ht="32.25" customHeight="1" x14ac:dyDescent="0.2"/>
    <row r="750" ht="32.25" customHeight="1" x14ac:dyDescent="0.2"/>
    <row r="751" ht="32.25" customHeight="1" x14ac:dyDescent="0.2"/>
    <row r="752" ht="32.25" customHeight="1" x14ac:dyDescent="0.2"/>
  </sheetData>
  <sheetProtection algorithmName="SHA-512" hashValue="yt4R9TAD6k0DmAdF0yJMp8k7iHIPFSvEW00Zyjd0HQUJm9f7czCyS3kFZ94OtYCQy9LfiDjCo21fRUe9hSCSMw==" saltValue="AgQ+DwjlbzpNagEi46kxhA==" spinCount="100000" sheet="1" objects="1" scenarios="1" selectLockedCells="1"/>
  <dataConsolidate>
    <dataRefs count="2">
      <dataRef ref="A3:A44" sheet="A, B, C, D, E, G"/>
      <dataRef ref="C3:C44" sheet="A, B, C, D, E, G"/>
    </dataRefs>
  </dataConsolidate>
  <mergeCells count="21">
    <mergeCell ref="C24:G24"/>
    <mergeCell ref="C25:G25"/>
    <mergeCell ref="C26:G26"/>
    <mergeCell ref="C18:G18"/>
    <mergeCell ref="C19:G19"/>
    <mergeCell ref="C20:G20"/>
    <mergeCell ref="C21:G21"/>
    <mergeCell ref="C22:G22"/>
    <mergeCell ref="C23:G23"/>
    <mergeCell ref="C17:G17"/>
    <mergeCell ref="C6:G6"/>
    <mergeCell ref="C7:G7"/>
    <mergeCell ref="C8:G8"/>
    <mergeCell ref="C9:G9"/>
    <mergeCell ref="C10:G10"/>
    <mergeCell ref="C11:G11"/>
    <mergeCell ref="C12:G12"/>
    <mergeCell ref="C13:G13"/>
    <mergeCell ref="C14:G14"/>
    <mergeCell ref="C15:G15"/>
    <mergeCell ref="C16:G16"/>
  </mergeCells>
  <pageMargins left="0.25" right="0.25" top="0.75" bottom="0.75" header="0.3" footer="0.3"/>
  <pageSetup paperSize="9" scale="44" orientation="landscape" verticalDpi="36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C752"/>
  <sheetViews>
    <sheetView view="pageBreakPreview" zoomScale="60" zoomScaleNormal="60" workbookViewId="0">
      <selection activeCell="C9" sqref="C9:G9"/>
    </sheetView>
  </sheetViews>
  <sheetFormatPr defaultColWidth="9.140625" defaultRowHeight="15.75" x14ac:dyDescent="0.2"/>
  <cols>
    <col min="1" max="1" width="5.140625" style="2" customWidth="1"/>
    <col min="2" max="2" width="146.42578125" style="2" bestFit="1" customWidth="1"/>
    <col min="3" max="3" width="18.42578125" style="2" customWidth="1"/>
    <col min="4" max="4" width="18.140625" style="2" bestFit="1" customWidth="1"/>
    <col min="5" max="5" width="19" style="2" bestFit="1" customWidth="1"/>
    <col min="6" max="6" width="18.140625" style="2" bestFit="1" customWidth="1"/>
    <col min="7" max="7" width="98.85546875" style="2" customWidth="1"/>
    <col min="8" max="8" width="10.5703125" style="22" bestFit="1" customWidth="1"/>
    <col min="9" max="9" width="12.85546875" style="22" bestFit="1" customWidth="1"/>
    <col min="10" max="10" width="17.85546875" style="22" bestFit="1" customWidth="1"/>
    <col min="11" max="53" width="9.140625" style="22"/>
    <col min="54" max="16384" width="9.140625" style="2"/>
  </cols>
  <sheetData>
    <row r="1" spans="1:53" s="1" customFormat="1" x14ac:dyDescent="0.25">
      <c r="A1" s="43"/>
      <c r="B1" s="44" t="s">
        <v>131</v>
      </c>
      <c r="C1" s="45"/>
      <c r="D1" s="45"/>
      <c r="E1" s="45"/>
      <c r="F1" s="45"/>
      <c r="G1" s="46"/>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row>
    <row r="2" spans="1:53" x14ac:dyDescent="0.2">
      <c r="A2" s="47"/>
      <c r="B2" s="21" t="s">
        <v>115</v>
      </c>
      <c r="C2" s="22"/>
      <c r="D2" s="22"/>
      <c r="E2" s="22"/>
      <c r="F2" s="22"/>
      <c r="G2" s="48"/>
    </row>
    <row r="3" spans="1:53" x14ac:dyDescent="0.25">
      <c r="A3" s="49"/>
      <c r="B3" s="50" t="s">
        <v>116</v>
      </c>
      <c r="C3" s="51"/>
      <c r="D3" s="51"/>
      <c r="E3" s="51"/>
      <c r="F3" s="51"/>
      <c r="G3" s="52"/>
    </row>
    <row r="4" spans="1:53" x14ac:dyDescent="0.2">
      <c r="A4" s="33"/>
      <c r="B4" s="40" t="s">
        <v>117</v>
      </c>
      <c r="C4" s="41"/>
      <c r="D4" s="41"/>
      <c r="E4" s="41"/>
      <c r="F4" s="41"/>
      <c r="G4" s="42"/>
    </row>
    <row r="5" spans="1:53" x14ac:dyDescent="0.2">
      <c r="A5" s="36"/>
      <c r="B5" s="37" t="s">
        <v>2</v>
      </c>
      <c r="C5" s="37" t="s">
        <v>3</v>
      </c>
      <c r="D5" s="38"/>
      <c r="E5" s="38"/>
      <c r="F5" s="38"/>
      <c r="G5" s="39"/>
    </row>
    <row r="6" spans="1:53" ht="32.25" customHeight="1" x14ac:dyDescent="0.2">
      <c r="A6" s="30">
        <v>1</v>
      </c>
      <c r="B6" s="30" t="str">
        <f>IFERROR(VLOOKUP(A6,'A, B, C, D, E, G'!$A$5:$C$36,2),"")</f>
        <v>Afval- / Prullenbakken</v>
      </c>
      <c r="C6" s="175" t="str">
        <f>IFERROR(VLOOKUP(A6,'A, B, C, D, E, G'!$A$5:$C$36,3),"")</f>
        <v>Binnenzijde bak of zak dient leeg te zijn; behoeft niet vlekvrij te zijn, maar geen aangekoekt vuil en voorzien van een passende zak. De buitenzijde dient stof-, streep-, en vlekvrij te zijn.</v>
      </c>
      <c r="D6" s="176"/>
      <c r="E6" s="176"/>
      <c r="F6" s="176"/>
      <c r="G6" s="177"/>
    </row>
    <row r="7" spans="1:53" hidden="1" x14ac:dyDescent="0.2">
      <c r="A7" s="30">
        <v>2</v>
      </c>
      <c r="B7" s="30" t="str">
        <f>IFERROR(VLOOKUP(A7,'A, B, C, D, E, G'!$A$5:$C$36,2),"")</f>
        <v>Afval- / Prullenbakken</v>
      </c>
      <c r="C7" s="174" t="str">
        <f>IFERROR(VLOOKUP(A7,'A, B, C, D, E, G'!$A$5:$C$36,3),"")</f>
        <v>Binnenzijde bak of zak dient leeg te zijn; behoeft niet vlekvrij te zijn, maar geen aangekoekt vuil en voorzien van een passende zak. De buitenzijde dient stof-, streep-, en vlekvrij te zijn.</v>
      </c>
      <c r="D7" s="174"/>
      <c r="E7" s="174"/>
      <c r="F7" s="174"/>
      <c r="G7" s="174"/>
    </row>
    <row r="8" spans="1:53" hidden="1" x14ac:dyDescent="0.2">
      <c r="A8" s="30">
        <v>6</v>
      </c>
      <c r="B8" s="30" t="str">
        <f>IFERROR(VLOOKUP(A8,'A, B, C, D, E, G'!$A$5:$C$36,2),"")</f>
        <v>Bureau-accesoires ( o.a. lamp - telefoon )</v>
      </c>
      <c r="C8" s="174" t="str">
        <f>IFERROR(VLOOKUP(A8,'A, B, C, D, E, G'!$A$5:$C$36,3),"")</f>
        <v>Dient stof-, vlek-, vingertasten- en streepvrij te zijn.</v>
      </c>
      <c r="D8" s="174"/>
      <c r="E8" s="174"/>
      <c r="F8" s="174"/>
      <c r="G8" s="174"/>
    </row>
    <row r="9" spans="1:53" x14ac:dyDescent="0.2">
      <c r="A9" s="30">
        <v>7</v>
      </c>
      <c r="B9" s="30" t="str">
        <f>IFERROR(VLOOKUP(A9,'A, B, C, D, E, G'!$A$5:$C$36,2),"")</f>
        <v>Deur (incl. glas en sponning) en deurstopper</v>
      </c>
      <c r="C9" s="174" t="str">
        <f>IFERROR(VLOOKUP(A9,'A, B, C, D, E, G'!$A$5:$C$36,3),"")</f>
        <v>Dient stof-, vlek- en vingertastvrij te zijn en ontdaan van schopstrepen.</v>
      </c>
      <c r="D9" s="174"/>
      <c r="E9" s="174"/>
      <c r="F9" s="174"/>
      <c r="G9" s="174"/>
    </row>
    <row r="10" spans="1:53" hidden="1" x14ac:dyDescent="0.2">
      <c r="A10" s="30">
        <v>10</v>
      </c>
      <c r="B10" s="30" t="str">
        <f>IFERROR(VLOOKUP(A10,'A, B, C, D, E, G'!$A$5:$C$36,2),"")</f>
        <v>Handdoekautomaat/zeepdispencers</v>
      </c>
      <c r="C10" s="174" t="str">
        <f>IFERROR(VLOOKUP(A10,'A, B, C, D, E, G'!$A$5:$C$36,3),"")</f>
        <v>Dienen stof- en vlekvrij te zijn en geen aangekoekt vuil te bevatten.</v>
      </c>
      <c r="D10" s="174"/>
      <c r="E10" s="174"/>
      <c r="F10" s="174"/>
      <c r="G10" s="174"/>
    </row>
    <row r="11" spans="1:53" x14ac:dyDescent="0.2">
      <c r="A11" s="30">
        <v>11</v>
      </c>
      <c r="B11" s="30" t="str">
        <f>IFERROR(VLOOKUP(A11,'A, B, C, D, E, G'!$A$5:$C$36,2),"")</f>
        <v>Handdoekautomaat/zeepdispencers</v>
      </c>
      <c r="C11" s="174" t="str">
        <f>IFERROR(VLOOKUP(A11,'A, B, C, D, E, G'!$A$5:$C$36,3),"")</f>
        <v>Dienen stof- en vlekvrij te zijn en geen aangekoekt vuil te bevatten.</v>
      </c>
      <c r="D11" s="174"/>
      <c r="E11" s="174"/>
      <c r="F11" s="174"/>
      <c r="G11" s="174"/>
    </row>
    <row r="12" spans="1:53" ht="15.75" hidden="1" customHeight="1" x14ac:dyDescent="0.2">
      <c r="A12" s="30">
        <v>13</v>
      </c>
      <c r="B12" s="30" t="str">
        <f>IFERROR(VLOOKUP(A12,'A, B, C, D, E, G'!$A$5:$C$36,2),"")</f>
        <v>Kast (hoog), bovenzijde pantry, vitrinekasten</v>
      </c>
      <c r="C12" s="174" t="str">
        <f>IFERROR(VLOOKUP(A12,'A, B, C, D, E, G'!$A$5:$C$36,3),"")</f>
        <v>Mag licht stof aanwezig zijn, vlekken dienen verwijderd te zijn</v>
      </c>
      <c r="D12" s="174"/>
      <c r="E12" s="174"/>
      <c r="F12" s="174"/>
      <c r="G12" s="174"/>
    </row>
    <row r="13" spans="1:53" hidden="1" x14ac:dyDescent="0.2">
      <c r="A13" s="30">
        <v>14</v>
      </c>
      <c r="B13" s="30" t="str">
        <f>IFERROR(VLOOKUP(A13,'A, B, C, D, E, G'!$A$5:$C$36,2),"")</f>
        <v>Kasten (laag) / lockers</v>
      </c>
      <c r="C13" s="174" t="str">
        <f>IFERROR(VLOOKUP(A13,'A, B, C, D, E, G'!$A$5:$C$36,3),"")</f>
        <v>Voorzijde en bovenzijde dient vlek-, stof- en vingertastvrij te zijn.</v>
      </c>
      <c r="D13" s="174"/>
      <c r="E13" s="174"/>
      <c r="F13" s="174"/>
      <c r="G13" s="174"/>
    </row>
    <row r="14" spans="1:53" hidden="1" x14ac:dyDescent="0.2">
      <c r="A14" s="30">
        <v>16</v>
      </c>
      <c r="B14" s="30" t="str">
        <f>IFERROR(VLOOKUP(A14,'A, B, C, D, E, G'!$A$5:$C$36,2),"")</f>
        <v>Leuningen, trapspijlen, -randen</v>
      </c>
      <c r="C14" s="174" t="str">
        <f>IFERROR(VLOOKUP(A14,'A, B, C, D, E, G'!$A$5:$C$36,3),"")</f>
        <v>Dient stof-, vlek-, vingertasten- en streepvrij te zijn en geen losliggend vuil bevatten</v>
      </c>
      <c r="D14" s="174"/>
      <c r="E14" s="174"/>
      <c r="F14" s="174"/>
      <c r="G14" s="174"/>
    </row>
    <row r="15" spans="1:53" x14ac:dyDescent="0.2">
      <c r="A15" s="30">
        <v>17</v>
      </c>
      <c r="B15" s="30" t="str">
        <f>IFERROR(VLOOKUP(A15,'A, B, C, D, E, G'!$A$5:$C$36,2),"")</f>
        <v>Monitor, beeldscherm, televisie</v>
      </c>
      <c r="C15" s="174" t="str">
        <f>IFERROR(VLOOKUP(A15,'A, B, C, D, E, G'!$A$5:$C$36,3),"")</f>
        <v>Dient stof- en spinragvrij te zijn.</v>
      </c>
      <c r="D15" s="174"/>
      <c r="E15" s="174"/>
      <c r="F15" s="174"/>
      <c r="G15" s="174"/>
    </row>
    <row r="16" spans="1:53" x14ac:dyDescent="0.2">
      <c r="A16" s="30">
        <v>18</v>
      </c>
      <c r="B16" s="30" t="str">
        <f>IFERROR(VLOOKUP(A16,'A, B, C, D, E, G'!$A$5:$C$36,2),"")</f>
        <v>Monitor, beeldscherm, televisie</v>
      </c>
      <c r="C16" s="174" t="str">
        <f>IFERROR(VLOOKUP(A16,'A, B, C, D, E, G'!$A$5:$C$36,3),"")</f>
        <v>Dient stof- en spinragvrij te zijn.</v>
      </c>
      <c r="D16" s="174"/>
      <c r="E16" s="174"/>
      <c r="F16" s="174"/>
      <c r="G16" s="174"/>
    </row>
    <row r="17" spans="1:7" hidden="1" x14ac:dyDescent="0.2">
      <c r="A17" s="30">
        <v>19</v>
      </c>
      <c r="B17" s="30" t="str">
        <f>IFERROR(VLOOKUP(A17,'A, B, C, D, E, G'!$A$5:$C$36,2),"")</f>
        <v>Pantrymeubel ( incl. aanrecht + keukenblok )</v>
      </c>
      <c r="C17" s="174" t="str">
        <f>IFERROR(VLOOKUP(A17,'A, B, C, D, E, G'!$A$5:$C$36,3),"")</f>
        <v>Deze dient stof-, vlek- en streepvrij te zijn en is vrij van gehecht en losliggend vuil</v>
      </c>
      <c r="D17" s="174"/>
      <c r="E17" s="174"/>
      <c r="F17" s="174"/>
      <c r="G17" s="174"/>
    </row>
    <row r="18" spans="1:7" hidden="1" x14ac:dyDescent="0.2">
      <c r="A18" s="30">
        <v>20</v>
      </c>
      <c r="B18" s="30" t="str">
        <f>IFERROR(VLOOKUP(A18,'A, B, C, D, E, G'!$A$5:$C$36,2),"")</f>
        <v>Papierbak / papiercontainer / plantenbak / paraplubak</v>
      </c>
      <c r="C18" s="174" t="str">
        <f>IFERROR(VLOOKUP(A18,'A, B, C, D, E, G'!$A$5:$C$36,3),"")</f>
        <v>De buitenzijde dient stof- en vlekvrij te zijn</v>
      </c>
      <c r="D18" s="174"/>
      <c r="E18" s="174"/>
      <c r="F18" s="174"/>
      <c r="G18" s="174"/>
    </row>
    <row r="19" spans="1:7" hidden="1" x14ac:dyDescent="0.2">
      <c r="A19" s="30">
        <v>21</v>
      </c>
      <c r="B19" s="30" t="str">
        <f>IFERROR(VLOOKUP(A19,'A, B, C, D, E, G'!$A$5:$C$36,2),"")</f>
        <v>Printers, kopieerapparatuur, bovenzijde computerscherm en -kast</v>
      </c>
      <c r="C19" s="174" t="str">
        <f>IFERROR(VLOOKUP(A19,'A, B, C, D, E, G'!$A$5:$C$36,3),"")</f>
        <v>Dienen stofvrij te zijn</v>
      </c>
      <c r="D19" s="174"/>
      <c r="E19" s="174"/>
      <c r="F19" s="174"/>
      <c r="G19" s="174"/>
    </row>
    <row r="20" spans="1:7" x14ac:dyDescent="0.2">
      <c r="A20" s="30">
        <v>22</v>
      </c>
      <c r="B20" s="30" t="str">
        <f>IFERROR(VLOOKUP(A20,'A, B, C, D, E, G'!$A$5:$C$36,2),"")</f>
        <v>Radiatoren/ convectorkasten</v>
      </c>
      <c r="C20" s="174" t="str">
        <f>IFERROR(VLOOKUP(A20,'A, B, C, D, E, G'!$A$5:$C$36,3),"")</f>
        <v>Licht stof mag aanwezig zijn, is ontdaan van schopstrepen en vlekken, los vuil wat tussen radiator en wand is dient verwijderd te worden.</v>
      </c>
      <c r="D20" s="174"/>
      <c r="E20" s="174"/>
      <c r="F20" s="174"/>
      <c r="G20" s="174"/>
    </row>
    <row r="21" spans="1:7" x14ac:dyDescent="0.2">
      <c r="A21" s="30">
        <v>23</v>
      </c>
      <c r="B21" s="30" t="str">
        <f>IFERROR(VLOOKUP(A21,'A, B, C, D, E, G'!$A$5:$C$36,2),"")</f>
        <v>Randen, richels, kapstokken, schakelaars, contactdozen, plinten, kozijnen, kabelgoten, buizen en leidingen, vensterbanken, brandblusser en slanghaspel</v>
      </c>
      <c r="C21" s="174" t="str">
        <f>IFERROR(VLOOKUP(A21,'A, B, C, D, E, G'!$A$5:$C$36,3),"")</f>
        <v>Hierop mag licht stof aanwezig zijn, dient vrij te zijn van vlekken (ook schopstrepen) tot een hoogte van 2,10 m</v>
      </c>
      <c r="D21" s="174"/>
      <c r="E21" s="174"/>
      <c r="F21" s="174"/>
      <c r="G21" s="174"/>
    </row>
    <row r="22" spans="1:7" hidden="1" x14ac:dyDescent="0.2">
      <c r="A22" s="30">
        <v>25</v>
      </c>
      <c r="B22" s="30" t="str">
        <f>IFERROR(VLOOKUP(A22,'A, B, C, D, E, G'!$A$5:$C$36,2),"")</f>
        <v>Spiegel incl. planchet</v>
      </c>
      <c r="C22" s="174" t="str">
        <f>IFERROR(VLOOKUP(A22,'A, B, C, D, E, G'!$A$5:$C$36,3),"")</f>
        <v>Dient vrij te zijn van vlekken, stof, vingertasten, gehecht vuil en strepen.</v>
      </c>
      <c r="D22" s="174"/>
      <c r="E22" s="174"/>
      <c r="F22" s="174"/>
      <c r="G22" s="174"/>
    </row>
    <row r="23" spans="1:7" hidden="1" x14ac:dyDescent="0.2">
      <c r="A23" s="30">
        <v>26</v>
      </c>
      <c r="B23" s="30" t="str">
        <f>IFERROR(VLOOKUP(A23,'A, B, C, D, E, G'!$A$5:$C$36,2),"")</f>
        <v>Tafel, bureau (incl. ladenblok)</v>
      </c>
      <c r="C23" s="174" t="str">
        <f>IFERROR(VLOOKUP(A23,'A, B, C, D, E, G'!$A$5:$C$36,3),"")</f>
        <v>De boven- en voorzijde dient stof-, vlek- en vingertastenvrij te zijn. Op de tafelpoten mag licht stof aanwezig zijn.</v>
      </c>
      <c r="D23" s="174"/>
      <c r="E23" s="174"/>
      <c r="F23" s="174"/>
      <c r="G23" s="174"/>
    </row>
    <row r="24" spans="1:7" ht="35.25" customHeight="1" x14ac:dyDescent="0.2">
      <c r="A24" s="30">
        <v>28</v>
      </c>
      <c r="B24" s="30" t="str">
        <f>IFERROR(VLOOKUP(A24,'A, B, C, D, E, G'!$A$5:$C$36,2),"")</f>
        <v>Vloer (zacht - hard)</v>
      </c>
      <c r="C24" s="174" t="str">
        <f>IFERROR(VLOOKUP(A24,'A, B, C, D, E, G'!$A$5:$C$36,3),"")</f>
        <v>Op de vloer mag geen zichtbaar vuil, vlekken, gehecht vuil en stof(randen) aanwezig zijn. Vlekken en kauwgom dienen verwijderd te zijn. De vloer dient egaal te zijn zonder verstoringen, zoals methodefouten en residu. Dienen stof- en vlekvrij te zijn.</v>
      </c>
      <c r="D24" s="174"/>
      <c r="E24" s="174"/>
      <c r="F24" s="174"/>
      <c r="G24" s="174"/>
    </row>
    <row r="25" spans="1:7" x14ac:dyDescent="0.2">
      <c r="A25" s="30">
        <v>30</v>
      </c>
      <c r="B25" s="30" t="str">
        <f>IFERROR(VLOOKUP(A25,'A, B, C, D, E, G'!$A$5:$C$36,2),"")</f>
        <v xml:space="preserve">Wanden </v>
      </c>
      <c r="C25" s="174" t="str">
        <f>IFERROR(VLOOKUP(A25,'A, B, C, D, E, G'!$A$5:$C$36,3),"")</f>
        <v>Dienen stof- en vlekvrij te zijn.</v>
      </c>
      <c r="D25" s="174"/>
      <c r="E25" s="174"/>
      <c r="F25" s="174"/>
      <c r="G25" s="174"/>
    </row>
    <row r="26" spans="1:7" hidden="1" x14ac:dyDescent="0.2">
      <c r="A26" s="30">
        <v>32</v>
      </c>
      <c r="B26" s="30" t="str">
        <f>IFERROR(VLOOKUP(A26,'A, B, C, D, E, G'!$A$5:$C$36,2),"")</f>
        <v>Zitelementen (stoel/ bank/ kruk)</v>
      </c>
      <c r="C26" s="174" t="str">
        <f>IFERROR(VLOOKUP(A26,'A, B, C, D, E, G'!$A$5:$C$36,3),"")</f>
        <v>Op de stoelpoten mag licht stof aanwezig zijn. Het zitvlak en de leuning moeten vrij zijn van stof, vlekken en losliggend vuil</v>
      </c>
      <c r="D26" s="174"/>
      <c r="E26" s="174"/>
      <c r="F26" s="174"/>
      <c r="G26" s="174"/>
    </row>
    <row r="27" spans="1:7" ht="32.25" hidden="1" customHeight="1" x14ac:dyDescent="0.2">
      <c r="B27" s="2" t="str">
        <f>IFERROR(VLOOKUP(A27,'A, B, C, D, E, G'!$A$5:$C$36,2),"")</f>
        <v/>
      </c>
      <c r="C27" s="14" t="str">
        <f>IFERROR(VLOOKUP(A27,'A, B, C, D, E, G'!$A$5:$C$36,3),"")</f>
        <v/>
      </c>
    </row>
    <row r="28" spans="1:7" ht="32.25" hidden="1" customHeight="1" x14ac:dyDescent="0.2">
      <c r="B28" s="2" t="str">
        <f>IFERROR(VLOOKUP(A28,'A, B, C, D, E, G'!$A$5:$C$36,2),"")</f>
        <v/>
      </c>
      <c r="C28" s="14" t="str">
        <f>IFERROR(VLOOKUP(A28,'A, B, C, D, E, G'!$A$5:$C$36,3),"")</f>
        <v/>
      </c>
    </row>
    <row r="29" spans="1:7" ht="32.25" hidden="1" customHeight="1" x14ac:dyDescent="0.2">
      <c r="B29" s="2" t="str">
        <f>IFERROR(VLOOKUP(A29,'A, B, C, D, E, G'!$A$5:$C$36,2),"")</f>
        <v/>
      </c>
      <c r="C29" s="14" t="str">
        <f>IFERROR(VLOOKUP(A29,'A, B, C, D, E, G'!$A$5:$C$36,3),"")</f>
        <v/>
      </c>
    </row>
    <row r="30" spans="1:7" ht="32.25" hidden="1" customHeight="1" x14ac:dyDescent="0.2">
      <c r="B30" s="2" t="str">
        <f>IFERROR(VLOOKUP(A30,'A, B, C, D, E, G'!$A$5:$C$36,2),"")</f>
        <v/>
      </c>
      <c r="C30" s="14" t="str">
        <f>IFERROR(VLOOKUP(A30,'A, B, C, D, E, G'!$A$5:$C$36,3),"")</f>
        <v/>
      </c>
    </row>
    <row r="31" spans="1:7" ht="32.25" hidden="1" customHeight="1" x14ac:dyDescent="0.2">
      <c r="B31" s="2" t="str">
        <f>IFERROR(VLOOKUP(A31,'A, B, C, D, E, G'!$A$5:$C$36,2),"")</f>
        <v/>
      </c>
      <c r="C31" s="14" t="str">
        <f>IFERROR(VLOOKUP(A31,'A, B, C, D, E, G'!$A$5:$C$36,3),"")</f>
        <v/>
      </c>
    </row>
    <row r="32" spans="1:7" ht="32.25" hidden="1" customHeight="1" x14ac:dyDescent="0.2">
      <c r="B32" s="2" t="str">
        <f>IFERROR(VLOOKUP(A32,'A, B, C, D, E, G'!$A$5:$C$36,2),"")</f>
        <v/>
      </c>
      <c r="C32" s="14" t="str">
        <f>IFERROR(VLOOKUP(A32,'A, B, C, D, E, G'!$A$5:$C$36,3),"")</f>
        <v/>
      </c>
    </row>
    <row r="33" spans="2:3" ht="32.25" hidden="1" customHeight="1" x14ac:dyDescent="0.2">
      <c r="B33" s="2" t="str">
        <f>IFERROR(VLOOKUP(A33,'A, B, C, D, E, G'!$A$5:$C$36,2),"")</f>
        <v/>
      </c>
      <c r="C33" s="14" t="str">
        <f>IFERROR(VLOOKUP(A33,'A, B, C, D, E, G'!$A$5:$C$36,3),"")</f>
        <v/>
      </c>
    </row>
    <row r="34" spans="2:3" ht="32.25" hidden="1" customHeight="1" x14ac:dyDescent="0.2">
      <c r="B34" s="2" t="str">
        <f>IFERROR(VLOOKUP(A34,'A, B, C, D, E, G'!$A$5:$C$36,2),"")</f>
        <v/>
      </c>
      <c r="C34" s="14" t="str">
        <f>IFERROR(VLOOKUP(A34,'A, B, C, D, E, G'!$A$5:$C$36,3),"")</f>
        <v/>
      </c>
    </row>
    <row r="35" spans="2:3" ht="32.25" hidden="1" customHeight="1" x14ac:dyDescent="0.2">
      <c r="B35" s="2" t="str">
        <f>IFERROR(VLOOKUP(A35,'A, B, C, D, E, G'!$A$5:$C$36,2),"")</f>
        <v/>
      </c>
      <c r="C35" s="14" t="str">
        <f>IFERROR(VLOOKUP(A35,'A, B, C, D, E, G'!$A$5:$C$36,3),"")</f>
        <v/>
      </c>
    </row>
    <row r="36" spans="2:3" ht="32.25" hidden="1" customHeight="1" x14ac:dyDescent="0.2">
      <c r="B36" s="2" t="str">
        <f>IFERROR(VLOOKUP(A36,'A, B, C, D, E, G'!$A$5:$C$36,2),"")</f>
        <v/>
      </c>
      <c r="C36" s="14" t="str">
        <f>IFERROR(VLOOKUP(A36,'A, B, C, D, E, G'!$A$5:$C$36,3),"")</f>
        <v/>
      </c>
    </row>
    <row r="37" spans="2:3" ht="32.25" hidden="1" customHeight="1" x14ac:dyDescent="0.2">
      <c r="B37" s="2" t="str">
        <f>IFERROR(VLOOKUP(A37,'A, B, C, D, E, G'!$A$5:$C$36,2),"")</f>
        <v/>
      </c>
      <c r="C37" s="14" t="str">
        <f>IFERROR(VLOOKUP(A37,'A, B, C, D, E, G'!$A$5:$C$36,3),"")</f>
        <v/>
      </c>
    </row>
    <row r="38" spans="2:3" ht="32.25" hidden="1" customHeight="1" x14ac:dyDescent="0.2">
      <c r="C38" s="14"/>
    </row>
    <row r="39" spans="2:3" ht="32.25" hidden="1" customHeight="1" x14ac:dyDescent="0.2">
      <c r="C39" s="14"/>
    </row>
    <row r="40" spans="2:3" ht="32.25" hidden="1" customHeight="1" x14ac:dyDescent="0.2">
      <c r="C40" s="14"/>
    </row>
    <row r="41" spans="2:3" ht="32.25" hidden="1" customHeight="1" x14ac:dyDescent="0.2">
      <c r="C41" s="14"/>
    </row>
    <row r="42" spans="2:3" ht="32.25" hidden="1" customHeight="1" x14ac:dyDescent="0.2">
      <c r="C42" s="14"/>
    </row>
    <row r="43" spans="2:3" ht="32.25" hidden="1" customHeight="1" x14ac:dyDescent="0.2">
      <c r="C43" s="14"/>
    </row>
    <row r="44" spans="2:3" ht="32.25" hidden="1" customHeight="1" x14ac:dyDescent="0.2">
      <c r="C44" s="14"/>
    </row>
    <row r="45" spans="2:3" ht="32.25" hidden="1" customHeight="1" x14ac:dyDescent="0.2">
      <c r="C45" s="14"/>
    </row>
    <row r="46" spans="2:3" ht="32.25" hidden="1" customHeight="1" x14ac:dyDescent="0.2">
      <c r="C46" s="14"/>
    </row>
    <row r="47" spans="2:3" ht="32.25" hidden="1" customHeight="1" x14ac:dyDescent="0.25">
      <c r="B47" s="5"/>
      <c r="C47" s="14"/>
    </row>
    <row r="48" spans="2:3" ht="32.25" hidden="1" customHeight="1" x14ac:dyDescent="0.25">
      <c r="B48" s="5"/>
      <c r="C48" s="14"/>
    </row>
    <row r="49" spans="2:3" ht="32.25" hidden="1" customHeight="1" x14ac:dyDescent="0.25">
      <c r="B49" s="4"/>
      <c r="C49" s="14"/>
    </row>
    <row r="50" spans="2:3" ht="32.25" hidden="1" customHeight="1" x14ac:dyDescent="0.25">
      <c r="B50" s="5"/>
      <c r="C50" s="14"/>
    </row>
    <row r="51" spans="2:3" ht="32.25" hidden="1" customHeight="1" x14ac:dyDescent="0.25">
      <c r="B51" s="5"/>
      <c r="C51" s="14"/>
    </row>
    <row r="52" spans="2:3" ht="32.25" hidden="1" customHeight="1" x14ac:dyDescent="0.2">
      <c r="C52" s="14"/>
    </row>
    <row r="53" spans="2:3" ht="32.25" hidden="1" customHeight="1" x14ac:dyDescent="0.25">
      <c r="B53" s="5"/>
      <c r="C53" s="14"/>
    </row>
    <row r="54" spans="2:3" ht="32.25" hidden="1" customHeight="1" x14ac:dyDescent="0.25">
      <c r="B54" s="5"/>
      <c r="C54" s="14"/>
    </row>
    <row r="55" spans="2:3" ht="32.25" hidden="1" customHeight="1" x14ac:dyDescent="0.25">
      <c r="B55" s="4"/>
      <c r="C55" s="14"/>
    </row>
    <row r="56" spans="2:3" ht="32.25" hidden="1" customHeight="1" x14ac:dyDescent="0.25">
      <c r="B56" s="4"/>
      <c r="C56" s="14"/>
    </row>
    <row r="57" spans="2:3" ht="32.25" hidden="1" customHeight="1" x14ac:dyDescent="0.25">
      <c r="B57" s="5"/>
      <c r="C57" s="14"/>
    </row>
    <row r="58" spans="2:3" ht="32.25" hidden="1" customHeight="1" x14ac:dyDescent="0.25">
      <c r="B58" s="5"/>
      <c r="C58" s="14"/>
    </row>
    <row r="59" spans="2:3" ht="32.25" hidden="1" customHeight="1" x14ac:dyDescent="0.25">
      <c r="B59" s="5"/>
      <c r="C59" s="14"/>
    </row>
    <row r="60" spans="2:3" ht="32.25" hidden="1" customHeight="1" x14ac:dyDescent="0.25">
      <c r="B60" s="5"/>
      <c r="C60" s="14"/>
    </row>
    <row r="61" spans="2:3" ht="32.25" hidden="1" customHeight="1" x14ac:dyDescent="0.2">
      <c r="B61" s="8"/>
      <c r="C61" s="14"/>
    </row>
    <row r="62" spans="2:3" ht="32.25" hidden="1" customHeight="1" x14ac:dyDescent="0.2">
      <c r="C62" s="14"/>
    </row>
    <row r="63" spans="2:3" ht="32.25" hidden="1" customHeight="1" x14ac:dyDescent="0.2">
      <c r="B63" s="8"/>
      <c r="C63" s="14"/>
    </row>
    <row r="64" spans="2:3" ht="32.25" hidden="1" customHeight="1" x14ac:dyDescent="0.2">
      <c r="C64" s="14"/>
    </row>
    <row r="65" spans="2:3" ht="32.25" hidden="1" customHeight="1" x14ac:dyDescent="0.2">
      <c r="B65" s="12"/>
      <c r="C65" s="14"/>
    </row>
    <row r="66" spans="2:3" ht="32.25" hidden="1" customHeight="1" x14ac:dyDescent="0.2">
      <c r="B66" s="12"/>
      <c r="C66" s="14"/>
    </row>
    <row r="67" spans="2:3" ht="32.25" hidden="1" customHeight="1" x14ac:dyDescent="0.2">
      <c r="B67" s="12"/>
      <c r="C67" s="14"/>
    </row>
    <row r="68" spans="2:3" ht="32.25" hidden="1" customHeight="1" x14ac:dyDescent="0.2">
      <c r="B68" s="12"/>
      <c r="C68" s="14"/>
    </row>
    <row r="69" spans="2:3" ht="32.25" hidden="1" customHeight="1" x14ac:dyDescent="0.2">
      <c r="C69" s="14"/>
    </row>
    <row r="70" spans="2:3" ht="32.25" hidden="1" customHeight="1" x14ac:dyDescent="0.2">
      <c r="C70" s="14"/>
    </row>
    <row r="71" spans="2:3" ht="32.25" hidden="1" customHeight="1" x14ac:dyDescent="0.2">
      <c r="C71" s="14"/>
    </row>
    <row r="72" spans="2:3" ht="32.25" hidden="1" customHeight="1" x14ac:dyDescent="0.2">
      <c r="C72" s="14"/>
    </row>
    <row r="73" spans="2:3" ht="32.25" hidden="1" customHeight="1" x14ac:dyDescent="0.2">
      <c r="B73" s="12"/>
      <c r="C73" s="14"/>
    </row>
    <row r="74" spans="2:3" ht="32.25" hidden="1" customHeight="1" x14ac:dyDescent="0.2">
      <c r="B74" s="12"/>
      <c r="C74" s="14"/>
    </row>
    <row r="75" spans="2:3" ht="32.25" hidden="1" customHeight="1" x14ac:dyDescent="0.2">
      <c r="B75" s="12"/>
      <c r="C75" s="14"/>
    </row>
    <row r="76" spans="2:3" ht="32.25" hidden="1" customHeight="1" x14ac:dyDescent="0.2">
      <c r="B76" s="12"/>
      <c r="C76" s="14"/>
    </row>
    <row r="77" spans="2:3" ht="32.25" hidden="1" customHeight="1" x14ac:dyDescent="0.2">
      <c r="B77" s="12"/>
      <c r="C77" s="14"/>
    </row>
    <row r="78" spans="2:3" ht="32.25" hidden="1" customHeight="1" x14ac:dyDescent="0.2">
      <c r="B78" s="12"/>
      <c r="C78" s="14"/>
    </row>
    <row r="79" spans="2:3" ht="32.25" hidden="1" customHeight="1" x14ac:dyDescent="0.2">
      <c r="C79" s="14"/>
    </row>
    <row r="80" spans="2:3" ht="32.25" hidden="1" customHeight="1" x14ac:dyDescent="0.2">
      <c r="B80" s="12"/>
      <c r="C80" s="14"/>
    </row>
    <row r="81" spans="1:55" ht="32.25" hidden="1" customHeight="1" x14ac:dyDescent="0.2">
      <c r="B81" s="12"/>
      <c r="C81" s="14"/>
    </row>
    <row r="82" spans="1:55" ht="32.25" hidden="1" customHeight="1" x14ac:dyDescent="0.2">
      <c r="B82" s="12"/>
      <c r="C82" s="14"/>
    </row>
    <row r="83" spans="1:55" ht="32.25" hidden="1" customHeight="1" x14ac:dyDescent="0.2">
      <c r="B83" s="11"/>
      <c r="C83" s="14"/>
    </row>
    <row r="84" spans="1:55" ht="32.25" hidden="1" customHeight="1" x14ac:dyDescent="0.2">
      <c r="B84" s="6"/>
      <c r="C84" s="14"/>
    </row>
    <row r="85" spans="1:55" ht="32.25" hidden="1" customHeight="1" x14ac:dyDescent="0.2">
      <c r="B85" s="6"/>
      <c r="C85" s="14"/>
    </row>
    <row r="86" spans="1:55" ht="32.25" hidden="1" customHeight="1" x14ac:dyDescent="0.2">
      <c r="B86" s="6"/>
      <c r="C86" s="14"/>
    </row>
    <row r="87" spans="1:55" ht="32.25" hidden="1" customHeight="1" x14ac:dyDescent="0.2">
      <c r="B87" s="6"/>
      <c r="C87" s="14"/>
    </row>
    <row r="88" spans="1:55" ht="32.25" hidden="1" customHeight="1" x14ac:dyDescent="0.2">
      <c r="B88" s="6"/>
      <c r="C88" s="14"/>
    </row>
    <row r="89" spans="1:55" ht="32.25" hidden="1" customHeight="1" x14ac:dyDescent="0.2">
      <c r="B89" s="6"/>
      <c r="C89" s="14"/>
    </row>
    <row r="90" spans="1:55" ht="32.25" hidden="1" customHeight="1" x14ac:dyDescent="0.2">
      <c r="B90" s="6"/>
      <c r="C90" s="14"/>
    </row>
    <row r="91" spans="1:55" ht="32.25" hidden="1" customHeight="1" x14ac:dyDescent="0.2">
      <c r="B91" s="6"/>
      <c r="C91" s="14"/>
    </row>
    <row r="92" spans="1:55" ht="32.25" hidden="1" customHeight="1" x14ac:dyDescent="0.2">
      <c r="B92" s="6"/>
      <c r="C92" s="14"/>
    </row>
    <row r="93" spans="1:55" ht="32.25" customHeight="1" x14ac:dyDescent="0.2">
      <c r="A93" s="22"/>
      <c r="B93" s="29"/>
      <c r="C93" s="23"/>
      <c r="D93" s="22"/>
      <c r="E93" s="22"/>
      <c r="F93" s="22"/>
      <c r="G93" s="22"/>
      <c r="BB93" s="22"/>
      <c r="BC93" s="22"/>
    </row>
    <row r="94" spans="1:55" x14ac:dyDescent="0.2">
      <c r="A94" s="33"/>
      <c r="B94" s="34" t="s">
        <v>118</v>
      </c>
      <c r="C94" s="34" t="s">
        <v>119</v>
      </c>
      <c r="D94" s="34" t="s">
        <v>120</v>
      </c>
      <c r="E94" s="34" t="s">
        <v>121</v>
      </c>
      <c r="F94" s="35" t="s">
        <v>122</v>
      </c>
      <c r="G94" s="22"/>
    </row>
    <row r="95" spans="1:55" x14ac:dyDescent="0.2">
      <c r="A95" s="30">
        <v>1</v>
      </c>
      <c r="B95" s="30" t="str">
        <f>IFERROR(VLOOKUP(A95,'A, B, C, D, E, G'!$A$87:$B$107,2),"")</f>
        <v>Afval-, prullen- en papierbakken</v>
      </c>
      <c r="C95" s="54" t="s">
        <v>13</v>
      </c>
      <c r="D95" s="54" t="s">
        <v>13</v>
      </c>
      <c r="E95" s="54" t="s">
        <v>13</v>
      </c>
      <c r="F95" s="54" t="s">
        <v>13</v>
      </c>
      <c r="G95" s="22"/>
    </row>
    <row r="96" spans="1:55" x14ac:dyDescent="0.2">
      <c r="A96" s="30">
        <v>2</v>
      </c>
      <c r="B96" s="30" t="str">
        <f>IFERROR(VLOOKUP(A96,'A, B, C, D, E, G'!$A$87:$B$107,2),"")</f>
        <v>Deuren (inclusief sponning en omlijsting</v>
      </c>
      <c r="C96" s="54" t="s">
        <v>13</v>
      </c>
      <c r="D96" s="54" t="s">
        <v>13</v>
      </c>
      <c r="E96" s="54" t="s">
        <v>13</v>
      </c>
      <c r="F96" s="54" t="s">
        <v>13</v>
      </c>
      <c r="G96" s="22"/>
    </row>
    <row r="97" spans="1:7" x14ac:dyDescent="0.2">
      <c r="A97" s="30">
        <v>18</v>
      </c>
      <c r="B97" s="30">
        <f>IFERROR(VLOOKUP(A97,'A, B, C, D, E, G'!$A$87:$B$107,2),"")</f>
        <v>0</v>
      </c>
      <c r="C97" s="54" t="s">
        <v>13</v>
      </c>
      <c r="D97" s="54" t="s">
        <v>13</v>
      </c>
      <c r="E97" s="54" t="s">
        <v>13</v>
      </c>
      <c r="F97" s="54" t="s">
        <v>13</v>
      </c>
      <c r="G97" s="22"/>
    </row>
    <row r="98" spans="1:7" hidden="1" x14ac:dyDescent="0.2">
      <c r="A98" s="30">
        <v>19</v>
      </c>
      <c r="B98" s="30">
        <f>IFERROR(VLOOKUP(A98,'A, B, C, D, E, G'!$A$87:$B$107,2),"")</f>
        <v>0</v>
      </c>
      <c r="C98" s="54" t="s">
        <v>13</v>
      </c>
      <c r="D98" s="54" t="s">
        <v>13</v>
      </c>
      <c r="E98" s="54" t="s">
        <v>13</v>
      </c>
      <c r="F98" s="54" t="s">
        <v>13</v>
      </c>
      <c r="G98" s="22"/>
    </row>
    <row r="99" spans="1:7" x14ac:dyDescent="0.2">
      <c r="A99" s="30">
        <v>20</v>
      </c>
      <c r="B99" s="30">
        <f>IFERROR(VLOOKUP(A99,'A, B, C, D, E, G'!$A$87:$B$107,2),"")</f>
        <v>0</v>
      </c>
      <c r="C99" s="54"/>
      <c r="D99" s="54"/>
      <c r="E99" s="54" t="s">
        <v>13</v>
      </c>
      <c r="F99" s="54"/>
      <c r="G99" s="22"/>
    </row>
    <row r="100" spans="1:7" x14ac:dyDescent="0.2">
      <c r="A100" s="30">
        <v>21</v>
      </c>
      <c r="B100" s="32">
        <f>IFERROR(VLOOKUP(A100,'A, B, C, D, E, G'!$A$87:$B$107,2),"")</f>
        <v>0</v>
      </c>
      <c r="C100" s="54" t="s">
        <v>13</v>
      </c>
      <c r="D100" s="54" t="s">
        <v>13</v>
      </c>
      <c r="E100" s="54" t="s">
        <v>13</v>
      </c>
      <c r="F100" s="54" t="s">
        <v>13</v>
      </c>
      <c r="G100" s="22"/>
    </row>
    <row r="101" spans="1:7" x14ac:dyDescent="0.2">
      <c r="A101" s="30">
        <v>22</v>
      </c>
      <c r="B101" s="30">
        <f>IFERROR(VLOOKUP(A101,'A, B, C, D, E, G'!$A$87:$B$107,2),"")</f>
        <v>0</v>
      </c>
      <c r="C101" s="54" t="s">
        <v>13</v>
      </c>
      <c r="D101" s="54" t="s">
        <v>13</v>
      </c>
      <c r="E101" s="54" t="s">
        <v>13</v>
      </c>
      <c r="F101" s="54" t="s">
        <v>13</v>
      </c>
      <c r="G101" s="22"/>
    </row>
    <row r="102" spans="1:7" x14ac:dyDescent="0.2">
      <c r="A102" s="30">
        <v>23</v>
      </c>
      <c r="B102" s="30">
        <f>IFERROR(VLOOKUP(A102,'A, B, C, D, E, G'!$A$87:$B$107,2),"")</f>
        <v>0</v>
      </c>
      <c r="C102" s="54"/>
      <c r="D102" s="54" t="s">
        <v>13</v>
      </c>
      <c r="E102" s="54"/>
      <c r="F102" s="54" t="s">
        <v>13</v>
      </c>
      <c r="G102" s="22"/>
    </row>
    <row r="103" spans="1:7" s="22" customFormat="1" ht="32.25" customHeight="1" x14ac:dyDescent="0.2">
      <c r="B103" s="22" t="str">
        <f>IFERROR(VLOOKUP(A103,'A, B, C, D, E, G'!$A$87:$B$107,2),"")</f>
        <v/>
      </c>
    </row>
    <row r="104" spans="1:7" s="22" customFormat="1" ht="32.25" customHeight="1" x14ac:dyDescent="0.2">
      <c r="B104" s="22" t="str">
        <f>IFERROR(VLOOKUP(A104,'A, B, C, D, E, G'!$A$87:$B$107,2),"")</f>
        <v/>
      </c>
    </row>
    <row r="105" spans="1:7" s="22" customFormat="1" ht="32.25" customHeight="1" x14ac:dyDescent="0.2">
      <c r="B105" s="22" t="str">
        <f>IFERROR(VLOOKUP(A105,'A, B, C, D, E, G'!$A$87:$B$107,2),"")</f>
        <v/>
      </c>
    </row>
    <row r="106" spans="1:7" s="22" customFormat="1" ht="32.25" customHeight="1" x14ac:dyDescent="0.2">
      <c r="B106" s="22" t="str">
        <f>IFERROR(VLOOKUP(A106,'A, B, C, D, E, G'!$A$87:$B$107,2),"")</f>
        <v/>
      </c>
    </row>
    <row r="107" spans="1:7" s="22" customFormat="1" ht="32.25" customHeight="1" x14ac:dyDescent="0.2">
      <c r="B107" s="22" t="str">
        <f>IFERROR(VLOOKUP(A107,'A, B, C, D, E, G'!$A$87:$B$107,2),"")</f>
        <v/>
      </c>
    </row>
    <row r="108" spans="1:7" s="22" customFormat="1" ht="32.25" customHeight="1" x14ac:dyDescent="0.2">
      <c r="B108" s="22" t="str">
        <f>IFERROR(VLOOKUP(A108,'A, B, C, D, E, G'!$A$87:$B$107,2),"")</f>
        <v/>
      </c>
    </row>
    <row r="109" spans="1:7" s="22" customFormat="1" ht="32.25" customHeight="1" x14ac:dyDescent="0.2">
      <c r="B109" s="22" t="str">
        <f>IFERROR(VLOOKUP(A109,'A, B, C, D, E, G'!$A$87:$B$107,2),"")</f>
        <v/>
      </c>
    </row>
    <row r="110" spans="1:7" s="22" customFormat="1" ht="32.25" customHeight="1" x14ac:dyDescent="0.2">
      <c r="B110" s="22" t="str">
        <f>IFERROR(VLOOKUP(A110,'A, B, C, D, E, G'!$A$87:$B$107,2),"")</f>
        <v/>
      </c>
    </row>
    <row r="111" spans="1:7" s="22" customFormat="1" ht="32.25" customHeight="1" x14ac:dyDescent="0.2">
      <c r="B111" s="22" t="str">
        <f>IFERROR(VLOOKUP(A111,'A, B, C, D, E, G'!$A$87:$B$107,2),"")</f>
        <v/>
      </c>
    </row>
    <row r="112" spans="1:7" s="22" customFormat="1" ht="32.25" customHeight="1" x14ac:dyDescent="0.2">
      <c r="B112" s="22" t="str">
        <f>IFERROR(VLOOKUP(A112,'A, B, C, D, E, G'!$A$87:$B$107,2),"")</f>
        <v/>
      </c>
    </row>
    <row r="113" spans="2:2" s="22" customFormat="1" ht="32.25" customHeight="1" x14ac:dyDescent="0.2">
      <c r="B113" s="22" t="str">
        <f>IFERROR(VLOOKUP(A113,'A, B, C, D, E, G'!$A$87:$B$107,2),"")</f>
        <v/>
      </c>
    </row>
    <row r="114" spans="2:2" s="22" customFormat="1" ht="32.25" customHeight="1" x14ac:dyDescent="0.2">
      <c r="B114" s="22" t="str">
        <f>IFERROR(VLOOKUP(A114,'A, B, C, D, E, G'!$A$87:$B$107,2),"")</f>
        <v/>
      </c>
    </row>
    <row r="115" spans="2:2" s="22" customFormat="1" ht="32.25" customHeight="1" x14ac:dyDescent="0.2">
      <c r="B115" s="22" t="str">
        <f>IFERROR(VLOOKUP(A115,'A, B, C, D, E, G'!$A$87:$B$107,2),"")</f>
        <v/>
      </c>
    </row>
    <row r="116" spans="2:2" s="22" customFormat="1" ht="32.25" customHeight="1" x14ac:dyDescent="0.2">
      <c r="B116" s="22" t="str">
        <f>IFERROR(VLOOKUP(A116,'A, B, C, D, E, G'!$A$87:$B$107,2),"")</f>
        <v/>
      </c>
    </row>
    <row r="117" spans="2:2" s="22" customFormat="1" ht="32.25" customHeight="1" x14ac:dyDescent="0.2"/>
    <row r="118" spans="2:2" s="22" customFormat="1" ht="32.25" customHeight="1" x14ac:dyDescent="0.2"/>
    <row r="119" spans="2:2" s="22" customFormat="1" ht="32.25" customHeight="1" x14ac:dyDescent="0.2"/>
    <row r="120" spans="2:2" s="22" customFormat="1" ht="32.25" customHeight="1" x14ac:dyDescent="0.2"/>
    <row r="121" spans="2:2" s="22" customFormat="1" ht="32.25" customHeight="1" x14ac:dyDescent="0.2"/>
    <row r="122" spans="2:2" s="22" customFormat="1" ht="32.25" customHeight="1" x14ac:dyDescent="0.2"/>
    <row r="123" spans="2:2" s="22" customFormat="1" ht="32.25" customHeight="1" x14ac:dyDescent="0.2"/>
    <row r="124" spans="2:2" s="22" customFormat="1" ht="32.25" customHeight="1" x14ac:dyDescent="0.2"/>
    <row r="125" spans="2:2" s="22" customFormat="1" ht="32.25" customHeight="1" x14ac:dyDescent="0.2"/>
    <row r="126" spans="2:2" s="22" customFormat="1" ht="32.25" customHeight="1" x14ac:dyDescent="0.2"/>
    <row r="127" spans="2:2" s="22" customFormat="1" ht="32.25" customHeight="1" x14ac:dyDescent="0.2"/>
    <row r="128" spans="2:2" s="22" customFormat="1" ht="32.25" customHeight="1" x14ac:dyDescent="0.2"/>
    <row r="129" s="22" customFormat="1" ht="32.25" customHeight="1" x14ac:dyDescent="0.2"/>
    <row r="130" s="22" customFormat="1" ht="32.25" customHeight="1" x14ac:dyDescent="0.2"/>
    <row r="131" s="22" customFormat="1" ht="32.25" customHeight="1" x14ac:dyDescent="0.2"/>
    <row r="132" s="22" customFormat="1" ht="32.25" customHeight="1" x14ac:dyDescent="0.2"/>
    <row r="133" s="22" customFormat="1" ht="32.25" customHeight="1" x14ac:dyDescent="0.2"/>
    <row r="134" s="22" customFormat="1" ht="32.25" customHeight="1" x14ac:dyDescent="0.2"/>
    <row r="135" s="22" customFormat="1" ht="32.25" customHeight="1" x14ac:dyDescent="0.2"/>
    <row r="136" s="22" customFormat="1" ht="32.25" customHeight="1" x14ac:dyDescent="0.2"/>
    <row r="137" s="22" customFormat="1" ht="32.25" customHeight="1" x14ac:dyDescent="0.2"/>
    <row r="138" s="22" customFormat="1" ht="32.25" customHeight="1" x14ac:dyDescent="0.2"/>
    <row r="139" s="22" customFormat="1" ht="32.25" customHeight="1" x14ac:dyDescent="0.2"/>
    <row r="140" s="22" customFormat="1" ht="32.25" customHeight="1" x14ac:dyDescent="0.2"/>
    <row r="141" s="22" customFormat="1" ht="32.25" customHeight="1" x14ac:dyDescent="0.2"/>
    <row r="142" s="22" customFormat="1" ht="32.25" customHeight="1" x14ac:dyDescent="0.2"/>
    <row r="143" s="22" customFormat="1" ht="32.25" customHeight="1" x14ac:dyDescent="0.2"/>
    <row r="144" s="22" customFormat="1" ht="32.25" customHeight="1" x14ac:dyDescent="0.2"/>
    <row r="145" s="22" customFormat="1" ht="32.25" customHeight="1" x14ac:dyDescent="0.2"/>
    <row r="146" s="22" customFormat="1" ht="32.25" customHeight="1" x14ac:dyDescent="0.2"/>
    <row r="147" ht="32.25" customHeight="1" x14ac:dyDescent="0.2"/>
    <row r="148" ht="32.25" customHeight="1" x14ac:dyDescent="0.2"/>
    <row r="149" ht="32.25" customHeight="1" x14ac:dyDescent="0.2"/>
    <row r="150" ht="32.25" customHeight="1" x14ac:dyDescent="0.2"/>
    <row r="151" ht="32.25" customHeight="1" x14ac:dyDescent="0.2"/>
    <row r="152" ht="32.25" customHeight="1" x14ac:dyDescent="0.2"/>
    <row r="153" ht="32.25" customHeight="1" x14ac:dyDescent="0.2"/>
    <row r="154" ht="32.25" customHeight="1" x14ac:dyDescent="0.2"/>
    <row r="155" ht="32.25" customHeight="1" x14ac:dyDescent="0.2"/>
    <row r="156" ht="32.25" customHeight="1" x14ac:dyDescent="0.2"/>
    <row r="157" ht="32.25" customHeight="1" x14ac:dyDescent="0.2"/>
    <row r="158" ht="32.25" customHeight="1" x14ac:dyDescent="0.2"/>
    <row r="159" ht="32.25" customHeight="1" x14ac:dyDescent="0.2"/>
    <row r="160" ht="32.25" customHeight="1" x14ac:dyDescent="0.2"/>
    <row r="161" ht="32.25" customHeight="1" x14ac:dyDescent="0.2"/>
    <row r="162" ht="32.25" customHeight="1" x14ac:dyDescent="0.2"/>
    <row r="163" ht="32.25" customHeight="1" x14ac:dyDescent="0.2"/>
    <row r="164" ht="32.25" customHeight="1" x14ac:dyDescent="0.2"/>
    <row r="165" ht="32.25" customHeight="1" x14ac:dyDescent="0.2"/>
    <row r="166" ht="32.25" customHeight="1" x14ac:dyDescent="0.2"/>
    <row r="167" ht="32.25" customHeight="1" x14ac:dyDescent="0.2"/>
    <row r="168" ht="32.25" customHeight="1" x14ac:dyDescent="0.2"/>
    <row r="169" ht="32.25" customHeight="1" x14ac:dyDescent="0.2"/>
    <row r="170" ht="32.25" customHeight="1" x14ac:dyDescent="0.2"/>
    <row r="171" ht="32.25" customHeight="1" x14ac:dyDescent="0.2"/>
    <row r="172" ht="32.25" customHeight="1" x14ac:dyDescent="0.2"/>
    <row r="173" ht="32.25" customHeight="1" x14ac:dyDescent="0.2"/>
    <row r="174" ht="32.25" customHeight="1" x14ac:dyDescent="0.2"/>
    <row r="175" ht="32.25" customHeight="1" x14ac:dyDescent="0.2"/>
    <row r="176" ht="32.25" customHeight="1" x14ac:dyDescent="0.2"/>
    <row r="177" ht="32.25" customHeight="1" x14ac:dyDescent="0.2"/>
    <row r="178" ht="32.25" customHeight="1" x14ac:dyDescent="0.2"/>
    <row r="179" ht="32.25" customHeight="1" x14ac:dyDescent="0.2"/>
    <row r="180" ht="32.25" customHeight="1" x14ac:dyDescent="0.2"/>
    <row r="181" ht="32.25" customHeight="1" x14ac:dyDescent="0.2"/>
    <row r="182" ht="32.25" customHeight="1" x14ac:dyDescent="0.2"/>
    <row r="183" ht="32.25" customHeight="1" x14ac:dyDescent="0.2"/>
    <row r="184" ht="32.25" customHeight="1" x14ac:dyDescent="0.2"/>
    <row r="185" ht="32.25" customHeight="1" x14ac:dyDescent="0.2"/>
    <row r="186" ht="32.25" customHeight="1" x14ac:dyDescent="0.2"/>
    <row r="187" ht="32.25" customHeight="1" x14ac:dyDescent="0.2"/>
    <row r="188" ht="32.25" customHeight="1" x14ac:dyDescent="0.2"/>
    <row r="189" ht="32.25" customHeight="1" x14ac:dyDescent="0.2"/>
    <row r="190" ht="32.25" customHeight="1" x14ac:dyDescent="0.2"/>
    <row r="191" ht="32.25" customHeight="1" x14ac:dyDescent="0.2"/>
    <row r="192" ht="32.25" customHeight="1" x14ac:dyDescent="0.2"/>
    <row r="193" ht="32.25" customHeight="1" x14ac:dyDescent="0.2"/>
    <row r="194" ht="32.25" customHeight="1" x14ac:dyDescent="0.2"/>
    <row r="195" ht="32.25" customHeight="1" x14ac:dyDescent="0.2"/>
    <row r="196" ht="32.25" customHeight="1" x14ac:dyDescent="0.2"/>
    <row r="197" ht="32.25" customHeight="1" x14ac:dyDescent="0.2"/>
    <row r="198" ht="32.25" customHeight="1" x14ac:dyDescent="0.2"/>
    <row r="199" ht="32.25" customHeight="1" x14ac:dyDescent="0.2"/>
    <row r="200" ht="32.25" customHeight="1" x14ac:dyDescent="0.2"/>
    <row r="201" ht="32.25" customHeight="1" x14ac:dyDescent="0.2"/>
    <row r="202" ht="32.25" customHeight="1" x14ac:dyDescent="0.2"/>
    <row r="203" ht="32.25" customHeight="1" x14ac:dyDescent="0.2"/>
    <row r="204" ht="32.25" customHeight="1" x14ac:dyDescent="0.2"/>
    <row r="205" ht="32.25" customHeight="1" x14ac:dyDescent="0.2"/>
    <row r="206" ht="32.25" customHeight="1" x14ac:dyDescent="0.2"/>
    <row r="207" ht="32.25" customHeight="1" x14ac:dyDescent="0.2"/>
    <row r="208" ht="32.25" customHeight="1" x14ac:dyDescent="0.2"/>
    <row r="209" ht="32.25" customHeight="1" x14ac:dyDescent="0.2"/>
    <row r="210" ht="32.25" customHeight="1" x14ac:dyDescent="0.2"/>
    <row r="211" ht="32.25" customHeight="1" x14ac:dyDescent="0.2"/>
    <row r="212" ht="32.25" customHeight="1" x14ac:dyDescent="0.2"/>
    <row r="213" ht="32.25" customHeight="1" x14ac:dyDescent="0.2"/>
    <row r="214" ht="32.25" customHeight="1" x14ac:dyDescent="0.2"/>
    <row r="215" ht="32.25" customHeight="1" x14ac:dyDescent="0.2"/>
    <row r="216" ht="32.25" customHeight="1" x14ac:dyDescent="0.2"/>
    <row r="217" ht="32.25" customHeight="1" x14ac:dyDescent="0.2"/>
    <row r="218" ht="32.25" customHeight="1" x14ac:dyDescent="0.2"/>
    <row r="219" ht="32.25" customHeight="1" x14ac:dyDescent="0.2"/>
    <row r="220" ht="32.25" customHeight="1" x14ac:dyDescent="0.2"/>
    <row r="221" ht="32.25" customHeight="1" x14ac:dyDescent="0.2"/>
    <row r="222" ht="32.25" customHeight="1" x14ac:dyDescent="0.2"/>
    <row r="223" ht="32.25" customHeight="1" x14ac:dyDescent="0.2"/>
    <row r="224" ht="32.25" customHeight="1" x14ac:dyDescent="0.2"/>
    <row r="225" ht="32.25" customHeight="1" x14ac:dyDescent="0.2"/>
    <row r="226" ht="32.25" customHeight="1" x14ac:dyDescent="0.2"/>
    <row r="227" ht="32.25" customHeight="1" x14ac:dyDescent="0.2"/>
    <row r="228" ht="32.25" customHeight="1" x14ac:dyDescent="0.2"/>
    <row r="229" ht="32.25" customHeight="1" x14ac:dyDescent="0.2"/>
    <row r="230" ht="32.25" customHeight="1" x14ac:dyDescent="0.2"/>
    <row r="231" ht="32.25" customHeight="1" x14ac:dyDescent="0.2"/>
    <row r="232" ht="32.25" customHeight="1" x14ac:dyDescent="0.2"/>
    <row r="233" ht="32.25" customHeight="1" x14ac:dyDescent="0.2"/>
    <row r="234" ht="32.25" customHeight="1" x14ac:dyDescent="0.2"/>
    <row r="235" ht="32.25" customHeight="1" x14ac:dyDescent="0.2"/>
    <row r="236" ht="32.25" customHeight="1" x14ac:dyDescent="0.2"/>
    <row r="237" ht="32.25" customHeight="1" x14ac:dyDescent="0.2"/>
    <row r="238" ht="32.25" customHeight="1" x14ac:dyDescent="0.2"/>
    <row r="239" ht="32.25" customHeight="1" x14ac:dyDescent="0.2"/>
    <row r="240" ht="32.25" customHeight="1" x14ac:dyDescent="0.2"/>
    <row r="241" ht="32.25" customHeight="1" x14ac:dyDescent="0.2"/>
    <row r="242" ht="32.25" customHeight="1" x14ac:dyDescent="0.2"/>
    <row r="243" ht="32.25" customHeight="1" x14ac:dyDescent="0.2"/>
    <row r="244" ht="32.25" customHeight="1" x14ac:dyDescent="0.2"/>
    <row r="245" ht="32.25" customHeight="1" x14ac:dyDescent="0.2"/>
    <row r="246" ht="32.25" customHeight="1" x14ac:dyDescent="0.2"/>
    <row r="247" ht="32.25" customHeight="1" x14ac:dyDescent="0.2"/>
    <row r="248" ht="32.25" customHeight="1" x14ac:dyDescent="0.2"/>
    <row r="249" ht="32.25" customHeight="1" x14ac:dyDescent="0.2"/>
    <row r="250" ht="32.25" customHeight="1" x14ac:dyDescent="0.2"/>
    <row r="251" ht="32.25" customHeight="1" x14ac:dyDescent="0.2"/>
    <row r="252" ht="32.25" customHeight="1" x14ac:dyDescent="0.2"/>
    <row r="253" ht="32.25" customHeight="1" x14ac:dyDescent="0.2"/>
    <row r="254" ht="32.25" customHeight="1" x14ac:dyDescent="0.2"/>
    <row r="255" ht="32.25" customHeight="1" x14ac:dyDescent="0.2"/>
    <row r="256" ht="32.25" customHeight="1" x14ac:dyDescent="0.2"/>
    <row r="257" ht="32.25" customHeight="1" x14ac:dyDescent="0.2"/>
    <row r="258" ht="32.25" customHeight="1" x14ac:dyDescent="0.2"/>
    <row r="259" ht="32.25" customHeight="1" x14ac:dyDescent="0.2"/>
    <row r="260" ht="32.25" customHeight="1" x14ac:dyDescent="0.2"/>
    <row r="261" ht="32.25" customHeight="1" x14ac:dyDescent="0.2"/>
    <row r="262" ht="32.25" customHeight="1" x14ac:dyDescent="0.2"/>
    <row r="263" ht="32.25" customHeight="1" x14ac:dyDescent="0.2"/>
    <row r="264" ht="32.25" customHeight="1" x14ac:dyDescent="0.2"/>
    <row r="265" ht="32.25" customHeight="1" x14ac:dyDescent="0.2"/>
    <row r="266" ht="32.25" customHeight="1" x14ac:dyDescent="0.2"/>
    <row r="267" ht="32.25" customHeight="1" x14ac:dyDescent="0.2"/>
    <row r="268" ht="32.25" customHeight="1" x14ac:dyDescent="0.2"/>
    <row r="269" ht="32.25" customHeight="1" x14ac:dyDescent="0.2"/>
    <row r="270" ht="32.25" customHeight="1" x14ac:dyDescent="0.2"/>
    <row r="271" ht="32.25" customHeight="1" x14ac:dyDescent="0.2"/>
    <row r="272" ht="32.25" customHeight="1" x14ac:dyDescent="0.2"/>
    <row r="273" ht="32.25" customHeight="1" x14ac:dyDescent="0.2"/>
    <row r="274" ht="32.25" customHeight="1" x14ac:dyDescent="0.2"/>
    <row r="275" ht="32.25" customHeight="1" x14ac:dyDescent="0.2"/>
    <row r="276" ht="32.25" customHeight="1" x14ac:dyDescent="0.2"/>
    <row r="277" ht="32.25" customHeight="1" x14ac:dyDescent="0.2"/>
    <row r="278" ht="32.25" customHeight="1" x14ac:dyDescent="0.2"/>
    <row r="279" ht="32.25" customHeight="1" x14ac:dyDescent="0.2"/>
    <row r="280" ht="32.25" customHeight="1" x14ac:dyDescent="0.2"/>
    <row r="281" ht="32.25" customHeight="1" x14ac:dyDescent="0.2"/>
    <row r="282" ht="32.25" customHeight="1" x14ac:dyDescent="0.2"/>
    <row r="283" ht="32.25" customHeight="1" x14ac:dyDescent="0.2"/>
    <row r="284" ht="32.25" customHeight="1" x14ac:dyDescent="0.2"/>
    <row r="285" ht="32.25" customHeight="1" x14ac:dyDescent="0.2"/>
    <row r="286" ht="32.25" customHeight="1" x14ac:dyDescent="0.2"/>
    <row r="287" ht="32.25" customHeight="1" x14ac:dyDescent="0.2"/>
    <row r="288" ht="32.25" customHeight="1" x14ac:dyDescent="0.2"/>
    <row r="289" ht="32.25" customHeight="1" x14ac:dyDescent="0.2"/>
    <row r="290" ht="32.25" customHeight="1" x14ac:dyDescent="0.2"/>
    <row r="291" ht="32.25" customHeight="1" x14ac:dyDescent="0.2"/>
    <row r="292" ht="32.25" customHeight="1" x14ac:dyDescent="0.2"/>
    <row r="293" ht="32.25" customHeight="1" x14ac:dyDescent="0.2"/>
    <row r="294" ht="32.25" customHeight="1" x14ac:dyDescent="0.2"/>
    <row r="295" ht="32.25" customHeight="1" x14ac:dyDescent="0.2"/>
    <row r="296" ht="32.25" customHeight="1" x14ac:dyDescent="0.2"/>
    <row r="297" ht="32.25" customHeight="1" x14ac:dyDescent="0.2"/>
    <row r="298" ht="32.25" customHeight="1" x14ac:dyDescent="0.2"/>
    <row r="299" ht="32.25" customHeight="1" x14ac:dyDescent="0.2"/>
    <row r="300" ht="32.25" customHeight="1" x14ac:dyDescent="0.2"/>
    <row r="301" ht="32.25" customHeight="1" x14ac:dyDescent="0.2"/>
    <row r="302" ht="32.25" customHeight="1" x14ac:dyDescent="0.2"/>
    <row r="303" ht="32.25" customHeight="1" x14ac:dyDescent="0.2"/>
    <row r="304" ht="32.25" customHeight="1" x14ac:dyDescent="0.2"/>
    <row r="305" ht="32.25" customHeight="1" x14ac:dyDescent="0.2"/>
    <row r="306" ht="32.25" customHeight="1" x14ac:dyDescent="0.2"/>
    <row r="307" ht="32.25" customHeight="1" x14ac:dyDescent="0.2"/>
    <row r="308" ht="32.25" customHeight="1" x14ac:dyDescent="0.2"/>
    <row r="309" ht="32.25" customHeight="1" x14ac:dyDescent="0.2"/>
    <row r="310" ht="32.25" customHeight="1" x14ac:dyDescent="0.2"/>
    <row r="311" ht="32.25" customHeight="1" x14ac:dyDescent="0.2"/>
    <row r="312" ht="32.25" customHeight="1" x14ac:dyDescent="0.2"/>
    <row r="313" ht="32.25" customHeight="1" x14ac:dyDescent="0.2"/>
    <row r="314" ht="32.25" customHeight="1" x14ac:dyDescent="0.2"/>
    <row r="315" ht="32.25" customHeight="1" x14ac:dyDescent="0.2"/>
    <row r="316" ht="32.25" customHeight="1" x14ac:dyDescent="0.2"/>
    <row r="317" ht="32.25" customHeight="1" x14ac:dyDescent="0.2"/>
    <row r="318" ht="32.25" customHeight="1" x14ac:dyDescent="0.2"/>
    <row r="319" ht="32.25" customHeight="1" x14ac:dyDescent="0.2"/>
    <row r="320" ht="32.25" customHeight="1" x14ac:dyDescent="0.2"/>
    <row r="321" ht="32.25" customHeight="1" x14ac:dyDescent="0.2"/>
    <row r="322" ht="32.25" customHeight="1" x14ac:dyDescent="0.2"/>
    <row r="323" ht="32.25" customHeight="1" x14ac:dyDescent="0.2"/>
    <row r="324" ht="32.25" customHeight="1" x14ac:dyDescent="0.2"/>
    <row r="325" ht="32.25" customHeight="1" x14ac:dyDescent="0.2"/>
    <row r="326" ht="32.25" customHeight="1" x14ac:dyDescent="0.2"/>
    <row r="327" ht="32.25" customHeight="1" x14ac:dyDescent="0.2"/>
    <row r="328" ht="32.25" customHeight="1" x14ac:dyDescent="0.2"/>
    <row r="329" ht="32.25" customHeight="1" x14ac:dyDescent="0.2"/>
    <row r="330" ht="32.25" customHeight="1" x14ac:dyDescent="0.2"/>
    <row r="331" ht="32.25" customHeight="1" x14ac:dyDescent="0.2"/>
    <row r="332" ht="32.25" customHeight="1" x14ac:dyDescent="0.2"/>
    <row r="333" ht="32.25" customHeight="1" x14ac:dyDescent="0.2"/>
    <row r="334" ht="32.25" customHeight="1" x14ac:dyDescent="0.2"/>
    <row r="335" ht="32.25" customHeight="1" x14ac:dyDescent="0.2"/>
    <row r="336" ht="32.25" customHeight="1" x14ac:dyDescent="0.2"/>
    <row r="337" ht="32.25" customHeight="1" x14ac:dyDescent="0.2"/>
    <row r="338" ht="32.25" customHeight="1" x14ac:dyDescent="0.2"/>
    <row r="339" ht="32.25" customHeight="1" x14ac:dyDescent="0.2"/>
    <row r="340" ht="32.25" customHeight="1" x14ac:dyDescent="0.2"/>
    <row r="341" ht="32.25" customHeight="1" x14ac:dyDescent="0.2"/>
    <row r="342" ht="32.25" customHeight="1" x14ac:dyDescent="0.2"/>
    <row r="343" ht="32.25" customHeight="1" x14ac:dyDescent="0.2"/>
    <row r="344" ht="32.25" customHeight="1" x14ac:dyDescent="0.2"/>
    <row r="345" ht="32.25" customHeight="1" x14ac:dyDescent="0.2"/>
    <row r="346" ht="32.25" customHeight="1" x14ac:dyDescent="0.2"/>
    <row r="347" ht="32.25" customHeight="1" x14ac:dyDescent="0.2"/>
    <row r="348" ht="32.25" customHeight="1" x14ac:dyDescent="0.2"/>
    <row r="349" ht="32.25" customHeight="1" x14ac:dyDescent="0.2"/>
    <row r="350" ht="32.25" customHeight="1" x14ac:dyDescent="0.2"/>
    <row r="351" ht="32.25" customHeight="1" x14ac:dyDescent="0.2"/>
    <row r="352" ht="32.25" customHeight="1" x14ac:dyDescent="0.2"/>
    <row r="353" ht="32.25" customHeight="1" x14ac:dyDescent="0.2"/>
    <row r="354" ht="32.25" customHeight="1" x14ac:dyDescent="0.2"/>
    <row r="355" ht="32.25" customHeight="1" x14ac:dyDescent="0.2"/>
    <row r="356" ht="32.25" customHeight="1" x14ac:dyDescent="0.2"/>
    <row r="357" ht="32.25" customHeight="1" x14ac:dyDescent="0.2"/>
    <row r="358" ht="32.25" customHeight="1" x14ac:dyDescent="0.2"/>
    <row r="359" ht="32.25" customHeight="1" x14ac:dyDescent="0.2"/>
    <row r="360" ht="32.25" customHeight="1" x14ac:dyDescent="0.2"/>
    <row r="361" ht="32.25" customHeight="1" x14ac:dyDescent="0.2"/>
    <row r="362" ht="32.25" customHeight="1" x14ac:dyDescent="0.2"/>
    <row r="363" ht="32.25" customHeight="1" x14ac:dyDescent="0.2"/>
    <row r="364" ht="32.25" customHeight="1" x14ac:dyDescent="0.2"/>
    <row r="365" ht="32.25" customHeight="1" x14ac:dyDescent="0.2"/>
    <row r="366" ht="32.25" customHeight="1" x14ac:dyDescent="0.2"/>
    <row r="367" ht="32.25" customHeight="1" x14ac:dyDescent="0.2"/>
    <row r="368" ht="32.25" customHeight="1" x14ac:dyDescent="0.2"/>
    <row r="369" ht="32.25" customHeight="1" x14ac:dyDescent="0.2"/>
    <row r="370" ht="32.25" customHeight="1" x14ac:dyDescent="0.2"/>
    <row r="371" ht="32.25" customHeight="1" x14ac:dyDescent="0.2"/>
    <row r="372" ht="32.25" customHeight="1" x14ac:dyDescent="0.2"/>
    <row r="373" ht="32.25" customHeight="1" x14ac:dyDescent="0.2"/>
    <row r="374" ht="32.25" customHeight="1" x14ac:dyDescent="0.2"/>
    <row r="375" ht="32.25" customHeight="1" x14ac:dyDescent="0.2"/>
    <row r="376" ht="32.25" customHeight="1" x14ac:dyDescent="0.2"/>
    <row r="377" ht="32.25" customHeight="1" x14ac:dyDescent="0.2"/>
    <row r="378" ht="32.25" customHeight="1" x14ac:dyDescent="0.2"/>
    <row r="379" ht="32.25" customHeight="1" x14ac:dyDescent="0.2"/>
    <row r="380" ht="32.25" customHeight="1" x14ac:dyDescent="0.2"/>
    <row r="381" ht="32.25" customHeight="1" x14ac:dyDescent="0.2"/>
    <row r="382" ht="32.25" customHeight="1" x14ac:dyDescent="0.2"/>
    <row r="383" ht="32.25" customHeight="1" x14ac:dyDescent="0.2"/>
    <row r="384" ht="32.25" customHeight="1" x14ac:dyDescent="0.2"/>
    <row r="385" ht="32.25" customHeight="1" x14ac:dyDescent="0.2"/>
    <row r="386" ht="32.25" customHeight="1" x14ac:dyDescent="0.2"/>
    <row r="387" ht="32.25" customHeight="1" x14ac:dyDescent="0.2"/>
    <row r="388" ht="32.25" customHeight="1" x14ac:dyDescent="0.2"/>
    <row r="389" ht="32.25" customHeight="1" x14ac:dyDescent="0.2"/>
    <row r="390" ht="32.25" customHeight="1" x14ac:dyDescent="0.2"/>
    <row r="391" ht="32.25" customHeight="1" x14ac:dyDescent="0.2"/>
    <row r="392" ht="32.25" customHeight="1" x14ac:dyDescent="0.2"/>
    <row r="393" ht="32.25" customHeight="1" x14ac:dyDescent="0.2"/>
    <row r="394" ht="32.25" customHeight="1" x14ac:dyDescent="0.2"/>
    <row r="395" ht="32.25" customHeight="1" x14ac:dyDescent="0.2"/>
    <row r="396" ht="32.25" customHeight="1" x14ac:dyDescent="0.2"/>
    <row r="397" ht="32.25" customHeight="1" x14ac:dyDescent="0.2"/>
    <row r="398" ht="32.25" customHeight="1" x14ac:dyDescent="0.2"/>
    <row r="399" ht="32.25" customHeight="1" x14ac:dyDescent="0.2"/>
    <row r="400" ht="32.25" customHeight="1" x14ac:dyDescent="0.2"/>
    <row r="401" ht="32.25" customHeight="1" x14ac:dyDescent="0.2"/>
    <row r="402" ht="32.25" customHeight="1" x14ac:dyDescent="0.2"/>
    <row r="403" ht="32.25" customHeight="1" x14ac:dyDescent="0.2"/>
    <row r="404" ht="32.25" customHeight="1" x14ac:dyDescent="0.2"/>
    <row r="405" ht="32.25" customHeight="1" x14ac:dyDescent="0.2"/>
    <row r="406" ht="32.25" customHeight="1" x14ac:dyDescent="0.2"/>
    <row r="407" ht="32.25" customHeight="1" x14ac:dyDescent="0.2"/>
    <row r="408" ht="32.25" customHeight="1" x14ac:dyDescent="0.2"/>
    <row r="409" ht="32.25" customHeight="1" x14ac:dyDescent="0.2"/>
    <row r="410" ht="32.25" customHeight="1" x14ac:dyDescent="0.2"/>
    <row r="411" ht="32.25" customHeight="1" x14ac:dyDescent="0.2"/>
    <row r="412" ht="32.25" customHeight="1" x14ac:dyDescent="0.2"/>
    <row r="413" ht="32.25" customHeight="1" x14ac:dyDescent="0.2"/>
    <row r="414" ht="32.25" customHeight="1" x14ac:dyDescent="0.2"/>
    <row r="415" ht="32.25" customHeight="1" x14ac:dyDescent="0.2"/>
    <row r="416" ht="32.25" customHeight="1" x14ac:dyDescent="0.2"/>
    <row r="417" ht="32.25" customHeight="1" x14ac:dyDescent="0.2"/>
    <row r="418" ht="32.25" customHeight="1" x14ac:dyDescent="0.2"/>
    <row r="419" ht="32.25" customHeight="1" x14ac:dyDescent="0.2"/>
    <row r="420" ht="32.25" customHeight="1" x14ac:dyDescent="0.2"/>
    <row r="421" ht="32.25" customHeight="1" x14ac:dyDescent="0.2"/>
    <row r="422" ht="32.25" customHeight="1" x14ac:dyDescent="0.2"/>
    <row r="423" ht="32.25" customHeight="1" x14ac:dyDescent="0.2"/>
    <row r="424" ht="32.25" customHeight="1" x14ac:dyDescent="0.2"/>
    <row r="425" ht="32.25" customHeight="1" x14ac:dyDescent="0.2"/>
    <row r="426" ht="32.25" customHeight="1" x14ac:dyDescent="0.2"/>
    <row r="427" ht="32.25" customHeight="1" x14ac:dyDescent="0.2"/>
    <row r="428" ht="32.25" customHeight="1" x14ac:dyDescent="0.2"/>
    <row r="429" ht="32.25" customHeight="1" x14ac:dyDescent="0.2"/>
    <row r="430" ht="32.25" customHeight="1" x14ac:dyDescent="0.2"/>
    <row r="431" ht="32.25" customHeight="1" x14ac:dyDescent="0.2"/>
    <row r="432" ht="32.25" customHeight="1" x14ac:dyDescent="0.2"/>
    <row r="433" ht="32.25" customHeight="1" x14ac:dyDescent="0.2"/>
    <row r="434" ht="32.25" customHeight="1" x14ac:dyDescent="0.2"/>
    <row r="435" ht="32.25" customHeight="1" x14ac:dyDescent="0.2"/>
    <row r="436" ht="32.25" customHeight="1" x14ac:dyDescent="0.2"/>
    <row r="437" ht="32.25" customHeight="1" x14ac:dyDescent="0.2"/>
    <row r="438" ht="32.25" customHeight="1" x14ac:dyDescent="0.2"/>
    <row r="439" ht="32.25" customHeight="1" x14ac:dyDescent="0.2"/>
    <row r="440" ht="32.25" customHeight="1" x14ac:dyDescent="0.2"/>
    <row r="441" ht="32.25" customHeight="1" x14ac:dyDescent="0.2"/>
    <row r="442" ht="32.25" customHeight="1" x14ac:dyDescent="0.2"/>
    <row r="443" ht="32.25" customHeight="1" x14ac:dyDescent="0.2"/>
    <row r="444" ht="32.25" customHeight="1" x14ac:dyDescent="0.2"/>
    <row r="445" ht="32.25" customHeight="1" x14ac:dyDescent="0.2"/>
    <row r="446" ht="32.25" customHeight="1" x14ac:dyDescent="0.2"/>
    <row r="447" ht="32.25" customHeight="1" x14ac:dyDescent="0.2"/>
    <row r="448" ht="32.25" customHeight="1" x14ac:dyDescent="0.2"/>
    <row r="449" ht="32.25" customHeight="1" x14ac:dyDescent="0.2"/>
    <row r="450" ht="32.25" customHeight="1" x14ac:dyDescent="0.2"/>
    <row r="451" ht="32.25" customHeight="1" x14ac:dyDescent="0.2"/>
    <row r="452" ht="32.25" customHeight="1" x14ac:dyDescent="0.2"/>
    <row r="453" ht="32.25" customHeight="1" x14ac:dyDescent="0.2"/>
    <row r="454" ht="32.25" customHeight="1" x14ac:dyDescent="0.2"/>
    <row r="455" ht="32.25" customHeight="1" x14ac:dyDescent="0.2"/>
    <row r="456" ht="32.25" customHeight="1" x14ac:dyDescent="0.2"/>
    <row r="457" ht="32.25" customHeight="1" x14ac:dyDescent="0.2"/>
    <row r="458" ht="32.25" customHeight="1" x14ac:dyDescent="0.2"/>
    <row r="459" ht="32.25" customHeight="1" x14ac:dyDescent="0.2"/>
    <row r="460" ht="32.25" customHeight="1" x14ac:dyDescent="0.2"/>
    <row r="461" ht="32.25" customHeight="1" x14ac:dyDescent="0.2"/>
    <row r="462" ht="32.25" customHeight="1" x14ac:dyDescent="0.2"/>
    <row r="463" ht="32.25" customHeight="1" x14ac:dyDescent="0.2"/>
    <row r="464" ht="32.25" customHeight="1" x14ac:dyDescent="0.2"/>
    <row r="465" ht="32.25" customHeight="1" x14ac:dyDescent="0.2"/>
    <row r="466" ht="32.25" customHeight="1" x14ac:dyDescent="0.2"/>
    <row r="467" ht="32.25" customHeight="1" x14ac:dyDescent="0.2"/>
    <row r="468" ht="32.25" customHeight="1" x14ac:dyDescent="0.2"/>
    <row r="469" ht="32.25" customHeight="1" x14ac:dyDescent="0.2"/>
    <row r="470" ht="32.25" customHeight="1" x14ac:dyDescent="0.2"/>
    <row r="471" ht="32.25" customHeight="1" x14ac:dyDescent="0.2"/>
    <row r="472" ht="32.25" customHeight="1" x14ac:dyDescent="0.2"/>
    <row r="473" ht="32.25" customHeight="1" x14ac:dyDescent="0.2"/>
    <row r="474" ht="32.25" customHeight="1" x14ac:dyDescent="0.2"/>
    <row r="475" ht="32.25" customHeight="1" x14ac:dyDescent="0.2"/>
    <row r="476" ht="32.25" customHeight="1" x14ac:dyDescent="0.2"/>
    <row r="477" ht="32.25" customHeight="1" x14ac:dyDescent="0.2"/>
    <row r="478" ht="32.25" customHeight="1" x14ac:dyDescent="0.2"/>
    <row r="479" ht="32.25" customHeight="1" x14ac:dyDescent="0.2"/>
    <row r="480" ht="32.25" customHeight="1" x14ac:dyDescent="0.2"/>
    <row r="481" ht="32.25" customHeight="1" x14ac:dyDescent="0.2"/>
    <row r="482" ht="32.25" customHeight="1" x14ac:dyDescent="0.2"/>
    <row r="483" ht="32.25" customHeight="1" x14ac:dyDescent="0.2"/>
    <row r="484" ht="32.25" customHeight="1" x14ac:dyDescent="0.2"/>
    <row r="485" ht="32.25" customHeight="1" x14ac:dyDescent="0.2"/>
    <row r="486" ht="32.25" customHeight="1" x14ac:dyDescent="0.2"/>
    <row r="487" ht="32.25" customHeight="1" x14ac:dyDescent="0.2"/>
    <row r="488" ht="32.25" customHeight="1" x14ac:dyDescent="0.2"/>
    <row r="489" ht="32.25" customHeight="1" x14ac:dyDescent="0.2"/>
    <row r="490" ht="32.25" customHeight="1" x14ac:dyDescent="0.2"/>
    <row r="491" ht="32.25" customHeight="1" x14ac:dyDescent="0.2"/>
    <row r="492" ht="32.25" customHeight="1" x14ac:dyDescent="0.2"/>
    <row r="493" ht="32.25" customHeight="1" x14ac:dyDescent="0.2"/>
    <row r="494" ht="32.25" customHeight="1" x14ac:dyDescent="0.2"/>
    <row r="495" ht="32.25" customHeight="1" x14ac:dyDescent="0.2"/>
    <row r="496" ht="32.25" customHeight="1" x14ac:dyDescent="0.2"/>
    <row r="497" ht="32.25" customHeight="1" x14ac:dyDescent="0.2"/>
    <row r="498" ht="32.25" customHeight="1" x14ac:dyDescent="0.2"/>
    <row r="499" ht="32.25" customHeight="1" x14ac:dyDescent="0.2"/>
    <row r="500" ht="32.25" customHeight="1" x14ac:dyDescent="0.2"/>
    <row r="501" ht="32.25" customHeight="1" x14ac:dyDescent="0.2"/>
    <row r="502" ht="32.25" customHeight="1" x14ac:dyDescent="0.2"/>
    <row r="503" ht="32.25" customHeight="1" x14ac:dyDescent="0.2"/>
    <row r="504" ht="32.25" customHeight="1" x14ac:dyDescent="0.2"/>
    <row r="505" ht="32.25" customHeight="1" x14ac:dyDescent="0.2"/>
    <row r="506" ht="32.25" customHeight="1" x14ac:dyDescent="0.2"/>
    <row r="507" ht="32.25" customHeight="1" x14ac:dyDescent="0.2"/>
    <row r="508" ht="32.25" customHeight="1" x14ac:dyDescent="0.2"/>
    <row r="509" ht="32.25" customHeight="1" x14ac:dyDescent="0.2"/>
    <row r="510" ht="32.25" customHeight="1" x14ac:dyDescent="0.2"/>
    <row r="511" ht="32.25" customHeight="1" x14ac:dyDescent="0.2"/>
    <row r="512" ht="32.25" customHeight="1" x14ac:dyDescent="0.2"/>
    <row r="513" ht="32.25" customHeight="1" x14ac:dyDescent="0.2"/>
    <row r="514" ht="32.25" customHeight="1" x14ac:dyDescent="0.2"/>
    <row r="515" ht="32.25" customHeight="1" x14ac:dyDescent="0.2"/>
    <row r="516" ht="32.25" customHeight="1" x14ac:dyDescent="0.2"/>
    <row r="517" ht="32.25" customHeight="1" x14ac:dyDescent="0.2"/>
    <row r="518" ht="32.25" customHeight="1" x14ac:dyDescent="0.2"/>
    <row r="519" ht="32.25" customHeight="1" x14ac:dyDescent="0.2"/>
    <row r="520" ht="32.25" customHeight="1" x14ac:dyDescent="0.2"/>
    <row r="521" ht="32.25" customHeight="1" x14ac:dyDescent="0.2"/>
    <row r="522" ht="32.25" customHeight="1" x14ac:dyDescent="0.2"/>
    <row r="523" ht="32.25" customHeight="1" x14ac:dyDescent="0.2"/>
    <row r="524" ht="32.25" customHeight="1" x14ac:dyDescent="0.2"/>
    <row r="525" ht="32.25" customHeight="1" x14ac:dyDescent="0.2"/>
    <row r="526" ht="32.25" customHeight="1" x14ac:dyDescent="0.2"/>
    <row r="527" ht="32.25" customHeight="1" x14ac:dyDescent="0.2"/>
    <row r="528" ht="32.25" customHeight="1" x14ac:dyDescent="0.2"/>
    <row r="529" ht="32.25" customHeight="1" x14ac:dyDescent="0.2"/>
    <row r="530" ht="32.25" customHeight="1" x14ac:dyDescent="0.2"/>
    <row r="531" ht="32.25" customHeight="1" x14ac:dyDescent="0.2"/>
    <row r="532" ht="32.25" customHeight="1" x14ac:dyDescent="0.2"/>
    <row r="533" ht="32.25" customHeight="1" x14ac:dyDescent="0.2"/>
    <row r="534" ht="32.25" customHeight="1" x14ac:dyDescent="0.2"/>
    <row r="535" ht="32.25" customHeight="1" x14ac:dyDescent="0.2"/>
    <row r="536" ht="32.25" customHeight="1" x14ac:dyDescent="0.2"/>
    <row r="537" ht="32.25" customHeight="1" x14ac:dyDescent="0.2"/>
    <row r="538" ht="32.25" customHeight="1" x14ac:dyDescent="0.2"/>
    <row r="539" ht="32.25" customHeight="1" x14ac:dyDescent="0.2"/>
    <row r="540" ht="32.25" customHeight="1" x14ac:dyDescent="0.2"/>
    <row r="541" ht="32.25" customHeight="1" x14ac:dyDescent="0.2"/>
    <row r="542" ht="32.25" customHeight="1" x14ac:dyDescent="0.2"/>
    <row r="543" ht="32.25" customHeight="1" x14ac:dyDescent="0.2"/>
    <row r="544" ht="32.25" customHeight="1" x14ac:dyDescent="0.2"/>
    <row r="545" ht="32.25" customHeight="1" x14ac:dyDescent="0.2"/>
    <row r="546" ht="32.25" customHeight="1" x14ac:dyDescent="0.2"/>
    <row r="547" ht="32.25" customHeight="1" x14ac:dyDescent="0.2"/>
    <row r="548" ht="32.25" customHeight="1" x14ac:dyDescent="0.2"/>
    <row r="549" ht="32.25" customHeight="1" x14ac:dyDescent="0.2"/>
    <row r="550" ht="32.25" customHeight="1" x14ac:dyDescent="0.2"/>
    <row r="551" ht="32.25" customHeight="1" x14ac:dyDescent="0.2"/>
    <row r="552" ht="32.25" customHeight="1" x14ac:dyDescent="0.2"/>
    <row r="553" ht="32.25" customHeight="1" x14ac:dyDescent="0.2"/>
    <row r="554" ht="32.25" customHeight="1" x14ac:dyDescent="0.2"/>
    <row r="555" ht="32.25" customHeight="1" x14ac:dyDescent="0.2"/>
    <row r="556" ht="32.25" customHeight="1" x14ac:dyDescent="0.2"/>
    <row r="557" ht="32.25" customHeight="1" x14ac:dyDescent="0.2"/>
    <row r="558" ht="32.25" customHeight="1" x14ac:dyDescent="0.2"/>
    <row r="559" ht="32.25" customHeight="1" x14ac:dyDescent="0.2"/>
    <row r="560" ht="32.25" customHeight="1" x14ac:dyDescent="0.2"/>
    <row r="561" ht="32.25" customHeight="1" x14ac:dyDescent="0.2"/>
    <row r="562" ht="32.25" customHeight="1" x14ac:dyDescent="0.2"/>
    <row r="563" ht="32.25" customHeight="1" x14ac:dyDescent="0.2"/>
    <row r="564" ht="32.25" customHeight="1" x14ac:dyDescent="0.2"/>
    <row r="565" ht="32.25" customHeight="1" x14ac:dyDescent="0.2"/>
    <row r="566" ht="32.25" customHeight="1" x14ac:dyDescent="0.2"/>
    <row r="567" ht="32.25" customHeight="1" x14ac:dyDescent="0.2"/>
    <row r="568" ht="32.25" customHeight="1" x14ac:dyDescent="0.2"/>
    <row r="569" ht="32.25" customHeight="1" x14ac:dyDescent="0.2"/>
    <row r="570" ht="32.25" customHeight="1" x14ac:dyDescent="0.2"/>
    <row r="571" ht="32.25" customHeight="1" x14ac:dyDescent="0.2"/>
    <row r="572" ht="32.25" customHeight="1" x14ac:dyDescent="0.2"/>
    <row r="573" ht="32.25" customHeight="1" x14ac:dyDescent="0.2"/>
    <row r="574" ht="32.25" customHeight="1" x14ac:dyDescent="0.2"/>
    <row r="575" ht="32.25" customHeight="1" x14ac:dyDescent="0.2"/>
    <row r="576" ht="32.25" customHeight="1" x14ac:dyDescent="0.2"/>
    <row r="577" ht="32.25" customHeight="1" x14ac:dyDescent="0.2"/>
    <row r="578" ht="32.25" customHeight="1" x14ac:dyDescent="0.2"/>
    <row r="579" ht="32.25" customHeight="1" x14ac:dyDescent="0.2"/>
    <row r="580" ht="32.25" customHeight="1" x14ac:dyDescent="0.2"/>
    <row r="581" ht="32.25" customHeight="1" x14ac:dyDescent="0.2"/>
    <row r="582" ht="32.25" customHeight="1" x14ac:dyDescent="0.2"/>
    <row r="583" ht="32.25" customHeight="1" x14ac:dyDescent="0.2"/>
    <row r="584" ht="32.25" customHeight="1" x14ac:dyDescent="0.2"/>
    <row r="585" ht="32.25" customHeight="1" x14ac:dyDescent="0.2"/>
    <row r="586" ht="32.25" customHeight="1" x14ac:dyDescent="0.2"/>
    <row r="587" ht="32.25" customHeight="1" x14ac:dyDescent="0.2"/>
    <row r="588" ht="32.25" customHeight="1" x14ac:dyDescent="0.2"/>
    <row r="589" ht="32.25" customHeight="1" x14ac:dyDescent="0.2"/>
    <row r="590" ht="32.25" customHeight="1" x14ac:dyDescent="0.2"/>
    <row r="591" ht="32.25" customHeight="1" x14ac:dyDescent="0.2"/>
    <row r="592" ht="32.25" customHeight="1" x14ac:dyDescent="0.2"/>
    <row r="593" ht="32.25" customHeight="1" x14ac:dyDescent="0.2"/>
    <row r="594" ht="32.25" customHeight="1" x14ac:dyDescent="0.2"/>
    <row r="595" ht="32.25" customHeight="1" x14ac:dyDescent="0.2"/>
    <row r="596" ht="32.25" customHeight="1" x14ac:dyDescent="0.2"/>
    <row r="597" ht="32.25" customHeight="1" x14ac:dyDescent="0.2"/>
    <row r="598" ht="32.25" customHeight="1" x14ac:dyDescent="0.2"/>
    <row r="599" ht="32.25" customHeight="1" x14ac:dyDescent="0.2"/>
    <row r="600" ht="32.25" customHeight="1" x14ac:dyDescent="0.2"/>
    <row r="601" ht="32.25" customHeight="1" x14ac:dyDescent="0.2"/>
    <row r="602" ht="32.25" customHeight="1" x14ac:dyDescent="0.2"/>
    <row r="603" ht="32.25" customHeight="1" x14ac:dyDescent="0.2"/>
    <row r="604" ht="32.25" customHeight="1" x14ac:dyDescent="0.2"/>
    <row r="605" ht="32.25" customHeight="1" x14ac:dyDescent="0.2"/>
    <row r="606" ht="32.25" customHeight="1" x14ac:dyDescent="0.2"/>
    <row r="607" ht="32.25" customHeight="1" x14ac:dyDescent="0.2"/>
    <row r="608" ht="32.25" customHeight="1" x14ac:dyDescent="0.2"/>
    <row r="609" ht="32.25" customHeight="1" x14ac:dyDescent="0.2"/>
    <row r="610" ht="32.25" customHeight="1" x14ac:dyDescent="0.2"/>
    <row r="611" ht="32.25" customHeight="1" x14ac:dyDescent="0.2"/>
    <row r="612" ht="32.25" customHeight="1" x14ac:dyDescent="0.2"/>
    <row r="613" ht="32.25" customHeight="1" x14ac:dyDescent="0.2"/>
    <row r="614" ht="32.25" customHeight="1" x14ac:dyDescent="0.2"/>
    <row r="615" ht="32.25" customHeight="1" x14ac:dyDescent="0.2"/>
    <row r="616" ht="32.25" customHeight="1" x14ac:dyDescent="0.2"/>
    <row r="617" ht="32.25" customHeight="1" x14ac:dyDescent="0.2"/>
    <row r="618" ht="32.25" customHeight="1" x14ac:dyDescent="0.2"/>
    <row r="619" ht="32.25" customHeight="1" x14ac:dyDescent="0.2"/>
    <row r="620" ht="32.25" customHeight="1" x14ac:dyDescent="0.2"/>
    <row r="621" ht="32.25" customHeight="1" x14ac:dyDescent="0.2"/>
    <row r="622" ht="32.25" customHeight="1" x14ac:dyDescent="0.2"/>
    <row r="623" ht="32.25" customHeight="1" x14ac:dyDescent="0.2"/>
    <row r="624" ht="32.25" customHeight="1" x14ac:dyDescent="0.2"/>
    <row r="625" ht="32.25" customHeight="1" x14ac:dyDescent="0.2"/>
    <row r="626" ht="32.25" customHeight="1" x14ac:dyDescent="0.2"/>
    <row r="627" ht="32.25" customHeight="1" x14ac:dyDescent="0.2"/>
    <row r="628" ht="32.25" customHeight="1" x14ac:dyDescent="0.2"/>
    <row r="629" ht="32.25" customHeight="1" x14ac:dyDescent="0.2"/>
    <row r="630" ht="32.25" customHeight="1" x14ac:dyDescent="0.2"/>
    <row r="631" ht="32.25" customHeight="1" x14ac:dyDescent="0.2"/>
    <row r="632" ht="32.25" customHeight="1" x14ac:dyDescent="0.2"/>
    <row r="633" ht="32.25" customHeight="1" x14ac:dyDescent="0.2"/>
    <row r="634" ht="32.25" customHeight="1" x14ac:dyDescent="0.2"/>
    <row r="635" ht="32.25" customHeight="1" x14ac:dyDescent="0.2"/>
    <row r="636" ht="32.25" customHeight="1" x14ac:dyDescent="0.2"/>
    <row r="637" ht="32.25" customHeight="1" x14ac:dyDescent="0.2"/>
    <row r="638" ht="32.25" customHeight="1" x14ac:dyDescent="0.2"/>
    <row r="639" ht="32.25" customHeight="1" x14ac:dyDescent="0.2"/>
    <row r="640" ht="32.25" customHeight="1" x14ac:dyDescent="0.2"/>
    <row r="641" ht="32.25" customHeight="1" x14ac:dyDescent="0.2"/>
    <row r="642" ht="32.25" customHeight="1" x14ac:dyDescent="0.2"/>
    <row r="643" ht="32.25" customHeight="1" x14ac:dyDescent="0.2"/>
    <row r="644" ht="32.25" customHeight="1" x14ac:dyDescent="0.2"/>
    <row r="645" ht="32.25" customHeight="1" x14ac:dyDescent="0.2"/>
    <row r="646" ht="32.25" customHeight="1" x14ac:dyDescent="0.2"/>
    <row r="647" ht="32.25" customHeight="1" x14ac:dyDescent="0.2"/>
    <row r="648" ht="32.25" customHeight="1" x14ac:dyDescent="0.2"/>
    <row r="649" ht="32.25" customHeight="1" x14ac:dyDescent="0.2"/>
    <row r="650" ht="32.25" customHeight="1" x14ac:dyDescent="0.2"/>
    <row r="651" ht="32.25" customHeight="1" x14ac:dyDescent="0.2"/>
    <row r="652" ht="32.25" customHeight="1" x14ac:dyDescent="0.2"/>
    <row r="653" ht="32.25" customHeight="1" x14ac:dyDescent="0.2"/>
    <row r="654" ht="32.25" customHeight="1" x14ac:dyDescent="0.2"/>
    <row r="655" ht="32.25" customHeight="1" x14ac:dyDescent="0.2"/>
    <row r="656" ht="32.25" customHeight="1" x14ac:dyDescent="0.2"/>
    <row r="657" ht="32.25" customHeight="1" x14ac:dyDescent="0.2"/>
    <row r="658" ht="32.25" customHeight="1" x14ac:dyDescent="0.2"/>
    <row r="659" ht="32.25" customHeight="1" x14ac:dyDescent="0.2"/>
    <row r="660" ht="32.25" customHeight="1" x14ac:dyDescent="0.2"/>
    <row r="661" ht="32.25" customHeight="1" x14ac:dyDescent="0.2"/>
    <row r="662" ht="32.25" customHeight="1" x14ac:dyDescent="0.2"/>
    <row r="663" ht="32.25" customHeight="1" x14ac:dyDescent="0.2"/>
    <row r="664" ht="32.25" customHeight="1" x14ac:dyDescent="0.2"/>
    <row r="665" ht="32.25" customHeight="1" x14ac:dyDescent="0.2"/>
    <row r="666" ht="32.25" customHeight="1" x14ac:dyDescent="0.2"/>
    <row r="667" ht="32.25" customHeight="1" x14ac:dyDescent="0.2"/>
    <row r="668" ht="32.25" customHeight="1" x14ac:dyDescent="0.2"/>
    <row r="669" ht="32.25" customHeight="1" x14ac:dyDescent="0.2"/>
    <row r="670" ht="32.25" customHeight="1" x14ac:dyDescent="0.2"/>
    <row r="671" ht="32.25" customHeight="1" x14ac:dyDescent="0.2"/>
    <row r="672" ht="32.25" customHeight="1" x14ac:dyDescent="0.2"/>
    <row r="673" ht="32.25" customHeight="1" x14ac:dyDescent="0.2"/>
    <row r="674" ht="32.25" customHeight="1" x14ac:dyDescent="0.2"/>
    <row r="675" ht="32.25" customHeight="1" x14ac:dyDescent="0.2"/>
    <row r="676" ht="32.25" customHeight="1" x14ac:dyDescent="0.2"/>
    <row r="677" ht="32.25" customHeight="1" x14ac:dyDescent="0.2"/>
    <row r="678" ht="32.25" customHeight="1" x14ac:dyDescent="0.2"/>
    <row r="679" ht="32.25" customHeight="1" x14ac:dyDescent="0.2"/>
    <row r="680" ht="32.25" customHeight="1" x14ac:dyDescent="0.2"/>
    <row r="681" ht="32.25" customHeight="1" x14ac:dyDescent="0.2"/>
    <row r="682" ht="32.25" customHeight="1" x14ac:dyDescent="0.2"/>
    <row r="683" ht="32.25" customHeight="1" x14ac:dyDescent="0.2"/>
    <row r="684" ht="32.25" customHeight="1" x14ac:dyDescent="0.2"/>
    <row r="685" ht="32.25" customHeight="1" x14ac:dyDescent="0.2"/>
    <row r="686" ht="32.25" customHeight="1" x14ac:dyDescent="0.2"/>
    <row r="687" ht="32.25" customHeight="1" x14ac:dyDescent="0.2"/>
    <row r="688" ht="32.25" customHeight="1" x14ac:dyDescent="0.2"/>
    <row r="689" ht="32.25" customHeight="1" x14ac:dyDescent="0.2"/>
    <row r="690" ht="32.25" customHeight="1" x14ac:dyDescent="0.2"/>
    <row r="691" ht="32.25" customHeight="1" x14ac:dyDescent="0.2"/>
    <row r="692" ht="32.25" customHeight="1" x14ac:dyDescent="0.2"/>
    <row r="693" ht="32.25" customHeight="1" x14ac:dyDescent="0.2"/>
    <row r="694" ht="32.25" customHeight="1" x14ac:dyDescent="0.2"/>
    <row r="695" ht="32.25" customHeight="1" x14ac:dyDescent="0.2"/>
    <row r="696" ht="32.25" customHeight="1" x14ac:dyDescent="0.2"/>
    <row r="697" ht="32.25" customHeight="1" x14ac:dyDescent="0.2"/>
    <row r="698" ht="32.25" customHeight="1" x14ac:dyDescent="0.2"/>
    <row r="699" ht="32.25" customHeight="1" x14ac:dyDescent="0.2"/>
    <row r="700" ht="32.25" customHeight="1" x14ac:dyDescent="0.2"/>
    <row r="701" ht="32.25" customHeight="1" x14ac:dyDescent="0.2"/>
    <row r="702" ht="32.25" customHeight="1" x14ac:dyDescent="0.2"/>
    <row r="703" ht="32.25" customHeight="1" x14ac:dyDescent="0.2"/>
    <row r="704" ht="32.25" customHeight="1" x14ac:dyDescent="0.2"/>
    <row r="705" ht="32.25" customHeight="1" x14ac:dyDescent="0.2"/>
    <row r="706" ht="32.25" customHeight="1" x14ac:dyDescent="0.2"/>
    <row r="707" ht="32.25" customHeight="1" x14ac:dyDescent="0.2"/>
    <row r="708" ht="32.25" customHeight="1" x14ac:dyDescent="0.2"/>
    <row r="709" ht="32.25" customHeight="1" x14ac:dyDescent="0.2"/>
    <row r="710" ht="32.25" customHeight="1" x14ac:dyDescent="0.2"/>
    <row r="711" ht="32.25" customHeight="1" x14ac:dyDescent="0.2"/>
    <row r="712" ht="32.25" customHeight="1" x14ac:dyDescent="0.2"/>
    <row r="713" ht="32.25" customHeight="1" x14ac:dyDescent="0.2"/>
    <row r="714" ht="32.25" customHeight="1" x14ac:dyDescent="0.2"/>
    <row r="715" ht="32.25" customHeight="1" x14ac:dyDescent="0.2"/>
    <row r="716" ht="32.25" customHeight="1" x14ac:dyDescent="0.2"/>
    <row r="717" ht="32.25" customHeight="1" x14ac:dyDescent="0.2"/>
    <row r="718" ht="32.25" customHeight="1" x14ac:dyDescent="0.2"/>
    <row r="719" ht="32.25" customHeight="1" x14ac:dyDescent="0.2"/>
    <row r="720" ht="32.25" customHeight="1" x14ac:dyDescent="0.2"/>
    <row r="721" ht="32.25" customHeight="1" x14ac:dyDescent="0.2"/>
    <row r="722" ht="32.25" customHeight="1" x14ac:dyDescent="0.2"/>
    <row r="723" ht="32.25" customHeight="1" x14ac:dyDescent="0.2"/>
    <row r="724" ht="32.25" customHeight="1" x14ac:dyDescent="0.2"/>
    <row r="725" ht="32.25" customHeight="1" x14ac:dyDescent="0.2"/>
    <row r="726" ht="32.25" customHeight="1" x14ac:dyDescent="0.2"/>
    <row r="727" ht="32.25" customHeight="1" x14ac:dyDescent="0.2"/>
    <row r="728" ht="32.25" customHeight="1" x14ac:dyDescent="0.2"/>
    <row r="729" ht="32.25" customHeight="1" x14ac:dyDescent="0.2"/>
    <row r="730" ht="32.25" customHeight="1" x14ac:dyDescent="0.2"/>
    <row r="731" ht="32.25" customHeight="1" x14ac:dyDescent="0.2"/>
    <row r="732" ht="32.25" customHeight="1" x14ac:dyDescent="0.2"/>
    <row r="733" ht="32.25" customHeight="1" x14ac:dyDescent="0.2"/>
    <row r="734" ht="32.25" customHeight="1" x14ac:dyDescent="0.2"/>
    <row r="735" ht="32.25" customHeight="1" x14ac:dyDescent="0.2"/>
    <row r="736" ht="32.25" customHeight="1" x14ac:dyDescent="0.2"/>
    <row r="737" ht="32.25" customHeight="1" x14ac:dyDescent="0.2"/>
    <row r="738" ht="32.25" customHeight="1" x14ac:dyDescent="0.2"/>
    <row r="739" ht="32.25" customHeight="1" x14ac:dyDescent="0.2"/>
    <row r="740" ht="32.25" customHeight="1" x14ac:dyDescent="0.2"/>
    <row r="741" ht="32.25" customHeight="1" x14ac:dyDescent="0.2"/>
    <row r="742" ht="32.25" customHeight="1" x14ac:dyDescent="0.2"/>
    <row r="743" ht="32.25" customHeight="1" x14ac:dyDescent="0.2"/>
    <row r="744" ht="32.25" customHeight="1" x14ac:dyDescent="0.2"/>
    <row r="745" ht="32.25" customHeight="1" x14ac:dyDescent="0.2"/>
    <row r="746" ht="32.25" customHeight="1" x14ac:dyDescent="0.2"/>
    <row r="747" ht="32.25" customHeight="1" x14ac:dyDescent="0.2"/>
    <row r="748" ht="32.25" customHeight="1" x14ac:dyDescent="0.2"/>
    <row r="749" ht="32.25" customHeight="1" x14ac:dyDescent="0.2"/>
    <row r="750" ht="32.25" customHeight="1" x14ac:dyDescent="0.2"/>
    <row r="751" ht="32.25" customHeight="1" x14ac:dyDescent="0.2"/>
    <row r="752" ht="32.25" customHeight="1" x14ac:dyDescent="0.2"/>
  </sheetData>
  <sheetProtection algorithmName="SHA-512" hashValue="1OUKOSLiRldBCy9dRo1uRTtIqWWSAzlLP2Jhm0ObaAhsPiKPqCPv0OeIk8NwFn6DfdQo5Nm5+uouIk6c71Nssw==" saltValue="zF1LS6hHO90POwMOVpqX5A==" spinCount="100000" sheet="1" objects="1" scenarios="1" selectLockedCells="1"/>
  <dataConsolidate>
    <dataRefs count="2">
      <dataRef ref="A3:A44" sheet="A, B, C, D, E, G"/>
      <dataRef ref="C3:C44" sheet="A, B, C, D, E, G"/>
    </dataRefs>
  </dataConsolidate>
  <mergeCells count="21">
    <mergeCell ref="C6:G6"/>
    <mergeCell ref="C7:G7"/>
    <mergeCell ref="C8:G8"/>
    <mergeCell ref="C9:G9"/>
    <mergeCell ref="C10:G10"/>
    <mergeCell ref="C11:G11"/>
    <mergeCell ref="C12:G12"/>
    <mergeCell ref="C13:G13"/>
    <mergeCell ref="C14:G14"/>
    <mergeCell ref="C15:G15"/>
    <mergeCell ref="C16:G16"/>
    <mergeCell ref="C17:G17"/>
    <mergeCell ref="C24:G24"/>
    <mergeCell ref="C25:G25"/>
    <mergeCell ref="C26:G26"/>
    <mergeCell ref="C18:G18"/>
    <mergeCell ref="C19:G19"/>
    <mergeCell ref="C20:G20"/>
    <mergeCell ref="C21:G21"/>
    <mergeCell ref="C22:G22"/>
    <mergeCell ref="C23:G23"/>
  </mergeCells>
  <pageMargins left="0.25" right="0.25" top="0.75" bottom="0.75" header="0.3" footer="0.3"/>
  <pageSetup paperSize="9" scale="44" orientation="landscape" verticalDpi="36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BC752"/>
  <sheetViews>
    <sheetView view="pageBreakPreview" zoomScale="60" zoomScaleNormal="80" workbookViewId="0">
      <selection activeCell="C9" sqref="C9:G9"/>
    </sheetView>
  </sheetViews>
  <sheetFormatPr defaultColWidth="9.140625" defaultRowHeight="15.75" x14ac:dyDescent="0.2"/>
  <cols>
    <col min="1" max="1" width="3.7109375" style="2" bestFit="1" customWidth="1"/>
    <col min="2" max="2" width="146.42578125" style="2" bestFit="1" customWidth="1"/>
    <col min="3" max="3" width="18.140625" style="2" customWidth="1"/>
    <col min="4" max="4" width="18.140625" style="2" bestFit="1" customWidth="1"/>
    <col min="5" max="5" width="19" style="2" bestFit="1" customWidth="1"/>
    <col min="6" max="6" width="18.140625" style="2" bestFit="1" customWidth="1"/>
    <col min="7" max="7" width="78.7109375" style="2" customWidth="1"/>
    <col min="8" max="8" width="10.5703125" style="22" bestFit="1" customWidth="1"/>
    <col min="9" max="9" width="12.85546875" style="22" bestFit="1" customWidth="1"/>
    <col min="10" max="10" width="17.85546875" style="22" bestFit="1" customWidth="1"/>
    <col min="11" max="55" width="9.140625" style="22"/>
    <col min="56" max="16384" width="9.140625" style="2"/>
  </cols>
  <sheetData>
    <row r="1" spans="1:55" s="1" customFormat="1" x14ac:dyDescent="0.25">
      <c r="A1" s="43"/>
      <c r="B1" s="44" t="s">
        <v>132</v>
      </c>
      <c r="C1" s="45"/>
      <c r="D1" s="45"/>
      <c r="E1" s="45"/>
      <c r="F1" s="45"/>
      <c r="G1" s="46"/>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row>
    <row r="2" spans="1:55" x14ac:dyDescent="0.2">
      <c r="A2" s="47"/>
      <c r="B2" s="21" t="s">
        <v>115</v>
      </c>
      <c r="C2" s="22"/>
      <c r="D2" s="22"/>
      <c r="E2" s="22"/>
      <c r="F2" s="22"/>
      <c r="G2" s="48"/>
    </row>
    <row r="3" spans="1:55" x14ac:dyDescent="0.25">
      <c r="A3" s="49"/>
      <c r="B3" s="50" t="s">
        <v>133</v>
      </c>
      <c r="C3" s="51"/>
      <c r="D3" s="51"/>
      <c r="E3" s="51"/>
      <c r="F3" s="51"/>
      <c r="G3" s="52"/>
    </row>
    <row r="4" spans="1:55" x14ac:dyDescent="0.2">
      <c r="A4" s="33"/>
      <c r="B4" s="40" t="s">
        <v>117</v>
      </c>
      <c r="C4" s="41"/>
      <c r="D4" s="41"/>
      <c r="E4" s="41"/>
      <c r="F4" s="41"/>
      <c r="G4" s="42"/>
    </row>
    <row r="5" spans="1:55" x14ac:dyDescent="0.2">
      <c r="A5" s="36"/>
      <c r="B5" s="37" t="s">
        <v>2</v>
      </c>
      <c r="C5" s="37" t="s">
        <v>3</v>
      </c>
      <c r="D5" s="38"/>
      <c r="E5" s="38"/>
      <c r="F5" s="38"/>
      <c r="G5" s="39"/>
    </row>
    <row r="6" spans="1:55" ht="32.25" customHeight="1" x14ac:dyDescent="0.2">
      <c r="A6" s="30">
        <v>1</v>
      </c>
      <c r="B6" s="30" t="str">
        <f>IFERROR(VLOOKUP(A6,'A, B, C, D, E, G'!$A$5:$C$36,2),"")</f>
        <v>Afval- / Prullenbakken</v>
      </c>
      <c r="C6" s="175" t="str">
        <f>IFERROR(VLOOKUP(A6,'A, B, C, D, E, G'!$A$5:$C$36,3),"")</f>
        <v>Binnenzijde bak of zak dient leeg te zijn; behoeft niet vlekvrij te zijn, maar geen aangekoekt vuil en voorzien van een passende zak. De buitenzijde dient stof-, streep-, en vlekvrij te zijn.</v>
      </c>
      <c r="D6" s="176"/>
      <c r="E6" s="176"/>
      <c r="F6" s="176"/>
      <c r="G6" s="177"/>
    </row>
    <row r="7" spans="1:55" x14ac:dyDescent="0.2">
      <c r="A7" s="30">
        <v>4</v>
      </c>
      <c r="B7" s="30" t="str">
        <f>IFERROR(VLOOKUP(A7,'A, B, C, D, E, G'!$A$5:$C$36,2),"")</f>
        <v>Borstelhouder</v>
      </c>
      <c r="C7" s="174" t="str">
        <f>IFERROR(VLOOKUP(A7,'A, B, C, D, E, G'!$A$5:$C$36,3),"")</f>
        <v>Dient stof-, vlek- en watervrij te zijn.</v>
      </c>
      <c r="D7" s="174"/>
      <c r="E7" s="174"/>
      <c r="F7" s="174"/>
      <c r="G7" s="174"/>
    </row>
    <row r="8" spans="1:55" x14ac:dyDescent="0.2">
      <c r="A8" s="30">
        <v>7</v>
      </c>
      <c r="B8" s="30" t="str">
        <f>IFERROR(VLOOKUP(A8,'A, B, C, D, E, G'!$A$5:$C$36,2),"")</f>
        <v>Deur (incl. glas en sponning) en deurstopper</v>
      </c>
      <c r="C8" s="174" t="str">
        <f>IFERROR(VLOOKUP(A8,'A, B, C, D, E, G'!$A$5:$C$36,3),"")</f>
        <v>Dient stof-, vlek- en vingertastvrij te zijn en ontdaan van schopstrepen.</v>
      </c>
      <c r="D8" s="174"/>
      <c r="E8" s="174"/>
      <c r="F8" s="174"/>
      <c r="G8" s="174"/>
    </row>
    <row r="9" spans="1:55" x14ac:dyDescent="0.2">
      <c r="A9" s="30">
        <v>8</v>
      </c>
      <c r="B9" s="30" t="str">
        <f>IFERROR(VLOOKUP(A9,'A, B, C, D, E, G'!$A$5:$C$36,2),"")</f>
        <v>Doorspoelinstallatie</v>
      </c>
      <c r="C9" s="174" t="str">
        <f>IFERROR(VLOOKUP(A9,'A, B, C, D, E, G'!$A$5:$C$36,3),"")</f>
        <v>Hierop mag licht stof aanwezig zijn, kalkaanslag dient verwijderd te zijn</v>
      </c>
      <c r="D9" s="174"/>
      <c r="E9" s="174"/>
      <c r="F9" s="174"/>
      <c r="G9" s="174"/>
    </row>
    <row r="10" spans="1:55" x14ac:dyDescent="0.2">
      <c r="A10" s="30">
        <v>9</v>
      </c>
      <c r="B10" s="30" t="str">
        <f>IFERROR(VLOOKUP(A10,'A, B, C, D, E, G'!$A$5:$C$36,2),"")</f>
        <v>Douche-installatie</v>
      </c>
      <c r="C10" s="174" t="str">
        <f>IFERROR(VLOOKUP(A10,'A, B, C, D, E, G'!$A$5:$C$36,3),"")</f>
        <v>Hierop mag licht stof aanwezig zijn, kalkaanslag dient verwijderd te zijn</v>
      </c>
      <c r="D10" s="174"/>
      <c r="E10" s="174"/>
      <c r="F10" s="174"/>
      <c r="G10" s="174"/>
    </row>
    <row r="11" spans="1:55" x14ac:dyDescent="0.2">
      <c r="A11" s="30">
        <v>10</v>
      </c>
      <c r="B11" s="30" t="str">
        <f>IFERROR(VLOOKUP(A11,'A, B, C, D, E, G'!$A$5:$C$36,2),"")</f>
        <v>Handdoekautomaat/zeepdispencers</v>
      </c>
      <c r="C11" s="174" t="str">
        <f>IFERROR(VLOOKUP(A11,'A, B, C, D, E, G'!$A$5:$C$36,3),"")</f>
        <v>Dienen stof- en vlekvrij te zijn en geen aangekoekt vuil te bevatten.</v>
      </c>
      <c r="D11" s="174"/>
      <c r="E11" s="174"/>
      <c r="F11" s="174"/>
      <c r="G11" s="174"/>
    </row>
    <row r="12" spans="1:55" x14ac:dyDescent="0.2">
      <c r="A12" s="30">
        <v>11</v>
      </c>
      <c r="B12" s="30" t="str">
        <f>IFERROR(VLOOKUP(A12,'A, B, C, D, E, G'!$A$5:$C$36,2),"")</f>
        <v>Handdoekautomaat/zeepdispencers</v>
      </c>
      <c r="C12" s="174" t="str">
        <f>IFERROR(VLOOKUP(A12,'A, B, C, D, E, G'!$A$5:$C$36,3),"")</f>
        <v>Dienen stof- en vlekvrij te zijn en geen aangekoekt vuil te bevatten.</v>
      </c>
      <c r="D12" s="174"/>
      <c r="E12" s="174"/>
      <c r="F12" s="174"/>
      <c r="G12" s="174"/>
    </row>
    <row r="13" spans="1:55" x14ac:dyDescent="0.2">
      <c r="A13" s="30">
        <v>12</v>
      </c>
      <c r="B13" s="30" t="str">
        <f>IFERROR(VLOOKUP(A13,'A, B, C, D, E, G'!$A$5:$C$36,2),"")</f>
        <v>Houders t.b.v. sanitaire voorzieningen</v>
      </c>
      <c r="C13" s="174" t="str">
        <f>IFERROR(VLOOKUP(A13,'A, B, C, D, E, G'!$A$5:$C$36,3),"")</f>
        <v>Dient stof-, vlek- en vingertastenvrij te zijn en voorzien van voldoende vulling</v>
      </c>
      <c r="D13" s="174"/>
      <c r="E13" s="174"/>
      <c r="F13" s="174"/>
      <c r="G13" s="174"/>
    </row>
    <row r="14" spans="1:55" x14ac:dyDescent="0.2">
      <c r="A14" s="30">
        <v>17</v>
      </c>
      <c r="B14" s="30" t="str">
        <f>IFERROR(VLOOKUP(A14,'A, B, C, D, E, G'!$A$5:$C$36,2),"")</f>
        <v>Monitor, beeldscherm, televisie</v>
      </c>
      <c r="C14" s="174" t="str">
        <f>IFERROR(VLOOKUP(A14,'A, B, C, D, E, G'!$A$5:$C$36,3),"")</f>
        <v>Dient stof- en spinragvrij te zijn.</v>
      </c>
      <c r="D14" s="174"/>
      <c r="E14" s="174"/>
      <c r="F14" s="174"/>
      <c r="G14" s="174"/>
    </row>
    <row r="15" spans="1:55" x14ac:dyDescent="0.2">
      <c r="A15" s="30">
        <v>18</v>
      </c>
      <c r="B15" s="30" t="str">
        <f>IFERROR(VLOOKUP(A15,'A, B, C, D, E, G'!$A$5:$C$36,2),"")</f>
        <v>Monitor, beeldscherm, televisie</v>
      </c>
      <c r="C15" s="174" t="str">
        <f>IFERROR(VLOOKUP(A15,'A, B, C, D, E, G'!$A$5:$C$36,3),"")</f>
        <v>Dient stof- en spinragvrij te zijn.</v>
      </c>
      <c r="D15" s="174"/>
      <c r="E15" s="174"/>
      <c r="F15" s="174"/>
      <c r="G15" s="174"/>
    </row>
    <row r="16" spans="1:55" x14ac:dyDescent="0.2">
      <c r="A16" s="30">
        <v>22</v>
      </c>
      <c r="B16" s="30" t="str">
        <f>IFERROR(VLOOKUP(A16,'A, B, C, D, E, G'!$A$5:$C$36,2),"")</f>
        <v>Radiatoren/ convectorkasten</v>
      </c>
      <c r="C16" s="174" t="str">
        <f>IFERROR(VLOOKUP(A16,'A, B, C, D, E, G'!$A$5:$C$36,3),"")</f>
        <v>Licht stof mag aanwezig zijn, is ontdaan van schopstrepen en vlekken, los vuil wat tussen radiator en wand is dient verwijderd te worden.</v>
      </c>
      <c r="D16" s="174"/>
      <c r="E16" s="174"/>
      <c r="F16" s="174"/>
      <c r="G16" s="174"/>
    </row>
    <row r="17" spans="1:7" x14ac:dyDescent="0.2">
      <c r="A17" s="30">
        <v>23</v>
      </c>
      <c r="B17" s="30" t="str">
        <f>IFERROR(VLOOKUP(A17,'A, B, C, D, E, G'!$A$5:$C$36,2),"")</f>
        <v>Randen, richels, kapstokken, schakelaars, contactdozen, plinten, kozijnen, kabelgoten, buizen en leidingen, vensterbanken, brandblusser en slanghaspel</v>
      </c>
      <c r="C17" s="174" t="str">
        <f>IFERROR(VLOOKUP(A17,'A, B, C, D, E, G'!$A$5:$C$36,3),"")</f>
        <v>Hierop mag licht stof aanwezig zijn, dient vrij te zijn van vlekken (ook schopstrepen) tot een hoogte van 2,10 m</v>
      </c>
      <c r="D17" s="174"/>
      <c r="E17" s="174"/>
      <c r="F17" s="174"/>
      <c r="G17" s="174"/>
    </row>
    <row r="18" spans="1:7" x14ac:dyDescent="0.2">
      <c r="A18" s="30">
        <v>24</v>
      </c>
      <c r="B18" s="30" t="str">
        <f>IFERROR(VLOOKUP(A18,'A, B, C, D, E, G'!$A$5:$C$36,2),"")</f>
        <v>Separatie- / Balustradeglas</v>
      </c>
      <c r="C18" s="174" t="str">
        <f>IFERROR(VLOOKUP(A18,'A, B, C, D, E, G'!$A$5:$C$36,3),"")</f>
        <v>Dient vrij te zijn van vlekken, stof, vingertasten, gehecht vuil en strepen.</v>
      </c>
      <c r="D18" s="174"/>
      <c r="E18" s="174"/>
      <c r="F18" s="174"/>
      <c r="G18" s="174"/>
    </row>
    <row r="19" spans="1:7" x14ac:dyDescent="0.2">
      <c r="A19" s="30">
        <v>25</v>
      </c>
      <c r="B19" s="30" t="str">
        <f>IFERROR(VLOOKUP(A19,'A, B, C, D, E, G'!$A$5:$C$36,2),"")</f>
        <v>Spiegel incl. planchet</v>
      </c>
      <c r="C19" s="174" t="str">
        <f>IFERROR(VLOOKUP(A19,'A, B, C, D, E, G'!$A$5:$C$36,3),"")</f>
        <v>Dient vrij te zijn van vlekken, stof, vingertasten, gehecht vuil en strepen.</v>
      </c>
      <c r="D19" s="174"/>
      <c r="E19" s="174"/>
      <c r="F19" s="174"/>
      <c r="G19" s="174"/>
    </row>
    <row r="20" spans="1:7" x14ac:dyDescent="0.2">
      <c r="A20" s="30">
        <v>27</v>
      </c>
      <c r="B20" s="30" t="str">
        <f>IFERROR(VLOOKUP(A20,'A, B, C, D, E, G'!$A$5:$C$36,2),"")</f>
        <v>Toilet (incl. bril, drukknop, handgreep en schaamschot) en urinoir</v>
      </c>
      <c r="C20" s="174" t="str">
        <f>IFERROR(VLOOKUP(A20,'A, B, C, D, E, G'!$A$5:$C$36,3),"")</f>
        <v>Dient vrij te zijn van vlekken, stof, vingertasten,kalkaanslag, gehecht vuil en strepen.</v>
      </c>
      <c r="D20" s="174"/>
      <c r="E20" s="174"/>
      <c r="F20" s="174"/>
      <c r="G20" s="174"/>
    </row>
    <row r="21" spans="1:7" ht="32.25" customHeight="1" x14ac:dyDescent="0.2">
      <c r="A21" s="30">
        <v>28</v>
      </c>
      <c r="B21" s="30" t="str">
        <f>IFERROR(VLOOKUP(A21,'A, B, C, D, E, G'!$A$5:$C$36,2),"")</f>
        <v>Vloer (zacht - hard)</v>
      </c>
      <c r="C21" s="174" t="str">
        <f>IFERROR(VLOOKUP(A21,'A, B, C, D, E, G'!$A$5:$C$36,3),"")</f>
        <v>Op de vloer mag geen zichtbaar vuil, vlekken, gehecht vuil en stof(randen) aanwezig zijn. Vlekken en kauwgom dienen verwijderd te zijn. De vloer dient egaal te zijn zonder verstoringen, zoals methodefouten en residu. Dienen stof- en vlekvrij te zijn.</v>
      </c>
      <c r="D21" s="174"/>
      <c r="E21" s="174"/>
      <c r="F21" s="174"/>
      <c r="G21" s="174"/>
    </row>
    <row r="22" spans="1:7" ht="32.25" customHeight="1" x14ac:dyDescent="0.2">
      <c r="A22" s="30">
        <v>29</v>
      </c>
      <c r="B22" s="30" t="str">
        <f>IFERROR(VLOOKUP(A22,'A, B, C, D, E, G'!$A$5:$C$36,2),"")</f>
        <v>Vloergoot / put</v>
      </c>
      <c r="C22" s="174" t="str">
        <f>IFERROR(VLOOKUP(A22,'A, B, C, D, E, G'!$A$5:$C$36,3),"")</f>
        <v>Binnenzijde behoeft niet vlekvrij te zijn, maar geen aangekoekt of losliggend vuil bevatten. De buitenzijde dient stof- en vlekvrij te zijn. De goot/put dient voorzien te zijn van water.</v>
      </c>
      <c r="D22" s="174"/>
      <c r="E22" s="174"/>
      <c r="F22" s="174"/>
      <c r="G22" s="174"/>
    </row>
    <row r="23" spans="1:7" x14ac:dyDescent="0.2">
      <c r="A23" s="30">
        <v>30</v>
      </c>
      <c r="B23" s="30" t="str">
        <f>IFERROR(VLOOKUP(A23,'A, B, C, D, E, G'!$A$5:$C$36,2),"")</f>
        <v xml:space="preserve">Wanden </v>
      </c>
      <c r="C23" s="174" t="str">
        <f>IFERROR(VLOOKUP(A23,'A, B, C, D, E, G'!$A$5:$C$36,3),"")</f>
        <v>Dienen stof- en vlekvrij te zijn.</v>
      </c>
      <c r="D23" s="174"/>
      <c r="E23" s="174"/>
      <c r="F23" s="174"/>
      <c r="G23" s="174"/>
    </row>
    <row r="24" spans="1:7" x14ac:dyDescent="0.2">
      <c r="A24" s="30">
        <v>31</v>
      </c>
      <c r="B24" s="30" t="str">
        <f>IFERROR(VLOOKUP(A24,'A, B, C, D, E, G'!$A$5:$C$36,2),"")</f>
        <v>Wastafels, -bakken, -troggen, sifons en kranen</v>
      </c>
      <c r="C24" s="174" t="str">
        <f>IFERROR(VLOOKUP(A24,'A, B, C, D, E, G'!$A$5:$C$36,3),"")</f>
        <v>Dienen stof- en vlekvrij te zijn en geen aangekoekt vuil of kalkaanslag te bevatten.</v>
      </c>
      <c r="D24" s="174"/>
      <c r="E24" s="174"/>
      <c r="F24" s="174"/>
      <c r="G24" s="174"/>
    </row>
    <row r="25" spans="1:7" ht="32.25" hidden="1" customHeight="1" x14ac:dyDescent="0.2">
      <c r="B25" s="2" t="str">
        <f>IFERROR(VLOOKUP(A25,'A, B, C, D, E, G'!$A$5:$C$36,2),"")</f>
        <v/>
      </c>
      <c r="C25" s="14" t="str">
        <f>IFERROR(VLOOKUP(A25,'A, B, C, D, E, G'!$A$5:$C$36,3),"")</f>
        <v/>
      </c>
    </row>
    <row r="26" spans="1:7" ht="32.25" hidden="1" customHeight="1" x14ac:dyDescent="0.2">
      <c r="B26" s="2" t="str">
        <f>IFERROR(VLOOKUP(A26,'A, B, C, D, E, G'!$A$5:$C$36,2),"")</f>
        <v/>
      </c>
      <c r="C26" s="14" t="str">
        <f>IFERROR(VLOOKUP(A26,'A, B, C, D, E, G'!$A$5:$C$36,3),"")</f>
        <v/>
      </c>
    </row>
    <row r="27" spans="1:7" ht="32.25" hidden="1" customHeight="1" x14ac:dyDescent="0.2">
      <c r="B27" s="2" t="str">
        <f>IFERROR(VLOOKUP(A27,'A, B, C, D, E, G'!$A$5:$C$36,2),"")</f>
        <v/>
      </c>
      <c r="C27" s="14" t="str">
        <f>IFERROR(VLOOKUP(A27,'A, B, C, D, E, G'!$A$5:$C$36,3),"")</f>
        <v/>
      </c>
    </row>
    <row r="28" spans="1:7" ht="32.25" hidden="1" customHeight="1" x14ac:dyDescent="0.2">
      <c r="B28" s="2" t="str">
        <f>IFERROR(VLOOKUP(A28,'A, B, C, D, E, G'!$A$5:$C$36,2),"")</f>
        <v/>
      </c>
      <c r="C28" s="14" t="str">
        <f>IFERROR(VLOOKUP(A28,'A, B, C, D, E, G'!$A$5:$C$36,3),"")</f>
        <v/>
      </c>
    </row>
    <row r="29" spans="1:7" ht="32.25" hidden="1" customHeight="1" x14ac:dyDescent="0.2">
      <c r="B29" s="2" t="str">
        <f>IFERROR(VLOOKUP(A29,'A, B, C, D, E, G'!$A$5:$C$36,2),"")</f>
        <v/>
      </c>
      <c r="C29" s="14" t="str">
        <f>IFERROR(VLOOKUP(A29,'A, B, C, D, E, G'!$A$5:$C$36,3),"")</f>
        <v/>
      </c>
    </row>
    <row r="30" spans="1:7" ht="32.25" hidden="1" customHeight="1" x14ac:dyDescent="0.2">
      <c r="B30" s="2" t="str">
        <f>IFERROR(VLOOKUP(A30,'A, B, C, D, E, G'!$A$5:$C$36,2),"")</f>
        <v/>
      </c>
      <c r="C30" s="14" t="str">
        <f>IFERROR(VLOOKUP(A30,'A, B, C, D, E, G'!$A$5:$C$36,3),"")</f>
        <v/>
      </c>
    </row>
    <row r="31" spans="1:7" ht="32.25" hidden="1" customHeight="1" x14ac:dyDescent="0.2">
      <c r="B31" s="2" t="str">
        <f>IFERROR(VLOOKUP(A31,'A, B, C, D, E, G'!$A$5:$C$36,2),"")</f>
        <v/>
      </c>
      <c r="C31" s="14" t="str">
        <f>IFERROR(VLOOKUP(A31,'A, B, C, D, E, G'!$A$5:$C$36,3),"")</f>
        <v/>
      </c>
    </row>
    <row r="32" spans="1:7" ht="32.25" hidden="1" customHeight="1" x14ac:dyDescent="0.2">
      <c r="B32" s="2" t="str">
        <f>IFERROR(VLOOKUP(A32,'A, B, C, D, E, G'!$A$5:$C$36,2),"")</f>
        <v/>
      </c>
      <c r="C32" s="14" t="str">
        <f>IFERROR(VLOOKUP(A32,'A, B, C, D, E, G'!$A$5:$C$36,3),"")</f>
        <v/>
      </c>
    </row>
    <row r="33" spans="2:3" ht="32.25" hidden="1" customHeight="1" x14ac:dyDescent="0.2">
      <c r="B33" s="2" t="str">
        <f>IFERROR(VLOOKUP(A33,'A, B, C, D, E, G'!$A$5:$C$36,2),"")</f>
        <v/>
      </c>
      <c r="C33" s="14" t="str">
        <f>IFERROR(VLOOKUP(A33,'A, B, C, D, E, G'!$A$5:$C$36,3),"")</f>
        <v/>
      </c>
    </row>
    <row r="34" spans="2:3" ht="32.25" hidden="1" customHeight="1" x14ac:dyDescent="0.2">
      <c r="B34" s="2" t="str">
        <f>IFERROR(VLOOKUP(A34,'A, B, C, D, E, G'!$A$5:$C$36,2),"")</f>
        <v/>
      </c>
      <c r="C34" s="14" t="str">
        <f>IFERROR(VLOOKUP(A34,'A, B, C, D, E, G'!$A$5:$C$36,3),"")</f>
        <v/>
      </c>
    </row>
    <row r="35" spans="2:3" ht="32.25" hidden="1" customHeight="1" x14ac:dyDescent="0.2">
      <c r="B35" s="2" t="str">
        <f>IFERROR(VLOOKUP(A35,'A, B, C, D, E, G'!$A$5:$C$36,2),"")</f>
        <v/>
      </c>
      <c r="C35" s="14" t="str">
        <f>IFERROR(VLOOKUP(A35,'A, B, C, D, E, G'!$A$5:$C$36,3),"")</f>
        <v/>
      </c>
    </row>
    <row r="36" spans="2:3" ht="32.25" hidden="1" customHeight="1" x14ac:dyDescent="0.2">
      <c r="B36" s="2" t="str">
        <f>IFERROR(VLOOKUP(A36,'A, B, C, D, E, G'!$A$5:$C$36,2),"")</f>
        <v/>
      </c>
      <c r="C36" s="14" t="str">
        <f>IFERROR(VLOOKUP(A36,'A, B, C, D, E, G'!$A$5:$C$36,3),"")</f>
        <v/>
      </c>
    </row>
    <row r="37" spans="2:3" ht="32.25" hidden="1" customHeight="1" x14ac:dyDescent="0.2">
      <c r="B37" s="2" t="str">
        <f>IFERROR(VLOOKUP(A37,'A, B, C, D, E, G'!$A$5:$C$36,2),"")</f>
        <v/>
      </c>
      <c r="C37" s="14" t="str">
        <f>IFERROR(VLOOKUP(A37,'A, B, C, D, E, G'!$A$5:$C$36,3),"")</f>
        <v/>
      </c>
    </row>
    <row r="38" spans="2:3" ht="32.25" hidden="1" customHeight="1" x14ac:dyDescent="0.2">
      <c r="C38" s="14"/>
    </row>
    <row r="39" spans="2:3" ht="32.25" hidden="1" customHeight="1" x14ac:dyDescent="0.2">
      <c r="C39" s="14"/>
    </row>
    <row r="40" spans="2:3" ht="32.25" hidden="1" customHeight="1" x14ac:dyDescent="0.2">
      <c r="C40" s="14"/>
    </row>
    <row r="41" spans="2:3" ht="32.25" hidden="1" customHeight="1" x14ac:dyDescent="0.2">
      <c r="C41" s="14"/>
    </row>
    <row r="42" spans="2:3" ht="32.25" hidden="1" customHeight="1" x14ac:dyDescent="0.2">
      <c r="C42" s="14"/>
    </row>
    <row r="43" spans="2:3" ht="32.25" hidden="1" customHeight="1" x14ac:dyDescent="0.2">
      <c r="C43" s="14"/>
    </row>
    <row r="44" spans="2:3" ht="32.25" hidden="1" customHeight="1" x14ac:dyDescent="0.2">
      <c r="C44" s="14"/>
    </row>
    <row r="45" spans="2:3" ht="32.25" hidden="1" customHeight="1" x14ac:dyDescent="0.2">
      <c r="C45" s="14"/>
    </row>
    <row r="46" spans="2:3" ht="32.25" hidden="1" customHeight="1" x14ac:dyDescent="0.2">
      <c r="C46" s="14"/>
    </row>
    <row r="47" spans="2:3" ht="32.25" hidden="1" customHeight="1" x14ac:dyDescent="0.25">
      <c r="B47" s="5"/>
      <c r="C47" s="14"/>
    </row>
    <row r="48" spans="2:3" ht="32.25" hidden="1" customHeight="1" x14ac:dyDescent="0.25">
      <c r="B48" s="5"/>
      <c r="C48" s="14"/>
    </row>
    <row r="49" spans="2:3" ht="32.25" hidden="1" customHeight="1" x14ac:dyDescent="0.25">
      <c r="B49" s="4"/>
      <c r="C49" s="14"/>
    </row>
    <row r="50" spans="2:3" ht="32.25" hidden="1" customHeight="1" x14ac:dyDescent="0.25">
      <c r="B50" s="5"/>
      <c r="C50" s="14"/>
    </row>
    <row r="51" spans="2:3" ht="32.25" hidden="1" customHeight="1" x14ac:dyDescent="0.25">
      <c r="B51" s="5"/>
      <c r="C51" s="14"/>
    </row>
    <row r="52" spans="2:3" ht="32.25" hidden="1" customHeight="1" x14ac:dyDescent="0.2">
      <c r="C52" s="14"/>
    </row>
    <row r="53" spans="2:3" ht="32.25" hidden="1" customHeight="1" x14ac:dyDescent="0.25">
      <c r="B53" s="5"/>
      <c r="C53" s="14"/>
    </row>
    <row r="54" spans="2:3" ht="32.25" hidden="1" customHeight="1" x14ac:dyDescent="0.25">
      <c r="B54" s="5"/>
      <c r="C54" s="14"/>
    </row>
    <row r="55" spans="2:3" ht="32.25" hidden="1" customHeight="1" x14ac:dyDescent="0.25">
      <c r="B55" s="4"/>
      <c r="C55" s="14"/>
    </row>
    <row r="56" spans="2:3" ht="32.25" hidden="1" customHeight="1" x14ac:dyDescent="0.25">
      <c r="B56" s="4"/>
      <c r="C56" s="14"/>
    </row>
    <row r="57" spans="2:3" ht="32.25" hidden="1" customHeight="1" x14ac:dyDescent="0.25">
      <c r="B57" s="5"/>
      <c r="C57" s="14"/>
    </row>
    <row r="58" spans="2:3" ht="32.25" hidden="1" customHeight="1" x14ac:dyDescent="0.25">
      <c r="B58" s="5"/>
      <c r="C58" s="14"/>
    </row>
    <row r="59" spans="2:3" ht="32.25" hidden="1" customHeight="1" x14ac:dyDescent="0.25">
      <c r="B59" s="5"/>
      <c r="C59" s="14"/>
    </row>
    <row r="60" spans="2:3" ht="32.25" hidden="1" customHeight="1" x14ac:dyDescent="0.25">
      <c r="B60" s="5"/>
      <c r="C60" s="14"/>
    </row>
    <row r="61" spans="2:3" ht="32.25" hidden="1" customHeight="1" x14ac:dyDescent="0.2">
      <c r="B61" s="8"/>
      <c r="C61" s="14"/>
    </row>
    <row r="62" spans="2:3" ht="32.25" hidden="1" customHeight="1" x14ac:dyDescent="0.2">
      <c r="C62" s="14"/>
    </row>
    <row r="63" spans="2:3" ht="32.25" hidden="1" customHeight="1" x14ac:dyDescent="0.2">
      <c r="B63" s="8"/>
      <c r="C63" s="14"/>
    </row>
    <row r="64" spans="2:3" ht="32.25" hidden="1" customHeight="1" x14ac:dyDescent="0.2">
      <c r="C64" s="14"/>
    </row>
    <row r="65" spans="2:3" ht="32.25" hidden="1" customHeight="1" x14ac:dyDescent="0.2">
      <c r="B65" s="12"/>
      <c r="C65" s="14"/>
    </row>
    <row r="66" spans="2:3" ht="32.25" hidden="1" customHeight="1" x14ac:dyDescent="0.2">
      <c r="B66" s="12"/>
      <c r="C66" s="14"/>
    </row>
    <row r="67" spans="2:3" ht="32.25" hidden="1" customHeight="1" x14ac:dyDescent="0.2">
      <c r="B67" s="12"/>
      <c r="C67" s="14"/>
    </row>
    <row r="68" spans="2:3" ht="32.25" hidden="1" customHeight="1" x14ac:dyDescent="0.2">
      <c r="B68" s="12"/>
      <c r="C68" s="14"/>
    </row>
    <row r="69" spans="2:3" ht="32.25" hidden="1" customHeight="1" x14ac:dyDescent="0.2">
      <c r="C69" s="14"/>
    </row>
    <row r="70" spans="2:3" ht="32.25" hidden="1" customHeight="1" x14ac:dyDescent="0.2">
      <c r="C70" s="14"/>
    </row>
    <row r="71" spans="2:3" ht="32.25" hidden="1" customHeight="1" x14ac:dyDescent="0.2">
      <c r="C71" s="14"/>
    </row>
    <row r="72" spans="2:3" ht="32.25" hidden="1" customHeight="1" x14ac:dyDescent="0.2">
      <c r="C72" s="14"/>
    </row>
    <row r="73" spans="2:3" ht="32.25" hidden="1" customHeight="1" x14ac:dyDescent="0.2">
      <c r="B73" s="12"/>
      <c r="C73" s="14"/>
    </row>
    <row r="74" spans="2:3" ht="32.25" hidden="1" customHeight="1" x14ac:dyDescent="0.2">
      <c r="B74" s="12"/>
      <c r="C74" s="14"/>
    </row>
    <row r="75" spans="2:3" ht="32.25" hidden="1" customHeight="1" x14ac:dyDescent="0.2">
      <c r="B75" s="12"/>
      <c r="C75" s="14"/>
    </row>
    <row r="76" spans="2:3" ht="32.25" hidden="1" customHeight="1" x14ac:dyDescent="0.2">
      <c r="B76" s="12"/>
      <c r="C76" s="14"/>
    </row>
    <row r="77" spans="2:3" ht="32.25" hidden="1" customHeight="1" x14ac:dyDescent="0.2">
      <c r="B77" s="12"/>
      <c r="C77" s="14"/>
    </row>
    <row r="78" spans="2:3" ht="32.25" hidden="1" customHeight="1" x14ac:dyDescent="0.2">
      <c r="B78" s="12"/>
      <c r="C78" s="14"/>
    </row>
    <row r="79" spans="2:3" ht="32.25" hidden="1" customHeight="1" x14ac:dyDescent="0.2">
      <c r="C79" s="14"/>
    </row>
    <row r="80" spans="2:3" ht="32.25" hidden="1" customHeight="1" x14ac:dyDescent="0.2">
      <c r="B80" s="12"/>
      <c r="C80" s="14"/>
    </row>
    <row r="81" spans="1:7" ht="32.25" hidden="1" customHeight="1" x14ac:dyDescent="0.2">
      <c r="B81" s="12"/>
      <c r="C81" s="14"/>
    </row>
    <row r="82" spans="1:7" ht="32.25" hidden="1" customHeight="1" x14ac:dyDescent="0.2">
      <c r="B82" s="12"/>
      <c r="C82" s="14"/>
    </row>
    <row r="83" spans="1:7" ht="32.25" hidden="1" customHeight="1" x14ac:dyDescent="0.2">
      <c r="B83" s="11"/>
      <c r="C83" s="14"/>
    </row>
    <row r="84" spans="1:7" ht="32.25" hidden="1" customHeight="1" x14ac:dyDescent="0.2">
      <c r="B84" s="6"/>
      <c r="C84" s="14"/>
    </row>
    <row r="85" spans="1:7" ht="32.25" hidden="1" customHeight="1" x14ac:dyDescent="0.2">
      <c r="B85" s="6"/>
      <c r="C85" s="14"/>
    </row>
    <row r="86" spans="1:7" ht="32.25" hidden="1" customHeight="1" x14ac:dyDescent="0.2">
      <c r="B86" s="6"/>
      <c r="C86" s="14"/>
    </row>
    <row r="87" spans="1:7" ht="32.25" hidden="1" customHeight="1" x14ac:dyDescent="0.2">
      <c r="B87" s="6"/>
      <c r="C87" s="14"/>
    </row>
    <row r="88" spans="1:7" ht="32.25" hidden="1" customHeight="1" x14ac:dyDescent="0.2">
      <c r="B88" s="6"/>
      <c r="C88" s="14"/>
    </row>
    <row r="89" spans="1:7" ht="32.25" hidden="1" customHeight="1" x14ac:dyDescent="0.2">
      <c r="B89" s="6"/>
      <c r="C89" s="14"/>
    </row>
    <row r="90" spans="1:7" ht="32.25" hidden="1" customHeight="1" x14ac:dyDescent="0.2">
      <c r="B90" s="6"/>
      <c r="C90" s="14"/>
    </row>
    <row r="91" spans="1:7" ht="32.25" hidden="1" customHeight="1" x14ac:dyDescent="0.2">
      <c r="B91" s="6"/>
      <c r="C91" s="14"/>
    </row>
    <row r="92" spans="1:7" ht="32.25" hidden="1" customHeight="1" x14ac:dyDescent="0.2">
      <c r="B92" s="6"/>
      <c r="C92" s="14"/>
    </row>
    <row r="93" spans="1:7" ht="32.25" customHeight="1" x14ac:dyDescent="0.2">
      <c r="A93" s="22"/>
      <c r="B93" s="29"/>
      <c r="C93" s="23"/>
      <c r="D93" s="22"/>
      <c r="E93" s="22"/>
      <c r="F93" s="22"/>
      <c r="G93" s="22"/>
    </row>
    <row r="94" spans="1:7" x14ac:dyDescent="0.2">
      <c r="A94" s="33"/>
      <c r="B94" s="34" t="s">
        <v>118</v>
      </c>
      <c r="C94" s="34" t="s">
        <v>119</v>
      </c>
      <c r="D94" s="34" t="s">
        <v>120</v>
      </c>
      <c r="E94" s="34" t="s">
        <v>121</v>
      </c>
      <c r="F94" s="35" t="s">
        <v>122</v>
      </c>
      <c r="G94" s="22"/>
    </row>
    <row r="95" spans="1:7" x14ac:dyDescent="0.2">
      <c r="A95" s="30">
        <v>1</v>
      </c>
      <c r="B95" s="30" t="str">
        <f>IFERROR(VLOOKUP(A95,'A, B, C, D, E, G'!$A$87:$B$107,2),"")</f>
        <v>Afval-, prullen- en papierbakken</v>
      </c>
      <c r="C95" s="54" t="s">
        <v>13</v>
      </c>
      <c r="D95" s="54" t="s">
        <v>13</v>
      </c>
      <c r="E95" s="54" t="s">
        <v>13</v>
      </c>
      <c r="F95" s="54" t="s">
        <v>13</v>
      </c>
      <c r="G95" s="22"/>
    </row>
    <row r="96" spans="1:7" x14ac:dyDescent="0.2">
      <c r="A96" s="30">
        <v>2</v>
      </c>
      <c r="B96" s="30" t="str">
        <f>IFERROR(VLOOKUP(A96,'A, B, C, D, E, G'!$A$87:$B$107,2),"")</f>
        <v>Deuren (inclusief sponning en omlijsting</v>
      </c>
      <c r="C96" s="54" t="s">
        <v>13</v>
      </c>
      <c r="D96" s="54" t="s">
        <v>13</v>
      </c>
      <c r="E96" s="54" t="s">
        <v>13</v>
      </c>
      <c r="F96" s="54" t="s">
        <v>13</v>
      </c>
      <c r="G96" s="22"/>
    </row>
    <row r="97" spans="1:7" x14ac:dyDescent="0.2">
      <c r="A97" s="30">
        <v>3</v>
      </c>
      <c r="B97" s="30" t="str">
        <f>IFERROR(VLOOKUP(A97,'A, B, C, D, E, G'!$A$87:$B$107,2),"")</f>
        <v>Deuren (inclusief sponning en omlijsting</v>
      </c>
      <c r="C97" s="54"/>
      <c r="D97" s="54"/>
      <c r="E97" s="54" t="s">
        <v>13</v>
      </c>
      <c r="F97" s="54"/>
      <c r="G97" s="22"/>
    </row>
    <row r="98" spans="1:7" x14ac:dyDescent="0.2">
      <c r="A98" s="30">
        <v>4</v>
      </c>
      <c r="B98" s="30" t="str">
        <f>IFERROR(VLOOKUP(A98,'A, B, C, D, E, G'!$A$87:$B$107,2),"")</f>
        <v>Deuren (inclusief sponning en omlijsting</v>
      </c>
      <c r="C98" s="54"/>
      <c r="D98" s="54"/>
      <c r="E98" s="54" t="s">
        <v>13</v>
      </c>
      <c r="F98" s="54"/>
      <c r="G98" s="22"/>
    </row>
    <row r="99" spans="1:7" x14ac:dyDescent="0.2">
      <c r="A99" s="30">
        <v>5</v>
      </c>
      <c r="B99" s="30" t="str">
        <f>IFERROR(VLOOKUP(A99,'A, B, C, D, E, G'!$A$87:$B$107,2),"")</f>
        <v>Deuren (inclusief sponning en omlijsting</v>
      </c>
      <c r="C99" s="54"/>
      <c r="D99" s="54"/>
      <c r="E99" s="54" t="s">
        <v>13</v>
      </c>
      <c r="F99" s="54"/>
      <c r="G99" s="22"/>
    </row>
    <row r="100" spans="1:7" x14ac:dyDescent="0.2">
      <c r="A100" s="30">
        <v>6</v>
      </c>
      <c r="B100" s="32" t="str">
        <f>IFERROR(VLOOKUP(A100,'A, B, C, D, E, G'!$A$87:$B$107,2),"")</f>
        <v>Deuren (inclusief sponning en omlijsting</v>
      </c>
      <c r="C100" s="54"/>
      <c r="D100" s="54"/>
      <c r="E100" s="54" t="s">
        <v>13</v>
      </c>
      <c r="F100" s="54"/>
      <c r="G100" s="22"/>
    </row>
    <row r="101" spans="1:7" x14ac:dyDescent="0.2">
      <c r="A101" s="30">
        <v>7</v>
      </c>
      <c r="B101" s="30" t="str">
        <f>IFERROR(VLOOKUP(A101,'A, B, C, D, E, G'!$A$87:$B$107,2),"")</f>
        <v>Deuren (inclusief sponning en omlijsting</v>
      </c>
      <c r="C101" s="54"/>
      <c r="D101" s="54"/>
      <c r="E101" s="54" t="s">
        <v>13</v>
      </c>
      <c r="F101" s="54"/>
      <c r="G101" s="22"/>
    </row>
    <row r="102" spans="1:7" x14ac:dyDescent="0.2">
      <c r="A102" s="30">
        <v>8</v>
      </c>
      <c r="B102" s="30" t="str">
        <f>IFERROR(VLOOKUP(A102,'A, B, C, D, E, G'!$A$87:$B$107,2),"")</f>
        <v>Deuren (inclusief sponning en omlijsting</v>
      </c>
      <c r="C102" s="54"/>
      <c r="D102" s="54"/>
      <c r="E102" s="54" t="s">
        <v>13</v>
      </c>
      <c r="F102" s="54"/>
      <c r="G102" s="22"/>
    </row>
    <row r="103" spans="1:7" x14ac:dyDescent="0.2">
      <c r="A103" s="30">
        <v>9</v>
      </c>
      <c r="B103" s="30" t="str">
        <f>IFERROR(VLOOKUP(A103,'A, B, C, D, E, G'!$A$87:$B$107,2),"")</f>
        <v>Deuren (inclusief sponning en omlijsting</v>
      </c>
      <c r="C103" s="54"/>
      <c r="D103" s="54"/>
      <c r="E103" s="54" t="s">
        <v>13</v>
      </c>
      <c r="F103" s="54"/>
      <c r="G103" s="22"/>
    </row>
    <row r="104" spans="1:7" x14ac:dyDescent="0.2">
      <c r="A104" s="30">
        <v>10</v>
      </c>
      <c r="B104" s="30" t="str">
        <f>IFERROR(VLOOKUP(A104,'A, B, C, D, E, G'!$A$87:$B$107,2),"")</f>
        <v>Deuren (inclusief sponning en omlijsting</v>
      </c>
      <c r="C104" s="54"/>
      <c r="D104" s="54"/>
      <c r="E104" s="54" t="s">
        <v>13</v>
      </c>
      <c r="F104" s="54"/>
      <c r="G104" s="22"/>
    </row>
    <row r="105" spans="1:7" x14ac:dyDescent="0.2">
      <c r="A105" s="30">
        <v>11</v>
      </c>
      <c r="B105" s="30" t="str">
        <f>IFERROR(VLOOKUP(A105,'A, B, C, D, E, G'!$A$87:$B$107,2),"")</f>
        <v>Gehele ruimte</v>
      </c>
      <c r="C105" s="54"/>
      <c r="D105" s="54"/>
      <c r="E105" s="54" t="s">
        <v>13</v>
      </c>
      <c r="F105" s="54"/>
      <c r="G105" s="22"/>
    </row>
    <row r="106" spans="1:7" x14ac:dyDescent="0.2">
      <c r="A106" s="30">
        <v>12</v>
      </c>
      <c r="B106" s="30" t="str">
        <f>IFERROR(VLOOKUP(A106,'A, B, C, D, E, G'!$A$87:$B$107,2),"")</f>
        <v>Zachte vloeren</v>
      </c>
      <c r="C106" s="54"/>
      <c r="D106" s="54"/>
      <c r="E106" s="54" t="s">
        <v>13</v>
      </c>
      <c r="F106" s="54"/>
      <c r="G106" s="22"/>
    </row>
    <row r="107" spans="1:7" x14ac:dyDescent="0.2">
      <c r="A107" s="30">
        <v>13</v>
      </c>
      <c r="B107" s="30" t="str">
        <f>IFERROR(VLOOKUP(A107,'A, B, C, D, E, G'!$A$87:$B$107,2),"")</f>
        <v>1) Archief stofzuigen met stofzuiger met HEPA-filter. Deze mag niet gebruikt worden voor andere werkzaamheden.
Na het zuigen van de ruimte , de stofzuiger controleren of deze voorzien moet worden van een nieuwe stofzuigerzak.
Er mag niet geveegd worden in archiefruimten.</v>
      </c>
      <c r="C107" s="54"/>
      <c r="D107" s="54"/>
      <c r="E107" s="54" t="s">
        <v>13</v>
      </c>
      <c r="F107" s="54"/>
      <c r="G107" s="22"/>
    </row>
    <row r="108" spans="1:7" x14ac:dyDescent="0.2">
      <c r="A108" s="30">
        <v>14</v>
      </c>
      <c r="B108" s="32">
        <f>IFERROR(VLOOKUP(A108,'A, B, C, D, E, G'!$A$87:$B$107,2),"")</f>
        <v>0</v>
      </c>
      <c r="C108" s="54"/>
      <c r="D108" s="54"/>
      <c r="E108" s="54" t="s">
        <v>13</v>
      </c>
      <c r="F108" s="54"/>
      <c r="G108" s="22"/>
    </row>
    <row r="109" spans="1:7" x14ac:dyDescent="0.2">
      <c r="A109" s="30">
        <v>15</v>
      </c>
      <c r="B109" s="30">
        <f>IFERROR(VLOOKUP(A109,'A, B, C, D, E, G'!$A$87:$B$107,2),"")</f>
        <v>0</v>
      </c>
      <c r="C109" s="54"/>
      <c r="D109" s="54"/>
      <c r="E109" s="54" t="s">
        <v>13</v>
      </c>
      <c r="F109" s="54"/>
      <c r="G109" s="22"/>
    </row>
    <row r="110" spans="1:7" x14ac:dyDescent="0.2">
      <c r="A110" s="30">
        <v>16</v>
      </c>
      <c r="B110" s="32">
        <f>IFERROR(VLOOKUP(A110,'A, B, C, D, E, G'!$A$87:$B$107,2),"")</f>
        <v>0</v>
      </c>
      <c r="C110" s="54"/>
      <c r="D110" s="54"/>
      <c r="E110" s="54" t="s">
        <v>13</v>
      </c>
      <c r="F110" s="54"/>
      <c r="G110" s="22"/>
    </row>
    <row r="111" spans="1:7" x14ac:dyDescent="0.2">
      <c r="A111" s="30">
        <v>17</v>
      </c>
      <c r="B111" s="30">
        <f>IFERROR(VLOOKUP(A111,'A, B, C, D, E, G'!$A$87:$B$107,2),"")</f>
        <v>0</v>
      </c>
      <c r="C111" s="54"/>
      <c r="D111" s="54"/>
      <c r="E111" s="54" t="s">
        <v>13</v>
      </c>
      <c r="F111" s="54"/>
      <c r="G111" s="22"/>
    </row>
    <row r="112" spans="1:7" x14ac:dyDescent="0.2">
      <c r="A112" s="30">
        <v>18</v>
      </c>
      <c r="B112" s="30">
        <f>IFERROR(VLOOKUP(A112,'A, B, C, D, E, G'!$A$87:$B$107,2),"")</f>
        <v>0</v>
      </c>
      <c r="C112" s="54" t="s">
        <v>13</v>
      </c>
      <c r="D112" s="54" t="s">
        <v>13</v>
      </c>
      <c r="E112" s="54" t="s">
        <v>13</v>
      </c>
      <c r="F112" s="54" t="s">
        <v>13</v>
      </c>
      <c r="G112" s="22"/>
    </row>
    <row r="113" spans="1:7" x14ac:dyDescent="0.2">
      <c r="A113" s="30">
        <v>19</v>
      </c>
      <c r="B113" s="32">
        <f>IFERROR(VLOOKUP(A113,'A, B, C, D, E, G'!$A$87:$B$107,2),"")</f>
        <v>0</v>
      </c>
      <c r="C113" s="54" t="s">
        <v>13</v>
      </c>
      <c r="D113" s="54" t="s">
        <v>13</v>
      </c>
      <c r="E113" s="54" t="s">
        <v>13</v>
      </c>
      <c r="F113" s="54" t="s">
        <v>13</v>
      </c>
      <c r="G113" s="22"/>
    </row>
    <row r="114" spans="1:7" x14ac:dyDescent="0.2">
      <c r="A114" s="30">
        <v>20</v>
      </c>
      <c r="B114" s="30">
        <f>IFERROR(VLOOKUP(A114,'A, B, C, D, E, G'!$A$87:$B$107,2),"")</f>
        <v>0</v>
      </c>
      <c r="C114" s="54"/>
      <c r="D114" s="54"/>
      <c r="E114" s="54" t="s">
        <v>13</v>
      </c>
      <c r="F114" s="54"/>
      <c r="G114" s="22"/>
    </row>
    <row r="115" spans="1:7" x14ac:dyDescent="0.2">
      <c r="A115" s="30">
        <v>21</v>
      </c>
      <c r="B115" s="30">
        <f>IFERROR(VLOOKUP(A115,'A, B, C, D, E, G'!$A$87:$B$107,2),"")</f>
        <v>0</v>
      </c>
      <c r="C115" s="54" t="s">
        <v>13</v>
      </c>
      <c r="D115" s="54" t="s">
        <v>13</v>
      </c>
      <c r="E115" s="54" t="s">
        <v>13</v>
      </c>
      <c r="F115" s="54" t="s">
        <v>13</v>
      </c>
      <c r="G115" s="22"/>
    </row>
    <row r="116" spans="1:7" x14ac:dyDescent="0.2">
      <c r="A116" s="30">
        <v>22</v>
      </c>
      <c r="B116" s="30">
        <f>IFERROR(VLOOKUP(A116,'A, B, C, D, E, G'!$A$87:$B$107,2),"")</f>
        <v>0</v>
      </c>
      <c r="C116" s="54" t="s">
        <v>13</v>
      </c>
      <c r="D116" s="54" t="s">
        <v>13</v>
      </c>
      <c r="E116" s="54" t="s">
        <v>13</v>
      </c>
      <c r="F116" s="54" t="s">
        <v>13</v>
      </c>
      <c r="G116" s="22"/>
    </row>
    <row r="117" spans="1:7" s="22" customFormat="1" x14ac:dyDescent="0.2"/>
    <row r="118" spans="1:7" s="22" customFormat="1" ht="32.25" customHeight="1" x14ac:dyDescent="0.2"/>
    <row r="119" spans="1:7" s="22" customFormat="1" ht="32.25" customHeight="1" x14ac:dyDescent="0.2"/>
    <row r="120" spans="1:7" s="22" customFormat="1" ht="32.25" customHeight="1" x14ac:dyDescent="0.2"/>
    <row r="121" spans="1:7" s="22" customFormat="1" ht="32.25" customHeight="1" x14ac:dyDescent="0.2"/>
    <row r="122" spans="1:7" s="22" customFormat="1" ht="32.25" customHeight="1" x14ac:dyDescent="0.2"/>
    <row r="123" spans="1:7" s="22" customFormat="1" ht="32.25" customHeight="1" x14ac:dyDescent="0.2"/>
    <row r="124" spans="1:7" s="22" customFormat="1" ht="32.25" customHeight="1" x14ac:dyDescent="0.2"/>
    <row r="125" spans="1:7" s="22" customFormat="1" ht="32.25" customHeight="1" x14ac:dyDescent="0.2"/>
    <row r="126" spans="1:7" s="22" customFormat="1" ht="32.25" customHeight="1" x14ac:dyDescent="0.2"/>
    <row r="127" spans="1:7" s="22" customFormat="1" ht="32.25" customHeight="1" x14ac:dyDescent="0.2"/>
    <row r="128" spans="1:7" s="22" customFormat="1" ht="32.25" customHeight="1" x14ac:dyDescent="0.2"/>
    <row r="129" s="22" customFormat="1" ht="32.25" customHeight="1" x14ac:dyDescent="0.2"/>
    <row r="130" s="22" customFormat="1" ht="32.25" customHeight="1" x14ac:dyDescent="0.2"/>
    <row r="131" s="22" customFormat="1" ht="32.25" customHeight="1" x14ac:dyDescent="0.2"/>
    <row r="132" s="22" customFormat="1" ht="32.25" customHeight="1" x14ac:dyDescent="0.2"/>
    <row r="133" s="22" customFormat="1" ht="32.25" customHeight="1" x14ac:dyDescent="0.2"/>
    <row r="134" s="22" customFormat="1" ht="32.25" customHeight="1" x14ac:dyDescent="0.2"/>
    <row r="135" s="22" customFormat="1" ht="32.25" customHeight="1" x14ac:dyDescent="0.2"/>
    <row r="136" s="22" customFormat="1" ht="32.25" customHeight="1" x14ac:dyDescent="0.2"/>
    <row r="137" s="22" customFormat="1" ht="32.25" customHeight="1" x14ac:dyDescent="0.2"/>
    <row r="138" s="22" customFormat="1" ht="32.25" customHeight="1" x14ac:dyDescent="0.2"/>
    <row r="139" s="22" customFormat="1" ht="32.25" customHeight="1" x14ac:dyDescent="0.2"/>
    <row r="140" s="22" customFormat="1" ht="32.25" customHeight="1" x14ac:dyDescent="0.2"/>
    <row r="141" s="22" customFormat="1" ht="32.25" customHeight="1" x14ac:dyDescent="0.2"/>
    <row r="142" s="22" customFormat="1" ht="32.25" customHeight="1" x14ac:dyDescent="0.2"/>
    <row r="143" s="22" customFormat="1" ht="32.25" customHeight="1" x14ac:dyDescent="0.2"/>
    <row r="144" s="22" customFormat="1" ht="32.25" customHeight="1" x14ac:dyDescent="0.2"/>
    <row r="145" s="22" customFormat="1" ht="32.25" customHeight="1" x14ac:dyDescent="0.2"/>
    <row r="146" s="22" customFormat="1" ht="32.25" customHeight="1" x14ac:dyDescent="0.2"/>
    <row r="147" s="22" customFormat="1" ht="32.25" customHeight="1" x14ac:dyDescent="0.2"/>
    <row r="148" s="22" customFormat="1" ht="32.25" customHeight="1" x14ac:dyDescent="0.2"/>
    <row r="149" s="22" customFormat="1" ht="32.25" customHeight="1" x14ac:dyDescent="0.2"/>
    <row r="150" s="22" customFormat="1" ht="32.25" customHeight="1" x14ac:dyDescent="0.2"/>
    <row r="151" s="22" customFormat="1" ht="32.25" customHeight="1" x14ac:dyDescent="0.2"/>
    <row r="152" ht="32.25" customHeight="1" x14ac:dyDescent="0.2"/>
    <row r="153" ht="32.25" customHeight="1" x14ac:dyDescent="0.2"/>
    <row r="154" ht="32.25" customHeight="1" x14ac:dyDescent="0.2"/>
    <row r="155" ht="32.25" customHeight="1" x14ac:dyDescent="0.2"/>
    <row r="156" ht="32.25" customHeight="1" x14ac:dyDescent="0.2"/>
    <row r="157" ht="32.25" customHeight="1" x14ac:dyDescent="0.2"/>
    <row r="158" ht="32.25" customHeight="1" x14ac:dyDescent="0.2"/>
    <row r="159" ht="32.25" customHeight="1" x14ac:dyDescent="0.2"/>
    <row r="160" ht="32.25" customHeight="1" x14ac:dyDescent="0.2"/>
    <row r="161" ht="32.25" customHeight="1" x14ac:dyDescent="0.2"/>
    <row r="162" ht="32.25" customHeight="1" x14ac:dyDescent="0.2"/>
    <row r="163" ht="32.25" customHeight="1" x14ac:dyDescent="0.2"/>
    <row r="164" ht="32.25" customHeight="1" x14ac:dyDescent="0.2"/>
    <row r="165" ht="32.25" customHeight="1" x14ac:dyDescent="0.2"/>
    <row r="166" ht="32.25" customHeight="1" x14ac:dyDescent="0.2"/>
    <row r="167" ht="32.25" customHeight="1" x14ac:dyDescent="0.2"/>
    <row r="168" ht="32.25" customHeight="1" x14ac:dyDescent="0.2"/>
    <row r="169" ht="32.25" customHeight="1" x14ac:dyDescent="0.2"/>
    <row r="170" ht="32.25" customHeight="1" x14ac:dyDescent="0.2"/>
    <row r="171" ht="32.25" customHeight="1" x14ac:dyDescent="0.2"/>
    <row r="172" ht="32.25" customHeight="1" x14ac:dyDescent="0.2"/>
    <row r="173" ht="32.25" customHeight="1" x14ac:dyDescent="0.2"/>
    <row r="174" ht="32.25" customHeight="1" x14ac:dyDescent="0.2"/>
    <row r="175" ht="32.25" customHeight="1" x14ac:dyDescent="0.2"/>
    <row r="176" ht="32.25" customHeight="1" x14ac:dyDescent="0.2"/>
    <row r="177" ht="32.25" customHeight="1" x14ac:dyDescent="0.2"/>
    <row r="178" ht="32.25" customHeight="1" x14ac:dyDescent="0.2"/>
    <row r="179" ht="32.25" customHeight="1" x14ac:dyDescent="0.2"/>
    <row r="180" ht="32.25" customHeight="1" x14ac:dyDescent="0.2"/>
    <row r="181" ht="32.25" customHeight="1" x14ac:dyDescent="0.2"/>
    <row r="182" ht="32.25" customHeight="1" x14ac:dyDescent="0.2"/>
    <row r="183" ht="32.25" customHeight="1" x14ac:dyDescent="0.2"/>
    <row r="184" ht="32.25" customHeight="1" x14ac:dyDescent="0.2"/>
    <row r="185" ht="32.25" customHeight="1" x14ac:dyDescent="0.2"/>
    <row r="186" ht="32.25" customHeight="1" x14ac:dyDescent="0.2"/>
    <row r="187" ht="32.25" customHeight="1" x14ac:dyDescent="0.2"/>
    <row r="188" ht="32.25" customHeight="1" x14ac:dyDescent="0.2"/>
    <row r="189" ht="32.25" customHeight="1" x14ac:dyDescent="0.2"/>
    <row r="190" ht="32.25" customHeight="1" x14ac:dyDescent="0.2"/>
    <row r="191" ht="32.25" customHeight="1" x14ac:dyDescent="0.2"/>
    <row r="192" ht="32.25" customHeight="1" x14ac:dyDescent="0.2"/>
    <row r="193" ht="32.25" customHeight="1" x14ac:dyDescent="0.2"/>
    <row r="194" ht="32.25" customHeight="1" x14ac:dyDescent="0.2"/>
    <row r="195" ht="32.25" customHeight="1" x14ac:dyDescent="0.2"/>
    <row r="196" ht="32.25" customHeight="1" x14ac:dyDescent="0.2"/>
    <row r="197" ht="32.25" customHeight="1" x14ac:dyDescent="0.2"/>
    <row r="198" ht="32.25" customHeight="1" x14ac:dyDescent="0.2"/>
    <row r="199" ht="32.25" customHeight="1" x14ac:dyDescent="0.2"/>
    <row r="200" ht="32.25" customHeight="1" x14ac:dyDescent="0.2"/>
    <row r="201" ht="32.25" customHeight="1" x14ac:dyDescent="0.2"/>
    <row r="202" ht="32.25" customHeight="1" x14ac:dyDescent="0.2"/>
    <row r="203" ht="32.25" customHeight="1" x14ac:dyDescent="0.2"/>
    <row r="204" ht="32.25" customHeight="1" x14ac:dyDescent="0.2"/>
    <row r="205" ht="32.25" customHeight="1" x14ac:dyDescent="0.2"/>
    <row r="206" ht="32.25" customHeight="1" x14ac:dyDescent="0.2"/>
    <row r="207" ht="32.25" customHeight="1" x14ac:dyDescent="0.2"/>
    <row r="208" ht="32.25" customHeight="1" x14ac:dyDescent="0.2"/>
    <row r="209" ht="32.25" customHeight="1" x14ac:dyDescent="0.2"/>
    <row r="210" ht="32.25" customHeight="1" x14ac:dyDescent="0.2"/>
    <row r="211" ht="32.25" customHeight="1" x14ac:dyDescent="0.2"/>
    <row r="212" ht="32.25" customHeight="1" x14ac:dyDescent="0.2"/>
    <row r="213" ht="32.25" customHeight="1" x14ac:dyDescent="0.2"/>
    <row r="214" ht="32.25" customHeight="1" x14ac:dyDescent="0.2"/>
    <row r="215" ht="32.25" customHeight="1" x14ac:dyDescent="0.2"/>
    <row r="216" ht="32.25" customHeight="1" x14ac:dyDescent="0.2"/>
    <row r="217" ht="32.25" customHeight="1" x14ac:dyDescent="0.2"/>
    <row r="218" ht="32.25" customHeight="1" x14ac:dyDescent="0.2"/>
    <row r="219" ht="32.25" customHeight="1" x14ac:dyDescent="0.2"/>
    <row r="220" ht="32.25" customHeight="1" x14ac:dyDescent="0.2"/>
    <row r="221" ht="32.25" customHeight="1" x14ac:dyDescent="0.2"/>
    <row r="222" ht="32.25" customHeight="1" x14ac:dyDescent="0.2"/>
    <row r="223" ht="32.25" customHeight="1" x14ac:dyDescent="0.2"/>
    <row r="224" ht="32.25" customHeight="1" x14ac:dyDescent="0.2"/>
    <row r="225" ht="32.25" customHeight="1" x14ac:dyDescent="0.2"/>
    <row r="226" ht="32.25" customHeight="1" x14ac:dyDescent="0.2"/>
    <row r="227" ht="32.25" customHeight="1" x14ac:dyDescent="0.2"/>
    <row r="228" ht="32.25" customHeight="1" x14ac:dyDescent="0.2"/>
    <row r="229" ht="32.25" customHeight="1" x14ac:dyDescent="0.2"/>
    <row r="230" ht="32.25" customHeight="1" x14ac:dyDescent="0.2"/>
    <row r="231" ht="32.25" customHeight="1" x14ac:dyDescent="0.2"/>
    <row r="232" ht="32.25" customHeight="1" x14ac:dyDescent="0.2"/>
    <row r="233" ht="32.25" customHeight="1" x14ac:dyDescent="0.2"/>
    <row r="234" ht="32.25" customHeight="1" x14ac:dyDescent="0.2"/>
    <row r="235" ht="32.25" customHeight="1" x14ac:dyDescent="0.2"/>
    <row r="236" ht="32.25" customHeight="1" x14ac:dyDescent="0.2"/>
    <row r="237" ht="32.25" customHeight="1" x14ac:dyDescent="0.2"/>
    <row r="238" ht="32.25" customHeight="1" x14ac:dyDescent="0.2"/>
    <row r="239" ht="32.25" customHeight="1" x14ac:dyDescent="0.2"/>
    <row r="240" ht="32.25" customHeight="1" x14ac:dyDescent="0.2"/>
    <row r="241" ht="32.25" customHeight="1" x14ac:dyDescent="0.2"/>
    <row r="242" ht="32.25" customHeight="1" x14ac:dyDescent="0.2"/>
    <row r="243" ht="32.25" customHeight="1" x14ac:dyDescent="0.2"/>
    <row r="244" ht="32.25" customHeight="1" x14ac:dyDescent="0.2"/>
    <row r="245" ht="32.25" customHeight="1" x14ac:dyDescent="0.2"/>
    <row r="246" ht="32.25" customHeight="1" x14ac:dyDescent="0.2"/>
    <row r="247" ht="32.25" customHeight="1" x14ac:dyDescent="0.2"/>
    <row r="248" ht="32.25" customHeight="1" x14ac:dyDescent="0.2"/>
    <row r="249" ht="32.25" customHeight="1" x14ac:dyDescent="0.2"/>
    <row r="250" ht="32.25" customHeight="1" x14ac:dyDescent="0.2"/>
    <row r="251" ht="32.25" customHeight="1" x14ac:dyDescent="0.2"/>
    <row r="252" ht="32.25" customHeight="1" x14ac:dyDescent="0.2"/>
    <row r="253" ht="32.25" customHeight="1" x14ac:dyDescent="0.2"/>
    <row r="254" ht="32.25" customHeight="1" x14ac:dyDescent="0.2"/>
    <row r="255" ht="32.25" customHeight="1" x14ac:dyDescent="0.2"/>
    <row r="256" ht="32.25" customHeight="1" x14ac:dyDescent="0.2"/>
    <row r="257" ht="32.25" customHeight="1" x14ac:dyDescent="0.2"/>
    <row r="258" ht="32.25" customHeight="1" x14ac:dyDescent="0.2"/>
    <row r="259" ht="32.25" customHeight="1" x14ac:dyDescent="0.2"/>
    <row r="260" ht="32.25" customHeight="1" x14ac:dyDescent="0.2"/>
    <row r="261" ht="32.25" customHeight="1" x14ac:dyDescent="0.2"/>
    <row r="262" ht="32.25" customHeight="1" x14ac:dyDescent="0.2"/>
    <row r="263" ht="32.25" customHeight="1" x14ac:dyDescent="0.2"/>
    <row r="264" ht="32.25" customHeight="1" x14ac:dyDescent="0.2"/>
    <row r="265" ht="32.25" customHeight="1" x14ac:dyDescent="0.2"/>
    <row r="266" ht="32.25" customHeight="1" x14ac:dyDescent="0.2"/>
    <row r="267" ht="32.25" customHeight="1" x14ac:dyDescent="0.2"/>
    <row r="268" ht="32.25" customHeight="1" x14ac:dyDescent="0.2"/>
    <row r="269" ht="32.25" customHeight="1" x14ac:dyDescent="0.2"/>
    <row r="270" ht="32.25" customHeight="1" x14ac:dyDescent="0.2"/>
    <row r="271" ht="32.25" customHeight="1" x14ac:dyDescent="0.2"/>
    <row r="272" ht="32.25" customHeight="1" x14ac:dyDescent="0.2"/>
    <row r="273" ht="32.25" customHeight="1" x14ac:dyDescent="0.2"/>
    <row r="274" ht="32.25" customHeight="1" x14ac:dyDescent="0.2"/>
    <row r="275" ht="32.25" customHeight="1" x14ac:dyDescent="0.2"/>
    <row r="276" ht="32.25" customHeight="1" x14ac:dyDescent="0.2"/>
    <row r="277" ht="32.25" customHeight="1" x14ac:dyDescent="0.2"/>
    <row r="278" ht="32.25" customHeight="1" x14ac:dyDescent="0.2"/>
    <row r="279" ht="32.25" customHeight="1" x14ac:dyDescent="0.2"/>
    <row r="280" ht="32.25" customHeight="1" x14ac:dyDescent="0.2"/>
    <row r="281" ht="32.25" customHeight="1" x14ac:dyDescent="0.2"/>
    <row r="282" ht="32.25" customHeight="1" x14ac:dyDescent="0.2"/>
    <row r="283" ht="32.25" customHeight="1" x14ac:dyDescent="0.2"/>
    <row r="284" ht="32.25" customHeight="1" x14ac:dyDescent="0.2"/>
    <row r="285" ht="32.25" customHeight="1" x14ac:dyDescent="0.2"/>
    <row r="286" ht="32.25" customHeight="1" x14ac:dyDescent="0.2"/>
    <row r="287" ht="32.25" customHeight="1" x14ac:dyDescent="0.2"/>
    <row r="288" ht="32.25" customHeight="1" x14ac:dyDescent="0.2"/>
    <row r="289" ht="32.25" customHeight="1" x14ac:dyDescent="0.2"/>
    <row r="290" ht="32.25" customHeight="1" x14ac:dyDescent="0.2"/>
    <row r="291" ht="32.25" customHeight="1" x14ac:dyDescent="0.2"/>
    <row r="292" ht="32.25" customHeight="1" x14ac:dyDescent="0.2"/>
    <row r="293" ht="32.25" customHeight="1" x14ac:dyDescent="0.2"/>
    <row r="294" ht="32.25" customHeight="1" x14ac:dyDescent="0.2"/>
    <row r="295" ht="32.25" customHeight="1" x14ac:dyDescent="0.2"/>
    <row r="296" ht="32.25" customHeight="1" x14ac:dyDescent="0.2"/>
    <row r="297" ht="32.25" customHeight="1" x14ac:dyDescent="0.2"/>
    <row r="298" ht="32.25" customHeight="1" x14ac:dyDescent="0.2"/>
    <row r="299" ht="32.25" customHeight="1" x14ac:dyDescent="0.2"/>
    <row r="300" ht="32.25" customHeight="1" x14ac:dyDescent="0.2"/>
    <row r="301" ht="32.25" customHeight="1" x14ac:dyDescent="0.2"/>
    <row r="302" ht="32.25" customHeight="1" x14ac:dyDescent="0.2"/>
    <row r="303" ht="32.25" customHeight="1" x14ac:dyDescent="0.2"/>
    <row r="304" ht="32.25" customHeight="1" x14ac:dyDescent="0.2"/>
    <row r="305" ht="32.25" customHeight="1" x14ac:dyDescent="0.2"/>
    <row r="306" ht="32.25" customHeight="1" x14ac:dyDescent="0.2"/>
    <row r="307" ht="32.25" customHeight="1" x14ac:dyDescent="0.2"/>
    <row r="308" ht="32.25" customHeight="1" x14ac:dyDescent="0.2"/>
    <row r="309" ht="32.25" customHeight="1" x14ac:dyDescent="0.2"/>
    <row r="310" ht="32.25" customHeight="1" x14ac:dyDescent="0.2"/>
    <row r="311" ht="32.25" customHeight="1" x14ac:dyDescent="0.2"/>
    <row r="312" ht="32.25" customHeight="1" x14ac:dyDescent="0.2"/>
    <row r="313" ht="32.25" customHeight="1" x14ac:dyDescent="0.2"/>
    <row r="314" ht="32.25" customHeight="1" x14ac:dyDescent="0.2"/>
    <row r="315" ht="32.25" customHeight="1" x14ac:dyDescent="0.2"/>
    <row r="316" ht="32.25" customHeight="1" x14ac:dyDescent="0.2"/>
    <row r="317" ht="32.25" customHeight="1" x14ac:dyDescent="0.2"/>
    <row r="318" ht="32.25" customHeight="1" x14ac:dyDescent="0.2"/>
    <row r="319" ht="32.25" customHeight="1" x14ac:dyDescent="0.2"/>
    <row r="320" ht="32.25" customHeight="1" x14ac:dyDescent="0.2"/>
    <row r="321" ht="32.25" customHeight="1" x14ac:dyDescent="0.2"/>
    <row r="322" ht="32.25" customHeight="1" x14ac:dyDescent="0.2"/>
    <row r="323" ht="32.25" customHeight="1" x14ac:dyDescent="0.2"/>
    <row r="324" ht="32.25" customHeight="1" x14ac:dyDescent="0.2"/>
    <row r="325" ht="32.25" customHeight="1" x14ac:dyDescent="0.2"/>
    <row r="326" ht="32.25" customHeight="1" x14ac:dyDescent="0.2"/>
    <row r="327" ht="32.25" customHeight="1" x14ac:dyDescent="0.2"/>
    <row r="328" ht="32.25" customHeight="1" x14ac:dyDescent="0.2"/>
    <row r="329" ht="32.25" customHeight="1" x14ac:dyDescent="0.2"/>
    <row r="330" ht="32.25" customHeight="1" x14ac:dyDescent="0.2"/>
    <row r="331" ht="32.25" customHeight="1" x14ac:dyDescent="0.2"/>
    <row r="332" ht="32.25" customHeight="1" x14ac:dyDescent="0.2"/>
    <row r="333" ht="32.25" customHeight="1" x14ac:dyDescent="0.2"/>
    <row r="334" ht="32.25" customHeight="1" x14ac:dyDescent="0.2"/>
    <row r="335" ht="32.25" customHeight="1" x14ac:dyDescent="0.2"/>
    <row r="336" ht="32.25" customHeight="1" x14ac:dyDescent="0.2"/>
    <row r="337" ht="32.25" customHeight="1" x14ac:dyDescent="0.2"/>
    <row r="338" ht="32.25" customHeight="1" x14ac:dyDescent="0.2"/>
    <row r="339" ht="32.25" customHeight="1" x14ac:dyDescent="0.2"/>
    <row r="340" ht="32.25" customHeight="1" x14ac:dyDescent="0.2"/>
    <row r="341" ht="32.25" customHeight="1" x14ac:dyDescent="0.2"/>
    <row r="342" ht="32.25" customHeight="1" x14ac:dyDescent="0.2"/>
    <row r="343" ht="32.25" customHeight="1" x14ac:dyDescent="0.2"/>
    <row r="344" ht="32.25" customHeight="1" x14ac:dyDescent="0.2"/>
    <row r="345" ht="32.25" customHeight="1" x14ac:dyDescent="0.2"/>
    <row r="346" ht="32.25" customHeight="1" x14ac:dyDescent="0.2"/>
    <row r="347" ht="32.25" customHeight="1" x14ac:dyDescent="0.2"/>
    <row r="348" ht="32.25" customHeight="1" x14ac:dyDescent="0.2"/>
    <row r="349" ht="32.25" customHeight="1" x14ac:dyDescent="0.2"/>
    <row r="350" ht="32.25" customHeight="1" x14ac:dyDescent="0.2"/>
    <row r="351" ht="32.25" customHeight="1" x14ac:dyDescent="0.2"/>
    <row r="352" ht="32.25" customHeight="1" x14ac:dyDescent="0.2"/>
    <row r="353" ht="32.25" customHeight="1" x14ac:dyDescent="0.2"/>
    <row r="354" ht="32.25" customHeight="1" x14ac:dyDescent="0.2"/>
    <row r="355" ht="32.25" customHeight="1" x14ac:dyDescent="0.2"/>
    <row r="356" ht="32.25" customHeight="1" x14ac:dyDescent="0.2"/>
    <row r="357" ht="32.25" customHeight="1" x14ac:dyDescent="0.2"/>
    <row r="358" ht="32.25" customHeight="1" x14ac:dyDescent="0.2"/>
    <row r="359" ht="32.25" customHeight="1" x14ac:dyDescent="0.2"/>
    <row r="360" ht="32.25" customHeight="1" x14ac:dyDescent="0.2"/>
    <row r="361" ht="32.25" customHeight="1" x14ac:dyDescent="0.2"/>
    <row r="362" ht="32.25" customHeight="1" x14ac:dyDescent="0.2"/>
    <row r="363" ht="32.25" customHeight="1" x14ac:dyDescent="0.2"/>
    <row r="364" ht="32.25" customHeight="1" x14ac:dyDescent="0.2"/>
    <row r="365" ht="32.25" customHeight="1" x14ac:dyDescent="0.2"/>
    <row r="366" ht="32.25" customHeight="1" x14ac:dyDescent="0.2"/>
    <row r="367" ht="32.25" customHeight="1" x14ac:dyDescent="0.2"/>
    <row r="368" ht="32.25" customHeight="1" x14ac:dyDescent="0.2"/>
    <row r="369" ht="32.25" customHeight="1" x14ac:dyDescent="0.2"/>
    <row r="370" ht="32.25" customHeight="1" x14ac:dyDescent="0.2"/>
    <row r="371" ht="32.25" customHeight="1" x14ac:dyDescent="0.2"/>
    <row r="372" ht="32.25" customHeight="1" x14ac:dyDescent="0.2"/>
    <row r="373" ht="32.25" customHeight="1" x14ac:dyDescent="0.2"/>
    <row r="374" ht="32.25" customHeight="1" x14ac:dyDescent="0.2"/>
    <row r="375" ht="32.25" customHeight="1" x14ac:dyDescent="0.2"/>
    <row r="376" ht="32.25" customHeight="1" x14ac:dyDescent="0.2"/>
    <row r="377" ht="32.25" customHeight="1" x14ac:dyDescent="0.2"/>
    <row r="378" ht="32.25" customHeight="1" x14ac:dyDescent="0.2"/>
    <row r="379" ht="32.25" customHeight="1" x14ac:dyDescent="0.2"/>
    <row r="380" ht="32.25" customHeight="1" x14ac:dyDescent="0.2"/>
    <row r="381" ht="32.25" customHeight="1" x14ac:dyDescent="0.2"/>
    <row r="382" ht="32.25" customHeight="1" x14ac:dyDescent="0.2"/>
    <row r="383" ht="32.25" customHeight="1" x14ac:dyDescent="0.2"/>
    <row r="384" ht="32.25" customHeight="1" x14ac:dyDescent="0.2"/>
    <row r="385" ht="32.25" customHeight="1" x14ac:dyDescent="0.2"/>
    <row r="386" ht="32.25" customHeight="1" x14ac:dyDescent="0.2"/>
    <row r="387" ht="32.25" customHeight="1" x14ac:dyDescent="0.2"/>
    <row r="388" ht="32.25" customHeight="1" x14ac:dyDescent="0.2"/>
    <row r="389" ht="32.25" customHeight="1" x14ac:dyDescent="0.2"/>
    <row r="390" ht="32.25" customHeight="1" x14ac:dyDescent="0.2"/>
    <row r="391" ht="32.25" customHeight="1" x14ac:dyDescent="0.2"/>
    <row r="392" ht="32.25" customHeight="1" x14ac:dyDescent="0.2"/>
    <row r="393" ht="32.25" customHeight="1" x14ac:dyDescent="0.2"/>
    <row r="394" ht="32.25" customHeight="1" x14ac:dyDescent="0.2"/>
    <row r="395" ht="32.25" customHeight="1" x14ac:dyDescent="0.2"/>
    <row r="396" ht="32.25" customHeight="1" x14ac:dyDescent="0.2"/>
    <row r="397" ht="32.25" customHeight="1" x14ac:dyDescent="0.2"/>
    <row r="398" ht="32.25" customHeight="1" x14ac:dyDescent="0.2"/>
    <row r="399" ht="32.25" customHeight="1" x14ac:dyDescent="0.2"/>
    <row r="400" ht="32.25" customHeight="1" x14ac:dyDescent="0.2"/>
    <row r="401" ht="32.25" customHeight="1" x14ac:dyDescent="0.2"/>
    <row r="402" ht="32.25" customHeight="1" x14ac:dyDescent="0.2"/>
    <row r="403" ht="32.25" customHeight="1" x14ac:dyDescent="0.2"/>
    <row r="404" ht="32.25" customHeight="1" x14ac:dyDescent="0.2"/>
    <row r="405" ht="32.25" customHeight="1" x14ac:dyDescent="0.2"/>
    <row r="406" ht="32.25" customHeight="1" x14ac:dyDescent="0.2"/>
    <row r="407" ht="32.25" customHeight="1" x14ac:dyDescent="0.2"/>
    <row r="408" ht="32.25" customHeight="1" x14ac:dyDescent="0.2"/>
    <row r="409" ht="32.25" customHeight="1" x14ac:dyDescent="0.2"/>
    <row r="410" ht="32.25" customHeight="1" x14ac:dyDescent="0.2"/>
    <row r="411" ht="32.25" customHeight="1" x14ac:dyDescent="0.2"/>
    <row r="412" ht="32.25" customHeight="1" x14ac:dyDescent="0.2"/>
    <row r="413" ht="32.25" customHeight="1" x14ac:dyDescent="0.2"/>
    <row r="414" ht="32.25" customHeight="1" x14ac:dyDescent="0.2"/>
    <row r="415" ht="32.25" customHeight="1" x14ac:dyDescent="0.2"/>
    <row r="416" ht="32.25" customHeight="1" x14ac:dyDescent="0.2"/>
    <row r="417" ht="32.25" customHeight="1" x14ac:dyDescent="0.2"/>
    <row r="418" ht="32.25" customHeight="1" x14ac:dyDescent="0.2"/>
    <row r="419" ht="32.25" customHeight="1" x14ac:dyDescent="0.2"/>
    <row r="420" ht="32.25" customHeight="1" x14ac:dyDescent="0.2"/>
    <row r="421" ht="32.25" customHeight="1" x14ac:dyDescent="0.2"/>
    <row r="422" ht="32.25" customHeight="1" x14ac:dyDescent="0.2"/>
    <row r="423" ht="32.25" customHeight="1" x14ac:dyDescent="0.2"/>
    <row r="424" ht="32.25" customHeight="1" x14ac:dyDescent="0.2"/>
    <row r="425" ht="32.25" customHeight="1" x14ac:dyDescent="0.2"/>
    <row r="426" ht="32.25" customHeight="1" x14ac:dyDescent="0.2"/>
    <row r="427" ht="32.25" customHeight="1" x14ac:dyDescent="0.2"/>
    <row r="428" ht="32.25" customHeight="1" x14ac:dyDescent="0.2"/>
    <row r="429" ht="32.25" customHeight="1" x14ac:dyDescent="0.2"/>
    <row r="430" ht="32.25" customHeight="1" x14ac:dyDescent="0.2"/>
    <row r="431" ht="32.25" customHeight="1" x14ac:dyDescent="0.2"/>
    <row r="432" ht="32.25" customHeight="1" x14ac:dyDescent="0.2"/>
    <row r="433" ht="32.25" customHeight="1" x14ac:dyDescent="0.2"/>
    <row r="434" ht="32.25" customHeight="1" x14ac:dyDescent="0.2"/>
    <row r="435" ht="32.25" customHeight="1" x14ac:dyDescent="0.2"/>
    <row r="436" ht="32.25" customHeight="1" x14ac:dyDescent="0.2"/>
    <row r="437" ht="32.25" customHeight="1" x14ac:dyDescent="0.2"/>
    <row r="438" ht="32.25" customHeight="1" x14ac:dyDescent="0.2"/>
    <row r="439" ht="32.25" customHeight="1" x14ac:dyDescent="0.2"/>
    <row r="440" ht="32.25" customHeight="1" x14ac:dyDescent="0.2"/>
    <row r="441" ht="32.25" customHeight="1" x14ac:dyDescent="0.2"/>
    <row r="442" ht="32.25" customHeight="1" x14ac:dyDescent="0.2"/>
    <row r="443" ht="32.25" customHeight="1" x14ac:dyDescent="0.2"/>
    <row r="444" ht="32.25" customHeight="1" x14ac:dyDescent="0.2"/>
    <row r="445" ht="32.25" customHeight="1" x14ac:dyDescent="0.2"/>
    <row r="446" ht="32.25" customHeight="1" x14ac:dyDescent="0.2"/>
    <row r="447" ht="32.25" customHeight="1" x14ac:dyDescent="0.2"/>
    <row r="448" ht="32.25" customHeight="1" x14ac:dyDescent="0.2"/>
    <row r="449" ht="32.25" customHeight="1" x14ac:dyDescent="0.2"/>
    <row r="450" ht="32.25" customHeight="1" x14ac:dyDescent="0.2"/>
    <row r="451" ht="32.25" customHeight="1" x14ac:dyDescent="0.2"/>
    <row r="452" ht="32.25" customHeight="1" x14ac:dyDescent="0.2"/>
    <row r="453" ht="32.25" customHeight="1" x14ac:dyDescent="0.2"/>
    <row r="454" ht="32.25" customHeight="1" x14ac:dyDescent="0.2"/>
    <row r="455" ht="32.25" customHeight="1" x14ac:dyDescent="0.2"/>
    <row r="456" ht="32.25" customHeight="1" x14ac:dyDescent="0.2"/>
    <row r="457" ht="32.25" customHeight="1" x14ac:dyDescent="0.2"/>
    <row r="458" ht="32.25" customHeight="1" x14ac:dyDescent="0.2"/>
    <row r="459" ht="32.25" customHeight="1" x14ac:dyDescent="0.2"/>
    <row r="460" ht="32.25" customHeight="1" x14ac:dyDescent="0.2"/>
    <row r="461" ht="32.25" customHeight="1" x14ac:dyDescent="0.2"/>
    <row r="462" ht="32.25" customHeight="1" x14ac:dyDescent="0.2"/>
    <row r="463" ht="32.25" customHeight="1" x14ac:dyDescent="0.2"/>
    <row r="464" ht="32.25" customHeight="1" x14ac:dyDescent="0.2"/>
    <row r="465" ht="32.25" customHeight="1" x14ac:dyDescent="0.2"/>
    <row r="466" ht="32.25" customHeight="1" x14ac:dyDescent="0.2"/>
    <row r="467" ht="32.25" customHeight="1" x14ac:dyDescent="0.2"/>
    <row r="468" ht="32.25" customHeight="1" x14ac:dyDescent="0.2"/>
    <row r="469" ht="32.25" customHeight="1" x14ac:dyDescent="0.2"/>
    <row r="470" ht="32.25" customHeight="1" x14ac:dyDescent="0.2"/>
    <row r="471" ht="32.25" customHeight="1" x14ac:dyDescent="0.2"/>
    <row r="472" ht="32.25" customHeight="1" x14ac:dyDescent="0.2"/>
    <row r="473" ht="32.25" customHeight="1" x14ac:dyDescent="0.2"/>
    <row r="474" ht="32.25" customHeight="1" x14ac:dyDescent="0.2"/>
    <row r="475" ht="32.25" customHeight="1" x14ac:dyDescent="0.2"/>
    <row r="476" ht="32.25" customHeight="1" x14ac:dyDescent="0.2"/>
    <row r="477" ht="32.25" customHeight="1" x14ac:dyDescent="0.2"/>
    <row r="478" ht="32.25" customHeight="1" x14ac:dyDescent="0.2"/>
    <row r="479" ht="32.25" customHeight="1" x14ac:dyDescent="0.2"/>
    <row r="480" ht="32.25" customHeight="1" x14ac:dyDescent="0.2"/>
    <row r="481" ht="32.25" customHeight="1" x14ac:dyDescent="0.2"/>
    <row r="482" ht="32.25" customHeight="1" x14ac:dyDescent="0.2"/>
    <row r="483" ht="32.25" customHeight="1" x14ac:dyDescent="0.2"/>
    <row r="484" ht="32.25" customHeight="1" x14ac:dyDescent="0.2"/>
    <row r="485" ht="32.25" customHeight="1" x14ac:dyDescent="0.2"/>
    <row r="486" ht="32.25" customHeight="1" x14ac:dyDescent="0.2"/>
    <row r="487" ht="32.25" customHeight="1" x14ac:dyDescent="0.2"/>
    <row r="488" ht="32.25" customHeight="1" x14ac:dyDescent="0.2"/>
    <row r="489" ht="32.25" customHeight="1" x14ac:dyDescent="0.2"/>
    <row r="490" ht="32.25" customHeight="1" x14ac:dyDescent="0.2"/>
    <row r="491" ht="32.25" customHeight="1" x14ac:dyDescent="0.2"/>
    <row r="492" ht="32.25" customHeight="1" x14ac:dyDescent="0.2"/>
    <row r="493" ht="32.25" customHeight="1" x14ac:dyDescent="0.2"/>
    <row r="494" ht="32.25" customHeight="1" x14ac:dyDescent="0.2"/>
    <row r="495" ht="32.25" customHeight="1" x14ac:dyDescent="0.2"/>
    <row r="496" ht="32.25" customHeight="1" x14ac:dyDescent="0.2"/>
    <row r="497" ht="32.25" customHeight="1" x14ac:dyDescent="0.2"/>
    <row r="498" ht="32.25" customHeight="1" x14ac:dyDescent="0.2"/>
    <row r="499" ht="32.25" customHeight="1" x14ac:dyDescent="0.2"/>
    <row r="500" ht="32.25" customHeight="1" x14ac:dyDescent="0.2"/>
    <row r="501" ht="32.25" customHeight="1" x14ac:dyDescent="0.2"/>
    <row r="502" ht="32.25" customHeight="1" x14ac:dyDescent="0.2"/>
    <row r="503" ht="32.25" customHeight="1" x14ac:dyDescent="0.2"/>
    <row r="504" ht="32.25" customHeight="1" x14ac:dyDescent="0.2"/>
    <row r="505" ht="32.25" customHeight="1" x14ac:dyDescent="0.2"/>
    <row r="506" ht="32.25" customHeight="1" x14ac:dyDescent="0.2"/>
    <row r="507" ht="32.25" customHeight="1" x14ac:dyDescent="0.2"/>
    <row r="508" ht="32.25" customHeight="1" x14ac:dyDescent="0.2"/>
    <row r="509" ht="32.25" customHeight="1" x14ac:dyDescent="0.2"/>
    <row r="510" ht="32.25" customHeight="1" x14ac:dyDescent="0.2"/>
    <row r="511" ht="32.25" customHeight="1" x14ac:dyDescent="0.2"/>
    <row r="512" ht="32.25" customHeight="1" x14ac:dyDescent="0.2"/>
    <row r="513" ht="32.25" customHeight="1" x14ac:dyDescent="0.2"/>
    <row r="514" ht="32.25" customHeight="1" x14ac:dyDescent="0.2"/>
    <row r="515" ht="32.25" customHeight="1" x14ac:dyDescent="0.2"/>
    <row r="516" ht="32.25" customHeight="1" x14ac:dyDescent="0.2"/>
    <row r="517" ht="32.25" customHeight="1" x14ac:dyDescent="0.2"/>
    <row r="518" ht="32.25" customHeight="1" x14ac:dyDescent="0.2"/>
    <row r="519" ht="32.25" customHeight="1" x14ac:dyDescent="0.2"/>
    <row r="520" ht="32.25" customHeight="1" x14ac:dyDescent="0.2"/>
    <row r="521" ht="32.25" customHeight="1" x14ac:dyDescent="0.2"/>
    <row r="522" ht="32.25" customHeight="1" x14ac:dyDescent="0.2"/>
    <row r="523" ht="32.25" customHeight="1" x14ac:dyDescent="0.2"/>
    <row r="524" ht="32.25" customHeight="1" x14ac:dyDescent="0.2"/>
    <row r="525" ht="32.25" customHeight="1" x14ac:dyDescent="0.2"/>
    <row r="526" ht="32.25" customHeight="1" x14ac:dyDescent="0.2"/>
    <row r="527" ht="32.25" customHeight="1" x14ac:dyDescent="0.2"/>
    <row r="528" ht="32.25" customHeight="1" x14ac:dyDescent="0.2"/>
    <row r="529" ht="32.25" customHeight="1" x14ac:dyDescent="0.2"/>
    <row r="530" ht="32.25" customHeight="1" x14ac:dyDescent="0.2"/>
    <row r="531" ht="32.25" customHeight="1" x14ac:dyDescent="0.2"/>
    <row r="532" ht="32.25" customHeight="1" x14ac:dyDescent="0.2"/>
    <row r="533" ht="32.25" customHeight="1" x14ac:dyDescent="0.2"/>
    <row r="534" ht="32.25" customHeight="1" x14ac:dyDescent="0.2"/>
    <row r="535" ht="32.25" customHeight="1" x14ac:dyDescent="0.2"/>
    <row r="536" ht="32.25" customHeight="1" x14ac:dyDescent="0.2"/>
    <row r="537" ht="32.25" customHeight="1" x14ac:dyDescent="0.2"/>
    <row r="538" ht="32.25" customHeight="1" x14ac:dyDescent="0.2"/>
    <row r="539" ht="32.25" customHeight="1" x14ac:dyDescent="0.2"/>
    <row r="540" ht="32.25" customHeight="1" x14ac:dyDescent="0.2"/>
    <row r="541" ht="32.25" customHeight="1" x14ac:dyDescent="0.2"/>
    <row r="542" ht="32.25" customHeight="1" x14ac:dyDescent="0.2"/>
    <row r="543" ht="32.25" customHeight="1" x14ac:dyDescent="0.2"/>
    <row r="544" ht="32.25" customHeight="1" x14ac:dyDescent="0.2"/>
    <row r="545" ht="32.25" customHeight="1" x14ac:dyDescent="0.2"/>
    <row r="546" ht="32.25" customHeight="1" x14ac:dyDescent="0.2"/>
    <row r="547" ht="32.25" customHeight="1" x14ac:dyDescent="0.2"/>
    <row r="548" ht="32.25" customHeight="1" x14ac:dyDescent="0.2"/>
    <row r="549" ht="32.25" customHeight="1" x14ac:dyDescent="0.2"/>
    <row r="550" ht="32.25" customHeight="1" x14ac:dyDescent="0.2"/>
    <row r="551" ht="32.25" customHeight="1" x14ac:dyDescent="0.2"/>
    <row r="552" ht="32.25" customHeight="1" x14ac:dyDescent="0.2"/>
    <row r="553" ht="32.25" customHeight="1" x14ac:dyDescent="0.2"/>
    <row r="554" ht="32.25" customHeight="1" x14ac:dyDescent="0.2"/>
    <row r="555" ht="32.25" customHeight="1" x14ac:dyDescent="0.2"/>
    <row r="556" ht="32.25" customHeight="1" x14ac:dyDescent="0.2"/>
    <row r="557" ht="32.25" customHeight="1" x14ac:dyDescent="0.2"/>
    <row r="558" ht="32.25" customHeight="1" x14ac:dyDescent="0.2"/>
    <row r="559" ht="32.25" customHeight="1" x14ac:dyDescent="0.2"/>
    <row r="560" ht="32.25" customHeight="1" x14ac:dyDescent="0.2"/>
    <row r="561" ht="32.25" customHeight="1" x14ac:dyDescent="0.2"/>
    <row r="562" ht="32.25" customHeight="1" x14ac:dyDescent="0.2"/>
    <row r="563" ht="32.25" customHeight="1" x14ac:dyDescent="0.2"/>
    <row r="564" ht="32.25" customHeight="1" x14ac:dyDescent="0.2"/>
    <row r="565" ht="32.25" customHeight="1" x14ac:dyDescent="0.2"/>
    <row r="566" ht="32.25" customHeight="1" x14ac:dyDescent="0.2"/>
    <row r="567" ht="32.25" customHeight="1" x14ac:dyDescent="0.2"/>
    <row r="568" ht="32.25" customHeight="1" x14ac:dyDescent="0.2"/>
    <row r="569" ht="32.25" customHeight="1" x14ac:dyDescent="0.2"/>
    <row r="570" ht="32.25" customHeight="1" x14ac:dyDescent="0.2"/>
    <row r="571" ht="32.25" customHeight="1" x14ac:dyDescent="0.2"/>
    <row r="572" ht="32.25" customHeight="1" x14ac:dyDescent="0.2"/>
    <row r="573" ht="32.25" customHeight="1" x14ac:dyDescent="0.2"/>
    <row r="574" ht="32.25" customHeight="1" x14ac:dyDescent="0.2"/>
    <row r="575" ht="32.25" customHeight="1" x14ac:dyDescent="0.2"/>
    <row r="576" ht="32.25" customHeight="1" x14ac:dyDescent="0.2"/>
    <row r="577" ht="32.25" customHeight="1" x14ac:dyDescent="0.2"/>
    <row r="578" ht="32.25" customHeight="1" x14ac:dyDescent="0.2"/>
    <row r="579" ht="32.25" customHeight="1" x14ac:dyDescent="0.2"/>
    <row r="580" ht="32.25" customHeight="1" x14ac:dyDescent="0.2"/>
    <row r="581" ht="32.25" customHeight="1" x14ac:dyDescent="0.2"/>
    <row r="582" ht="32.25" customHeight="1" x14ac:dyDescent="0.2"/>
    <row r="583" ht="32.25" customHeight="1" x14ac:dyDescent="0.2"/>
    <row r="584" ht="32.25" customHeight="1" x14ac:dyDescent="0.2"/>
    <row r="585" ht="32.25" customHeight="1" x14ac:dyDescent="0.2"/>
    <row r="586" ht="32.25" customHeight="1" x14ac:dyDescent="0.2"/>
    <row r="587" ht="32.25" customHeight="1" x14ac:dyDescent="0.2"/>
    <row r="588" ht="32.25" customHeight="1" x14ac:dyDescent="0.2"/>
    <row r="589" ht="32.25" customHeight="1" x14ac:dyDescent="0.2"/>
    <row r="590" ht="32.25" customHeight="1" x14ac:dyDescent="0.2"/>
    <row r="591" ht="32.25" customHeight="1" x14ac:dyDescent="0.2"/>
    <row r="592" ht="32.25" customHeight="1" x14ac:dyDescent="0.2"/>
    <row r="593" ht="32.25" customHeight="1" x14ac:dyDescent="0.2"/>
    <row r="594" ht="32.25" customHeight="1" x14ac:dyDescent="0.2"/>
    <row r="595" ht="32.25" customHeight="1" x14ac:dyDescent="0.2"/>
    <row r="596" ht="32.25" customHeight="1" x14ac:dyDescent="0.2"/>
    <row r="597" ht="32.25" customHeight="1" x14ac:dyDescent="0.2"/>
    <row r="598" ht="32.25" customHeight="1" x14ac:dyDescent="0.2"/>
    <row r="599" ht="32.25" customHeight="1" x14ac:dyDescent="0.2"/>
    <row r="600" ht="32.25" customHeight="1" x14ac:dyDescent="0.2"/>
    <row r="601" ht="32.25" customHeight="1" x14ac:dyDescent="0.2"/>
    <row r="602" ht="32.25" customHeight="1" x14ac:dyDescent="0.2"/>
    <row r="603" ht="32.25" customHeight="1" x14ac:dyDescent="0.2"/>
    <row r="604" ht="32.25" customHeight="1" x14ac:dyDescent="0.2"/>
    <row r="605" ht="32.25" customHeight="1" x14ac:dyDescent="0.2"/>
    <row r="606" ht="32.25" customHeight="1" x14ac:dyDescent="0.2"/>
    <row r="607" ht="32.25" customHeight="1" x14ac:dyDescent="0.2"/>
    <row r="608" ht="32.25" customHeight="1" x14ac:dyDescent="0.2"/>
    <row r="609" ht="32.25" customHeight="1" x14ac:dyDescent="0.2"/>
    <row r="610" ht="32.25" customHeight="1" x14ac:dyDescent="0.2"/>
    <row r="611" ht="32.25" customHeight="1" x14ac:dyDescent="0.2"/>
    <row r="612" ht="32.25" customHeight="1" x14ac:dyDescent="0.2"/>
    <row r="613" ht="32.25" customHeight="1" x14ac:dyDescent="0.2"/>
    <row r="614" ht="32.25" customHeight="1" x14ac:dyDescent="0.2"/>
    <row r="615" ht="32.25" customHeight="1" x14ac:dyDescent="0.2"/>
    <row r="616" ht="32.25" customHeight="1" x14ac:dyDescent="0.2"/>
    <row r="617" ht="32.25" customHeight="1" x14ac:dyDescent="0.2"/>
    <row r="618" ht="32.25" customHeight="1" x14ac:dyDescent="0.2"/>
    <row r="619" ht="32.25" customHeight="1" x14ac:dyDescent="0.2"/>
    <row r="620" ht="32.25" customHeight="1" x14ac:dyDescent="0.2"/>
    <row r="621" ht="32.25" customHeight="1" x14ac:dyDescent="0.2"/>
    <row r="622" ht="32.25" customHeight="1" x14ac:dyDescent="0.2"/>
    <row r="623" ht="32.25" customHeight="1" x14ac:dyDescent="0.2"/>
    <row r="624" ht="32.25" customHeight="1" x14ac:dyDescent="0.2"/>
    <row r="625" ht="32.25" customHeight="1" x14ac:dyDescent="0.2"/>
    <row r="626" ht="32.25" customHeight="1" x14ac:dyDescent="0.2"/>
    <row r="627" ht="32.25" customHeight="1" x14ac:dyDescent="0.2"/>
    <row r="628" ht="32.25" customHeight="1" x14ac:dyDescent="0.2"/>
    <row r="629" ht="32.25" customHeight="1" x14ac:dyDescent="0.2"/>
    <row r="630" ht="32.25" customHeight="1" x14ac:dyDescent="0.2"/>
    <row r="631" ht="32.25" customHeight="1" x14ac:dyDescent="0.2"/>
    <row r="632" ht="32.25" customHeight="1" x14ac:dyDescent="0.2"/>
    <row r="633" ht="32.25" customHeight="1" x14ac:dyDescent="0.2"/>
    <row r="634" ht="32.25" customHeight="1" x14ac:dyDescent="0.2"/>
    <row r="635" ht="32.25" customHeight="1" x14ac:dyDescent="0.2"/>
    <row r="636" ht="32.25" customHeight="1" x14ac:dyDescent="0.2"/>
    <row r="637" ht="32.25" customHeight="1" x14ac:dyDescent="0.2"/>
    <row r="638" ht="32.25" customHeight="1" x14ac:dyDescent="0.2"/>
    <row r="639" ht="32.25" customHeight="1" x14ac:dyDescent="0.2"/>
    <row r="640" ht="32.25" customHeight="1" x14ac:dyDescent="0.2"/>
    <row r="641" ht="32.25" customHeight="1" x14ac:dyDescent="0.2"/>
    <row r="642" ht="32.25" customHeight="1" x14ac:dyDescent="0.2"/>
    <row r="643" ht="32.25" customHeight="1" x14ac:dyDescent="0.2"/>
    <row r="644" ht="32.25" customHeight="1" x14ac:dyDescent="0.2"/>
    <row r="645" ht="32.25" customHeight="1" x14ac:dyDescent="0.2"/>
    <row r="646" ht="32.25" customHeight="1" x14ac:dyDescent="0.2"/>
    <row r="647" ht="32.25" customHeight="1" x14ac:dyDescent="0.2"/>
    <row r="648" ht="32.25" customHeight="1" x14ac:dyDescent="0.2"/>
    <row r="649" ht="32.25" customHeight="1" x14ac:dyDescent="0.2"/>
    <row r="650" ht="32.25" customHeight="1" x14ac:dyDescent="0.2"/>
    <row r="651" ht="32.25" customHeight="1" x14ac:dyDescent="0.2"/>
    <row r="652" ht="32.25" customHeight="1" x14ac:dyDescent="0.2"/>
    <row r="653" ht="32.25" customHeight="1" x14ac:dyDescent="0.2"/>
    <row r="654" ht="32.25" customHeight="1" x14ac:dyDescent="0.2"/>
    <row r="655" ht="32.25" customHeight="1" x14ac:dyDescent="0.2"/>
    <row r="656" ht="32.25" customHeight="1" x14ac:dyDescent="0.2"/>
    <row r="657" ht="32.25" customHeight="1" x14ac:dyDescent="0.2"/>
    <row r="658" ht="32.25" customHeight="1" x14ac:dyDescent="0.2"/>
    <row r="659" ht="32.25" customHeight="1" x14ac:dyDescent="0.2"/>
    <row r="660" ht="32.25" customHeight="1" x14ac:dyDescent="0.2"/>
    <row r="661" ht="32.25" customHeight="1" x14ac:dyDescent="0.2"/>
    <row r="662" ht="32.25" customHeight="1" x14ac:dyDescent="0.2"/>
    <row r="663" ht="32.25" customHeight="1" x14ac:dyDescent="0.2"/>
    <row r="664" ht="32.25" customHeight="1" x14ac:dyDescent="0.2"/>
    <row r="665" ht="32.25" customHeight="1" x14ac:dyDescent="0.2"/>
    <row r="666" ht="32.25" customHeight="1" x14ac:dyDescent="0.2"/>
    <row r="667" ht="32.25" customHeight="1" x14ac:dyDescent="0.2"/>
    <row r="668" ht="32.25" customHeight="1" x14ac:dyDescent="0.2"/>
    <row r="669" ht="32.25" customHeight="1" x14ac:dyDescent="0.2"/>
    <row r="670" ht="32.25" customHeight="1" x14ac:dyDescent="0.2"/>
    <row r="671" ht="32.25" customHeight="1" x14ac:dyDescent="0.2"/>
    <row r="672" ht="32.25" customHeight="1" x14ac:dyDescent="0.2"/>
    <row r="673" ht="32.25" customHeight="1" x14ac:dyDescent="0.2"/>
    <row r="674" ht="32.25" customHeight="1" x14ac:dyDescent="0.2"/>
    <row r="675" ht="32.25" customHeight="1" x14ac:dyDescent="0.2"/>
    <row r="676" ht="32.25" customHeight="1" x14ac:dyDescent="0.2"/>
    <row r="677" ht="32.25" customHeight="1" x14ac:dyDescent="0.2"/>
    <row r="678" ht="32.25" customHeight="1" x14ac:dyDescent="0.2"/>
    <row r="679" ht="32.25" customHeight="1" x14ac:dyDescent="0.2"/>
    <row r="680" ht="32.25" customHeight="1" x14ac:dyDescent="0.2"/>
    <row r="681" ht="32.25" customHeight="1" x14ac:dyDescent="0.2"/>
    <row r="682" ht="32.25" customHeight="1" x14ac:dyDescent="0.2"/>
    <row r="683" ht="32.25" customHeight="1" x14ac:dyDescent="0.2"/>
    <row r="684" ht="32.25" customHeight="1" x14ac:dyDescent="0.2"/>
    <row r="685" ht="32.25" customHeight="1" x14ac:dyDescent="0.2"/>
    <row r="686" ht="32.25" customHeight="1" x14ac:dyDescent="0.2"/>
    <row r="687" ht="32.25" customHeight="1" x14ac:dyDescent="0.2"/>
    <row r="688" ht="32.25" customHeight="1" x14ac:dyDescent="0.2"/>
    <row r="689" ht="32.25" customHeight="1" x14ac:dyDescent="0.2"/>
    <row r="690" ht="32.25" customHeight="1" x14ac:dyDescent="0.2"/>
    <row r="691" ht="32.25" customHeight="1" x14ac:dyDescent="0.2"/>
    <row r="692" ht="32.25" customHeight="1" x14ac:dyDescent="0.2"/>
    <row r="693" ht="32.25" customHeight="1" x14ac:dyDescent="0.2"/>
    <row r="694" ht="32.25" customHeight="1" x14ac:dyDescent="0.2"/>
    <row r="695" ht="32.25" customHeight="1" x14ac:dyDescent="0.2"/>
    <row r="696" ht="32.25" customHeight="1" x14ac:dyDescent="0.2"/>
    <row r="697" ht="32.25" customHeight="1" x14ac:dyDescent="0.2"/>
    <row r="698" ht="32.25" customHeight="1" x14ac:dyDescent="0.2"/>
    <row r="699" ht="32.25" customHeight="1" x14ac:dyDescent="0.2"/>
    <row r="700" ht="32.25" customHeight="1" x14ac:dyDescent="0.2"/>
    <row r="701" ht="32.25" customHeight="1" x14ac:dyDescent="0.2"/>
    <row r="702" ht="32.25" customHeight="1" x14ac:dyDescent="0.2"/>
    <row r="703" ht="32.25" customHeight="1" x14ac:dyDescent="0.2"/>
    <row r="704" ht="32.25" customHeight="1" x14ac:dyDescent="0.2"/>
    <row r="705" ht="32.25" customHeight="1" x14ac:dyDescent="0.2"/>
    <row r="706" ht="32.25" customHeight="1" x14ac:dyDescent="0.2"/>
    <row r="707" ht="32.25" customHeight="1" x14ac:dyDescent="0.2"/>
    <row r="708" ht="32.25" customHeight="1" x14ac:dyDescent="0.2"/>
    <row r="709" ht="32.25" customHeight="1" x14ac:dyDescent="0.2"/>
    <row r="710" ht="32.25" customHeight="1" x14ac:dyDescent="0.2"/>
    <row r="711" ht="32.25" customHeight="1" x14ac:dyDescent="0.2"/>
    <row r="712" ht="32.25" customHeight="1" x14ac:dyDescent="0.2"/>
    <row r="713" ht="32.25" customHeight="1" x14ac:dyDescent="0.2"/>
    <row r="714" ht="32.25" customHeight="1" x14ac:dyDescent="0.2"/>
    <row r="715" ht="32.25" customHeight="1" x14ac:dyDescent="0.2"/>
    <row r="716" ht="32.25" customHeight="1" x14ac:dyDescent="0.2"/>
    <row r="717" ht="32.25" customHeight="1" x14ac:dyDescent="0.2"/>
    <row r="718" ht="32.25" customHeight="1" x14ac:dyDescent="0.2"/>
    <row r="719" ht="32.25" customHeight="1" x14ac:dyDescent="0.2"/>
    <row r="720" ht="32.25" customHeight="1" x14ac:dyDescent="0.2"/>
    <row r="721" ht="32.25" customHeight="1" x14ac:dyDescent="0.2"/>
    <row r="722" ht="32.25" customHeight="1" x14ac:dyDescent="0.2"/>
    <row r="723" ht="32.25" customHeight="1" x14ac:dyDescent="0.2"/>
    <row r="724" ht="32.25" customHeight="1" x14ac:dyDescent="0.2"/>
    <row r="725" ht="32.25" customHeight="1" x14ac:dyDescent="0.2"/>
    <row r="726" ht="32.25" customHeight="1" x14ac:dyDescent="0.2"/>
    <row r="727" ht="32.25" customHeight="1" x14ac:dyDescent="0.2"/>
    <row r="728" ht="32.25" customHeight="1" x14ac:dyDescent="0.2"/>
    <row r="729" ht="32.25" customHeight="1" x14ac:dyDescent="0.2"/>
    <row r="730" ht="32.25" customHeight="1" x14ac:dyDescent="0.2"/>
    <row r="731" ht="32.25" customHeight="1" x14ac:dyDescent="0.2"/>
    <row r="732" ht="32.25" customHeight="1" x14ac:dyDescent="0.2"/>
    <row r="733" ht="32.25" customHeight="1" x14ac:dyDescent="0.2"/>
    <row r="734" ht="32.25" customHeight="1" x14ac:dyDescent="0.2"/>
    <row r="735" ht="32.25" customHeight="1" x14ac:dyDescent="0.2"/>
    <row r="736" ht="32.25" customHeight="1" x14ac:dyDescent="0.2"/>
    <row r="737" ht="32.25" customHeight="1" x14ac:dyDescent="0.2"/>
    <row r="738" ht="32.25" customHeight="1" x14ac:dyDescent="0.2"/>
    <row r="739" ht="32.25" customHeight="1" x14ac:dyDescent="0.2"/>
    <row r="740" ht="32.25" customHeight="1" x14ac:dyDescent="0.2"/>
    <row r="741" ht="32.25" customHeight="1" x14ac:dyDescent="0.2"/>
    <row r="742" ht="32.25" customHeight="1" x14ac:dyDescent="0.2"/>
    <row r="743" ht="32.25" customHeight="1" x14ac:dyDescent="0.2"/>
    <row r="744" ht="32.25" customHeight="1" x14ac:dyDescent="0.2"/>
    <row r="745" ht="32.25" customHeight="1" x14ac:dyDescent="0.2"/>
    <row r="746" ht="32.25" customHeight="1" x14ac:dyDescent="0.2"/>
    <row r="747" ht="32.25" customHeight="1" x14ac:dyDescent="0.2"/>
    <row r="748" ht="32.25" customHeight="1" x14ac:dyDescent="0.2"/>
    <row r="749" ht="32.25" customHeight="1" x14ac:dyDescent="0.2"/>
    <row r="750" ht="32.25" customHeight="1" x14ac:dyDescent="0.2"/>
    <row r="751" ht="32.25" customHeight="1" x14ac:dyDescent="0.2"/>
    <row r="752" ht="32.25" customHeight="1" x14ac:dyDescent="0.2"/>
  </sheetData>
  <sheetProtection algorithmName="SHA-512" hashValue="k2WtouQPosFlyzFjv4b7cCWU8UYjFNumLHcRVzqKpzmoAvM59QGweo6a9LOD3iopfeDXZWK1wiEGf+Fb5/d84g==" saltValue="92YEHqllzSR5ymjW22dUww==" spinCount="100000" sheet="1" objects="1" scenarios="1" selectLockedCells="1"/>
  <dataConsolidate>
    <dataRefs count="2">
      <dataRef ref="A3:A44" sheet="A, B, C, D, E, G"/>
      <dataRef ref="C3:C44" sheet="A, B, C, D, E, G"/>
    </dataRefs>
  </dataConsolidate>
  <mergeCells count="19">
    <mergeCell ref="C24:G24"/>
    <mergeCell ref="C18:G18"/>
    <mergeCell ref="C19:G19"/>
    <mergeCell ref="C20:G20"/>
    <mergeCell ref="C21:G21"/>
    <mergeCell ref="C22:G22"/>
    <mergeCell ref="C23:G23"/>
    <mergeCell ref="C17:G17"/>
    <mergeCell ref="C6:G6"/>
    <mergeCell ref="C7:G7"/>
    <mergeCell ref="C8:G8"/>
    <mergeCell ref="C9:G9"/>
    <mergeCell ref="C10:G10"/>
    <mergeCell ref="C11:G11"/>
    <mergeCell ref="C12:G12"/>
    <mergeCell ref="C13:G13"/>
    <mergeCell ref="C14:G14"/>
    <mergeCell ref="C15:G15"/>
    <mergeCell ref="C16:G16"/>
  </mergeCells>
  <pageMargins left="0.25" right="0.25" top="0.75" bottom="0.75" header="0.3" footer="0.3"/>
  <pageSetup paperSize="9" scale="48" orientation="landscape" verticalDpi="36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B752"/>
  <sheetViews>
    <sheetView zoomScale="80" zoomScaleNormal="80" workbookViewId="0">
      <selection activeCell="G104" sqref="G104"/>
    </sheetView>
  </sheetViews>
  <sheetFormatPr defaultColWidth="9.140625" defaultRowHeight="15.75" x14ac:dyDescent="0.2"/>
  <cols>
    <col min="1" max="1" width="3.7109375" style="2" bestFit="1" customWidth="1"/>
    <col min="2" max="2" width="146.42578125" style="2" bestFit="1" customWidth="1"/>
    <col min="3" max="3" width="18" style="2" customWidth="1"/>
    <col min="4" max="4" width="18.140625" style="2" bestFit="1" customWidth="1"/>
    <col min="5" max="5" width="19" style="2" bestFit="1" customWidth="1"/>
    <col min="6" max="6" width="18.140625" style="2" bestFit="1" customWidth="1"/>
    <col min="7" max="7" width="77.7109375" style="2" customWidth="1"/>
    <col min="8" max="8" width="10.5703125" style="22" bestFit="1" customWidth="1"/>
    <col min="9" max="9" width="12.85546875" style="22" bestFit="1" customWidth="1"/>
    <col min="10" max="10" width="17.85546875" style="22" bestFit="1" customWidth="1"/>
    <col min="11" max="80" width="9.140625" style="22"/>
    <col min="81" max="16384" width="9.140625" style="2"/>
  </cols>
  <sheetData>
    <row r="1" spans="1:80" s="1" customFormat="1" x14ac:dyDescent="0.25">
      <c r="A1" s="43"/>
      <c r="B1" s="44" t="s">
        <v>134</v>
      </c>
      <c r="C1" s="45"/>
      <c r="D1" s="45"/>
      <c r="E1" s="45"/>
      <c r="F1" s="45"/>
      <c r="G1" s="46"/>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53"/>
      <c r="BJ1" s="53"/>
      <c r="BK1" s="53"/>
      <c r="BL1" s="53"/>
      <c r="BM1" s="53"/>
      <c r="BN1" s="53"/>
      <c r="BO1" s="53"/>
      <c r="BP1" s="53"/>
      <c r="BQ1" s="53"/>
      <c r="BR1" s="53"/>
      <c r="BS1" s="53"/>
      <c r="BT1" s="53"/>
      <c r="BU1" s="53"/>
      <c r="BV1" s="53"/>
      <c r="BW1" s="53"/>
      <c r="BX1" s="53"/>
      <c r="BY1" s="53"/>
      <c r="BZ1" s="53"/>
      <c r="CA1" s="53"/>
      <c r="CB1" s="53"/>
    </row>
    <row r="2" spans="1:80" x14ac:dyDescent="0.2">
      <c r="A2" s="47"/>
      <c r="B2" s="21" t="s">
        <v>115</v>
      </c>
      <c r="C2" s="22"/>
      <c r="D2" s="22"/>
      <c r="E2" s="22"/>
      <c r="F2" s="22"/>
      <c r="G2" s="48"/>
    </row>
    <row r="3" spans="1:80" x14ac:dyDescent="0.25">
      <c r="A3" s="49"/>
      <c r="B3" s="50" t="s">
        <v>116</v>
      </c>
      <c r="C3" s="51"/>
      <c r="D3" s="51"/>
      <c r="E3" s="51"/>
      <c r="F3" s="51"/>
      <c r="G3" s="52"/>
    </row>
    <row r="4" spans="1:80" x14ac:dyDescent="0.2">
      <c r="A4" s="33"/>
      <c r="B4" s="40" t="s">
        <v>117</v>
      </c>
      <c r="C4" s="41"/>
      <c r="D4" s="41"/>
      <c r="E4" s="41"/>
      <c r="F4" s="41"/>
      <c r="G4" s="42"/>
    </row>
    <row r="5" spans="1:80" x14ac:dyDescent="0.2">
      <c r="A5" s="36"/>
      <c r="B5" s="37" t="s">
        <v>2</v>
      </c>
      <c r="C5" s="37" t="s">
        <v>3</v>
      </c>
      <c r="D5" s="38"/>
      <c r="E5" s="38"/>
      <c r="F5" s="38"/>
      <c r="G5" s="39"/>
    </row>
    <row r="6" spans="1:80" ht="32.25" customHeight="1" x14ac:dyDescent="0.2">
      <c r="A6" s="30">
        <v>1</v>
      </c>
      <c r="B6" s="30" t="str">
        <f>IFERROR(VLOOKUP(A6,'A, B, C, D, E, G'!$A$5:$C$36,2),"")</f>
        <v>Afval- / Prullenbakken</v>
      </c>
      <c r="C6" s="175" t="str">
        <f>IFERROR(VLOOKUP(A6,'A, B, C, D, E, G'!$A$5:$C$36,3),"")</f>
        <v>Binnenzijde bak of zak dient leeg te zijn; behoeft niet vlekvrij te zijn, maar geen aangekoekt vuil en voorzien van een passende zak. De buitenzijde dient stof-, streep-, en vlekvrij te zijn.</v>
      </c>
      <c r="D6" s="176"/>
      <c r="E6" s="176"/>
      <c r="F6" s="176"/>
      <c r="G6" s="177"/>
    </row>
    <row r="7" spans="1:80" x14ac:dyDescent="0.2">
      <c r="A7" s="30">
        <v>3</v>
      </c>
      <c r="B7" s="30" t="str">
        <f>IFERROR(VLOOKUP(A7,'A, B, C, D, E, G'!$A$5:$C$36,2),"")</f>
        <v>Banken hard</v>
      </c>
      <c r="C7" s="174" t="str">
        <f>IFERROR(VLOOKUP(A7,'A, B, C, D, E, G'!$A$5:$C$36,3),"")</f>
        <v>Hierop mag licht stof aanwezig zijn, dient vrij te zijn van vlekken (ook schopstrepen)</v>
      </c>
      <c r="D7" s="174"/>
      <c r="E7" s="174"/>
      <c r="F7" s="174"/>
      <c r="G7" s="174"/>
    </row>
    <row r="8" spans="1:80" x14ac:dyDescent="0.2">
      <c r="A8" s="30">
        <v>7</v>
      </c>
      <c r="B8" s="30" t="str">
        <f>IFERROR(VLOOKUP(A8,'A, B, C, D, E, G'!$A$5:$C$36,2),"")</f>
        <v>Deur (incl. glas en sponning) en deurstopper</v>
      </c>
      <c r="C8" s="174" t="str">
        <f>IFERROR(VLOOKUP(A8,'A, B, C, D, E, G'!$A$5:$C$36,3),"")</f>
        <v>Dient stof-, vlek- en vingertastvrij te zijn en ontdaan van schopstrepen.</v>
      </c>
      <c r="D8" s="174"/>
      <c r="E8" s="174"/>
      <c r="F8" s="174"/>
      <c r="G8" s="174"/>
    </row>
    <row r="9" spans="1:80" x14ac:dyDescent="0.2">
      <c r="A9" s="30">
        <v>11</v>
      </c>
      <c r="B9" s="30" t="str">
        <f>IFERROR(VLOOKUP(A9,'A, B, C, D, E, G'!$A$5:$C$36,2),"")</f>
        <v>Handdoekautomaat/zeepdispencers</v>
      </c>
      <c r="C9" s="174" t="str">
        <f>IFERROR(VLOOKUP(A9,'A, B, C, D, E, G'!$A$5:$C$36,3),"")</f>
        <v>Dienen stof- en vlekvrij te zijn en geen aangekoekt vuil te bevatten.</v>
      </c>
      <c r="D9" s="174"/>
      <c r="E9" s="174"/>
      <c r="F9" s="174"/>
      <c r="G9" s="174"/>
    </row>
    <row r="10" spans="1:80" x14ac:dyDescent="0.2">
      <c r="A10" s="30">
        <v>14</v>
      </c>
      <c r="B10" s="30" t="str">
        <f>IFERROR(VLOOKUP(A10,'A, B, C, D, E, G'!$A$5:$C$36,2),"")</f>
        <v>Kasten (laag) / lockers</v>
      </c>
      <c r="C10" s="174" t="str">
        <f>IFERROR(VLOOKUP(A10,'A, B, C, D, E, G'!$A$5:$C$36,3),"")</f>
        <v>Voorzijde en bovenzijde dient vlek-, stof- en vingertastvrij te zijn.</v>
      </c>
      <c r="D10" s="174"/>
      <c r="E10" s="174"/>
      <c r="F10" s="174"/>
      <c r="G10" s="174"/>
    </row>
    <row r="11" spans="1:80" x14ac:dyDescent="0.2">
      <c r="A11" s="30">
        <v>17</v>
      </c>
      <c r="B11" s="30" t="str">
        <f>IFERROR(VLOOKUP(A11,'A, B, C, D, E, G'!$A$5:$C$36,2),"")</f>
        <v>Monitor, beeldscherm, televisie</v>
      </c>
      <c r="C11" s="174" t="str">
        <f>IFERROR(VLOOKUP(A11,'A, B, C, D, E, G'!$A$5:$C$36,3),"")</f>
        <v>Dient stof- en spinragvrij te zijn.</v>
      </c>
      <c r="D11" s="174"/>
      <c r="E11" s="174"/>
      <c r="F11" s="174"/>
      <c r="G11" s="174"/>
    </row>
    <row r="12" spans="1:80" x14ac:dyDescent="0.2">
      <c r="A12" s="30">
        <v>18</v>
      </c>
      <c r="B12" s="30" t="str">
        <f>IFERROR(VLOOKUP(A12,'A, B, C, D, E, G'!$A$5:$C$36,2),"")</f>
        <v>Monitor, beeldscherm, televisie</v>
      </c>
      <c r="C12" s="174" t="str">
        <f>IFERROR(VLOOKUP(A12,'A, B, C, D, E, G'!$A$5:$C$36,3),"")</f>
        <v>Dient stof- en spinragvrij te zijn.</v>
      </c>
      <c r="D12" s="174"/>
      <c r="E12" s="174"/>
      <c r="F12" s="174"/>
      <c r="G12" s="174"/>
    </row>
    <row r="13" spans="1:80" x14ac:dyDescent="0.2">
      <c r="A13" s="30">
        <v>22</v>
      </c>
      <c r="B13" s="30" t="str">
        <f>IFERROR(VLOOKUP(A13,'A, B, C, D, E, G'!$A$5:$C$36,2),"")</f>
        <v>Radiatoren/ convectorkasten</v>
      </c>
      <c r="C13" s="174" t="str">
        <f>IFERROR(VLOOKUP(A13,'A, B, C, D, E, G'!$A$5:$C$36,3),"")</f>
        <v>Licht stof mag aanwezig zijn, is ontdaan van schopstrepen en vlekken, los vuil wat tussen radiator en wand is dient verwijderd te worden.</v>
      </c>
      <c r="D13" s="174"/>
      <c r="E13" s="174"/>
      <c r="F13" s="174"/>
      <c r="G13" s="174"/>
    </row>
    <row r="14" spans="1:80" x14ac:dyDescent="0.2">
      <c r="A14" s="30">
        <v>23</v>
      </c>
      <c r="B14" s="30" t="str">
        <f>IFERROR(VLOOKUP(A14,'A, B, C, D, E, G'!$A$5:$C$36,2),"")</f>
        <v>Randen, richels, kapstokken, schakelaars, contactdozen, plinten, kozijnen, kabelgoten, buizen en leidingen, vensterbanken, brandblusser en slanghaspel</v>
      </c>
      <c r="C14" s="174" t="str">
        <f>IFERROR(VLOOKUP(A14,'A, B, C, D, E, G'!$A$5:$C$36,3),"")</f>
        <v>Hierop mag licht stof aanwezig zijn, dient vrij te zijn van vlekken (ook schopstrepen) tot een hoogte van 2,10 m</v>
      </c>
      <c r="D14" s="174"/>
      <c r="E14" s="174"/>
      <c r="F14" s="174"/>
      <c r="G14" s="174"/>
    </row>
    <row r="15" spans="1:80" x14ac:dyDescent="0.2">
      <c r="A15" s="30">
        <v>24</v>
      </c>
      <c r="B15" s="30" t="str">
        <f>IFERROR(VLOOKUP(A15,'A, B, C, D, E, G'!$A$5:$C$36,2),"")</f>
        <v>Separatie- / Balustradeglas</v>
      </c>
      <c r="C15" s="174" t="str">
        <f>IFERROR(VLOOKUP(A15,'A, B, C, D, E, G'!$A$5:$C$36,3),"")</f>
        <v>Dient vrij te zijn van vlekken, stof, vingertasten, gehecht vuil en strepen.</v>
      </c>
      <c r="D15" s="174"/>
      <c r="E15" s="174"/>
      <c r="F15" s="174"/>
      <c r="G15" s="174"/>
    </row>
    <row r="16" spans="1:80" x14ac:dyDescent="0.2">
      <c r="A16" s="30">
        <v>26</v>
      </c>
      <c r="B16" s="30" t="str">
        <f>IFERROR(VLOOKUP(A16,'A, B, C, D, E, G'!$A$5:$C$36,2),"")</f>
        <v>Tafel, bureau (incl. ladenblok)</v>
      </c>
      <c r="C16" s="174" t="str">
        <f>IFERROR(VLOOKUP(A16,'A, B, C, D, E, G'!$A$5:$C$36,3),"")</f>
        <v>De boven- en voorzijde dient stof-, vlek- en vingertastenvrij te zijn. Op de tafelpoten mag licht stof aanwezig zijn.</v>
      </c>
      <c r="D16" s="174"/>
      <c r="E16" s="174"/>
      <c r="F16" s="174"/>
      <c r="G16" s="174"/>
    </row>
    <row r="17" spans="1:7" ht="32.25" customHeight="1" x14ac:dyDescent="0.2">
      <c r="A17" s="30">
        <v>28</v>
      </c>
      <c r="B17" s="30" t="str">
        <f>IFERROR(VLOOKUP(A17,'A, B, C, D, E, G'!$A$5:$C$36,2),"")</f>
        <v>Vloer (zacht - hard)</v>
      </c>
      <c r="C17" s="174" t="str">
        <f>IFERROR(VLOOKUP(A17,'A, B, C, D, E, G'!$A$5:$C$36,3),"")</f>
        <v>Op de vloer mag geen zichtbaar vuil, vlekken, gehecht vuil en stof(randen) aanwezig zijn. Vlekken en kauwgom dienen verwijderd te zijn. De vloer dient egaal te zijn zonder verstoringen, zoals methodefouten en residu. Dienen stof- en vlekvrij te zijn.</v>
      </c>
      <c r="D17" s="174"/>
      <c r="E17" s="174"/>
      <c r="F17" s="174"/>
      <c r="G17" s="174"/>
    </row>
    <row r="18" spans="1:7" x14ac:dyDescent="0.2">
      <c r="A18" s="30">
        <v>30</v>
      </c>
      <c r="B18" s="30" t="str">
        <f>IFERROR(VLOOKUP(A18,'A, B, C, D, E, G'!$A$5:$C$36,2),"")</f>
        <v xml:space="preserve">Wanden </v>
      </c>
      <c r="C18" s="174" t="str">
        <f>IFERROR(VLOOKUP(A18,'A, B, C, D, E, G'!$A$5:$C$36,3),"")</f>
        <v>Dienen stof- en vlekvrij te zijn.</v>
      </c>
      <c r="D18" s="174"/>
      <c r="E18" s="174"/>
      <c r="F18" s="174"/>
      <c r="G18" s="174"/>
    </row>
    <row r="19" spans="1:7" x14ac:dyDescent="0.2">
      <c r="A19" s="30">
        <v>32</v>
      </c>
      <c r="B19" s="30" t="str">
        <f>IFERROR(VLOOKUP(A19,'A, B, C, D, E, G'!$A$5:$C$36,2),"")</f>
        <v>Zitelementen (stoel/ bank/ kruk)</v>
      </c>
      <c r="C19" s="174" t="str">
        <f>IFERROR(VLOOKUP(A19,'A, B, C, D, E, G'!$A$5:$C$36,3),"")</f>
        <v>Op de stoelpoten mag licht stof aanwezig zijn. Het zitvlak en de leuning moeten vrij zijn van stof, vlekken en losliggend vuil</v>
      </c>
      <c r="D19" s="174"/>
      <c r="E19" s="174"/>
      <c r="F19" s="174"/>
      <c r="G19" s="174"/>
    </row>
    <row r="20" spans="1:7" ht="32.25" hidden="1" customHeight="1" x14ac:dyDescent="0.2">
      <c r="A20" s="30"/>
      <c r="B20" s="30" t="str">
        <f>IFERROR(VLOOKUP(A20,'A, B, C, D, E, G'!$A$5:$C$36,2),"")</f>
        <v/>
      </c>
      <c r="C20" s="174" t="str">
        <f>IFERROR(VLOOKUP(A20,'A, B, C, D, E, G'!$A$5:$C$36,3),"")</f>
        <v/>
      </c>
      <c r="D20" s="174"/>
      <c r="E20" s="174"/>
      <c r="F20" s="174"/>
      <c r="G20" s="174"/>
    </row>
    <row r="21" spans="1:7" ht="32.25" hidden="1" customHeight="1" x14ac:dyDescent="0.2">
      <c r="A21" s="30"/>
      <c r="B21" s="30" t="str">
        <f>IFERROR(VLOOKUP(A21,'A, B, C, D, E, G'!$A$5:$C$36,2),"")</f>
        <v/>
      </c>
      <c r="C21" s="174" t="str">
        <f>IFERROR(VLOOKUP(A21,'A, B, C, D, E, G'!$A$5:$C$36,3),"")</f>
        <v/>
      </c>
      <c r="D21" s="174"/>
      <c r="E21" s="174"/>
      <c r="F21" s="174"/>
      <c r="G21" s="174"/>
    </row>
    <row r="22" spans="1:7" ht="32.25" hidden="1" customHeight="1" x14ac:dyDescent="0.2">
      <c r="A22" s="30"/>
      <c r="B22" s="30" t="str">
        <f>IFERROR(VLOOKUP(A22,'A, B, C, D, E, G'!$A$5:$C$36,2),"")</f>
        <v/>
      </c>
      <c r="C22" s="174" t="str">
        <f>IFERROR(VLOOKUP(A22,'A, B, C, D, E, G'!$A$5:$C$36,3),"")</f>
        <v/>
      </c>
      <c r="D22" s="174"/>
      <c r="E22" s="174"/>
      <c r="F22" s="174"/>
      <c r="G22" s="174"/>
    </row>
    <row r="23" spans="1:7" ht="32.25" hidden="1" customHeight="1" x14ac:dyDescent="0.2">
      <c r="B23" s="2" t="str">
        <f>IFERROR(VLOOKUP(A23,'A, B, C, D, E, G'!$A$5:$C$36,2),"")</f>
        <v/>
      </c>
      <c r="C23" s="14" t="str">
        <f>IFERROR(VLOOKUP(A23,'A, B, C, D, E, G'!$A$5:$C$36,3),"")</f>
        <v/>
      </c>
    </row>
    <row r="24" spans="1:7" ht="32.25" hidden="1" customHeight="1" x14ac:dyDescent="0.2">
      <c r="B24" s="2" t="str">
        <f>IFERROR(VLOOKUP(A24,'A, B, C, D, E, G'!$A$5:$C$36,2),"")</f>
        <v/>
      </c>
      <c r="C24" s="14" t="str">
        <f>IFERROR(VLOOKUP(A24,'A, B, C, D, E, G'!$A$5:$C$36,3),"")</f>
        <v/>
      </c>
    </row>
    <row r="25" spans="1:7" ht="32.25" hidden="1" customHeight="1" x14ac:dyDescent="0.2">
      <c r="B25" s="2" t="str">
        <f>IFERROR(VLOOKUP(A25,'A, B, C, D, E, G'!$A$5:$C$36,2),"")</f>
        <v/>
      </c>
      <c r="C25" s="14" t="str">
        <f>IFERROR(VLOOKUP(A25,'A, B, C, D, E, G'!$A$5:$C$36,3),"")</f>
        <v/>
      </c>
    </row>
    <row r="26" spans="1:7" ht="32.25" hidden="1" customHeight="1" x14ac:dyDescent="0.2">
      <c r="B26" s="2" t="str">
        <f>IFERROR(VLOOKUP(A26,'A, B, C, D, E, G'!$A$5:$C$36,2),"")</f>
        <v/>
      </c>
      <c r="C26" s="14" t="str">
        <f>IFERROR(VLOOKUP(A26,'A, B, C, D, E, G'!$A$5:$C$36,3),"")</f>
        <v/>
      </c>
    </row>
    <row r="27" spans="1:7" ht="32.25" hidden="1" customHeight="1" x14ac:dyDescent="0.2">
      <c r="B27" s="2" t="str">
        <f>IFERROR(VLOOKUP(A27,'A, B, C, D, E, G'!$A$5:$C$36,2),"")</f>
        <v/>
      </c>
      <c r="C27" s="14" t="str">
        <f>IFERROR(VLOOKUP(A27,'A, B, C, D, E, G'!$A$5:$C$36,3),"")</f>
        <v/>
      </c>
    </row>
    <row r="28" spans="1:7" ht="32.25" hidden="1" customHeight="1" x14ac:dyDescent="0.2">
      <c r="B28" s="2" t="str">
        <f>IFERROR(VLOOKUP(A28,'A, B, C, D, E, G'!$A$5:$C$36,2),"")</f>
        <v/>
      </c>
      <c r="C28" s="14" t="str">
        <f>IFERROR(VLOOKUP(A28,'A, B, C, D, E, G'!$A$5:$C$36,3),"")</f>
        <v/>
      </c>
    </row>
    <row r="29" spans="1:7" ht="32.25" hidden="1" customHeight="1" x14ac:dyDescent="0.2">
      <c r="B29" s="2" t="str">
        <f>IFERROR(VLOOKUP(A29,'A, B, C, D, E, G'!$A$5:$C$36,2),"")</f>
        <v/>
      </c>
      <c r="C29" s="14" t="str">
        <f>IFERROR(VLOOKUP(A29,'A, B, C, D, E, G'!$A$5:$C$36,3),"")</f>
        <v/>
      </c>
    </row>
    <row r="30" spans="1:7" ht="32.25" hidden="1" customHeight="1" x14ac:dyDescent="0.2">
      <c r="B30" s="2" t="str">
        <f>IFERROR(VLOOKUP(A30,'A, B, C, D, E, G'!$A$5:$C$36,2),"")</f>
        <v/>
      </c>
      <c r="C30" s="14" t="str">
        <f>IFERROR(VLOOKUP(A30,'A, B, C, D, E, G'!$A$5:$C$36,3),"")</f>
        <v/>
      </c>
    </row>
    <row r="31" spans="1:7" ht="32.25" hidden="1" customHeight="1" x14ac:dyDescent="0.2">
      <c r="B31" s="2" t="str">
        <f>IFERROR(VLOOKUP(A31,'A, B, C, D, E, G'!$A$5:$C$36,2),"")</f>
        <v/>
      </c>
      <c r="C31" s="14" t="str">
        <f>IFERROR(VLOOKUP(A31,'A, B, C, D, E, G'!$A$5:$C$36,3),"")</f>
        <v/>
      </c>
    </row>
    <row r="32" spans="1:7" ht="32.25" hidden="1" customHeight="1" x14ac:dyDescent="0.2">
      <c r="B32" s="2" t="str">
        <f>IFERROR(VLOOKUP(A32,'A, B, C, D, E, G'!$A$5:$C$36,2),"")</f>
        <v/>
      </c>
      <c r="C32" s="14" t="str">
        <f>IFERROR(VLOOKUP(A32,'A, B, C, D, E, G'!$A$5:$C$36,3),"")</f>
        <v/>
      </c>
    </row>
    <row r="33" spans="2:3" ht="32.25" hidden="1" customHeight="1" x14ac:dyDescent="0.2">
      <c r="B33" s="2" t="str">
        <f>IFERROR(VLOOKUP(A33,'A, B, C, D, E, G'!$A$5:$C$36,2),"")</f>
        <v/>
      </c>
      <c r="C33" s="14" t="str">
        <f>IFERROR(VLOOKUP(A33,'A, B, C, D, E, G'!$A$5:$C$36,3),"")</f>
        <v/>
      </c>
    </row>
    <row r="34" spans="2:3" ht="32.25" hidden="1" customHeight="1" x14ac:dyDescent="0.2">
      <c r="B34" s="2" t="str">
        <f>IFERROR(VLOOKUP(A34,'A, B, C, D, E, G'!$A$5:$C$36,2),"")</f>
        <v/>
      </c>
      <c r="C34" s="14" t="str">
        <f>IFERROR(VLOOKUP(A34,'A, B, C, D, E, G'!$A$5:$C$36,3),"")</f>
        <v/>
      </c>
    </row>
    <row r="35" spans="2:3" ht="32.25" hidden="1" customHeight="1" x14ac:dyDescent="0.2">
      <c r="B35" s="2" t="str">
        <f>IFERROR(VLOOKUP(A35,'A, B, C, D, E, G'!$A$5:$C$36,2),"")</f>
        <v/>
      </c>
      <c r="C35" s="14" t="str">
        <f>IFERROR(VLOOKUP(A35,'A, B, C, D, E, G'!$A$5:$C$36,3),"")</f>
        <v/>
      </c>
    </row>
    <row r="36" spans="2:3" ht="32.25" hidden="1" customHeight="1" x14ac:dyDescent="0.2">
      <c r="B36" s="2" t="str">
        <f>IFERROR(VLOOKUP(A36,'A, B, C, D, E, G'!$A$5:$C$36,2),"")</f>
        <v/>
      </c>
      <c r="C36" s="14" t="str">
        <f>IFERROR(VLOOKUP(A36,'A, B, C, D, E, G'!$A$5:$C$36,3),"")</f>
        <v/>
      </c>
    </row>
    <row r="37" spans="2:3" ht="32.25" hidden="1" customHeight="1" x14ac:dyDescent="0.2">
      <c r="B37" s="2" t="str">
        <f>IFERROR(VLOOKUP(A37,'A, B, C, D, E, G'!$A$5:$C$36,2),"")</f>
        <v/>
      </c>
      <c r="C37" s="14" t="str">
        <f>IFERROR(VLOOKUP(A37,'A, B, C, D, E, G'!$A$5:$C$36,3),"")</f>
        <v/>
      </c>
    </row>
    <row r="38" spans="2:3" ht="32.25" hidden="1" customHeight="1" x14ac:dyDescent="0.2">
      <c r="C38" s="14"/>
    </row>
    <row r="39" spans="2:3" ht="32.25" hidden="1" customHeight="1" x14ac:dyDescent="0.2">
      <c r="C39" s="14"/>
    </row>
    <row r="40" spans="2:3" ht="32.25" hidden="1" customHeight="1" x14ac:dyDescent="0.2">
      <c r="C40" s="14"/>
    </row>
    <row r="41" spans="2:3" ht="32.25" hidden="1" customHeight="1" x14ac:dyDescent="0.2">
      <c r="C41" s="14"/>
    </row>
    <row r="42" spans="2:3" ht="32.25" hidden="1" customHeight="1" x14ac:dyDescent="0.2">
      <c r="C42" s="14"/>
    </row>
    <row r="43" spans="2:3" ht="32.25" hidden="1" customHeight="1" x14ac:dyDescent="0.2">
      <c r="C43" s="14"/>
    </row>
    <row r="44" spans="2:3" ht="32.25" hidden="1" customHeight="1" x14ac:dyDescent="0.2">
      <c r="C44" s="14"/>
    </row>
    <row r="45" spans="2:3" ht="32.25" hidden="1" customHeight="1" x14ac:dyDescent="0.2">
      <c r="C45" s="14"/>
    </row>
    <row r="46" spans="2:3" ht="32.25" hidden="1" customHeight="1" x14ac:dyDescent="0.2">
      <c r="C46" s="14"/>
    </row>
    <row r="47" spans="2:3" ht="32.25" hidden="1" customHeight="1" x14ac:dyDescent="0.25">
      <c r="B47" s="5"/>
      <c r="C47" s="14"/>
    </row>
    <row r="48" spans="2:3" ht="32.25" hidden="1" customHeight="1" x14ac:dyDescent="0.25">
      <c r="B48" s="5"/>
      <c r="C48" s="14"/>
    </row>
    <row r="49" spans="2:3" ht="32.25" hidden="1" customHeight="1" x14ac:dyDescent="0.25">
      <c r="B49" s="4"/>
      <c r="C49" s="14"/>
    </row>
    <row r="50" spans="2:3" ht="32.25" hidden="1" customHeight="1" x14ac:dyDescent="0.25">
      <c r="B50" s="5"/>
      <c r="C50" s="14"/>
    </row>
    <row r="51" spans="2:3" ht="32.25" hidden="1" customHeight="1" x14ac:dyDescent="0.25">
      <c r="B51" s="5"/>
      <c r="C51" s="14"/>
    </row>
    <row r="52" spans="2:3" ht="32.25" hidden="1" customHeight="1" x14ac:dyDescent="0.2">
      <c r="C52" s="14"/>
    </row>
    <row r="53" spans="2:3" ht="32.25" hidden="1" customHeight="1" x14ac:dyDescent="0.25">
      <c r="B53" s="5"/>
      <c r="C53" s="14"/>
    </row>
    <row r="54" spans="2:3" ht="32.25" hidden="1" customHeight="1" x14ac:dyDescent="0.25">
      <c r="B54" s="5"/>
      <c r="C54" s="14"/>
    </row>
    <row r="55" spans="2:3" ht="32.25" hidden="1" customHeight="1" x14ac:dyDescent="0.25">
      <c r="B55" s="4"/>
      <c r="C55" s="14"/>
    </row>
    <row r="56" spans="2:3" ht="32.25" hidden="1" customHeight="1" x14ac:dyDescent="0.25">
      <c r="B56" s="4"/>
      <c r="C56" s="14"/>
    </row>
    <row r="57" spans="2:3" ht="32.25" hidden="1" customHeight="1" x14ac:dyDescent="0.25">
      <c r="B57" s="5"/>
      <c r="C57" s="14"/>
    </row>
    <row r="58" spans="2:3" ht="32.25" hidden="1" customHeight="1" x14ac:dyDescent="0.25">
      <c r="B58" s="5"/>
      <c r="C58" s="14"/>
    </row>
    <row r="59" spans="2:3" ht="32.25" hidden="1" customHeight="1" x14ac:dyDescent="0.25">
      <c r="B59" s="5"/>
      <c r="C59" s="14"/>
    </row>
    <row r="60" spans="2:3" ht="32.25" hidden="1" customHeight="1" x14ac:dyDescent="0.25">
      <c r="B60" s="5"/>
      <c r="C60" s="14"/>
    </row>
    <row r="61" spans="2:3" ht="32.25" hidden="1" customHeight="1" x14ac:dyDescent="0.2">
      <c r="B61" s="8"/>
      <c r="C61" s="14"/>
    </row>
    <row r="62" spans="2:3" ht="32.25" hidden="1" customHeight="1" x14ac:dyDescent="0.2">
      <c r="C62" s="14"/>
    </row>
    <row r="63" spans="2:3" ht="32.25" hidden="1" customHeight="1" x14ac:dyDescent="0.2">
      <c r="B63" s="8"/>
      <c r="C63" s="14"/>
    </row>
    <row r="64" spans="2:3" ht="32.25" hidden="1" customHeight="1" x14ac:dyDescent="0.2">
      <c r="C64" s="14"/>
    </row>
    <row r="65" spans="2:3" ht="32.25" hidden="1" customHeight="1" x14ac:dyDescent="0.2">
      <c r="B65" s="12"/>
      <c r="C65" s="14"/>
    </row>
    <row r="66" spans="2:3" ht="32.25" hidden="1" customHeight="1" x14ac:dyDescent="0.2">
      <c r="B66" s="12"/>
      <c r="C66" s="14"/>
    </row>
    <row r="67" spans="2:3" ht="32.25" hidden="1" customHeight="1" x14ac:dyDescent="0.2">
      <c r="B67" s="12"/>
      <c r="C67" s="14"/>
    </row>
    <row r="68" spans="2:3" ht="32.25" hidden="1" customHeight="1" x14ac:dyDescent="0.2">
      <c r="B68" s="12"/>
      <c r="C68" s="14"/>
    </row>
    <row r="69" spans="2:3" ht="32.25" hidden="1" customHeight="1" x14ac:dyDescent="0.2">
      <c r="C69" s="14"/>
    </row>
    <row r="70" spans="2:3" ht="32.25" hidden="1" customHeight="1" x14ac:dyDescent="0.2">
      <c r="C70" s="14"/>
    </row>
    <row r="71" spans="2:3" ht="32.25" hidden="1" customHeight="1" x14ac:dyDescent="0.2">
      <c r="C71" s="14"/>
    </row>
    <row r="72" spans="2:3" ht="32.25" hidden="1" customHeight="1" x14ac:dyDescent="0.2">
      <c r="C72" s="14"/>
    </row>
    <row r="73" spans="2:3" ht="32.25" hidden="1" customHeight="1" x14ac:dyDescent="0.2">
      <c r="B73" s="12"/>
      <c r="C73" s="14"/>
    </row>
    <row r="74" spans="2:3" ht="32.25" hidden="1" customHeight="1" x14ac:dyDescent="0.2">
      <c r="B74" s="12"/>
      <c r="C74" s="14"/>
    </row>
    <row r="75" spans="2:3" ht="32.25" hidden="1" customHeight="1" x14ac:dyDescent="0.2">
      <c r="B75" s="12"/>
      <c r="C75" s="14"/>
    </row>
    <row r="76" spans="2:3" ht="32.25" hidden="1" customHeight="1" x14ac:dyDescent="0.2">
      <c r="B76" s="12"/>
      <c r="C76" s="14"/>
    </row>
    <row r="77" spans="2:3" ht="32.25" hidden="1" customHeight="1" x14ac:dyDescent="0.2">
      <c r="B77" s="12"/>
      <c r="C77" s="14"/>
    </row>
    <row r="78" spans="2:3" ht="32.25" hidden="1" customHeight="1" x14ac:dyDescent="0.2">
      <c r="B78" s="12"/>
      <c r="C78" s="14"/>
    </row>
    <row r="79" spans="2:3" ht="32.25" hidden="1" customHeight="1" x14ac:dyDescent="0.2">
      <c r="C79" s="14"/>
    </row>
    <row r="80" spans="2:3" ht="32.25" hidden="1" customHeight="1" x14ac:dyDescent="0.2">
      <c r="B80" s="12"/>
      <c r="C80" s="14"/>
    </row>
    <row r="81" spans="1:7" ht="32.25" hidden="1" customHeight="1" x14ac:dyDescent="0.2">
      <c r="B81" s="12"/>
      <c r="C81" s="14"/>
    </row>
    <row r="82" spans="1:7" ht="32.25" hidden="1" customHeight="1" x14ac:dyDescent="0.2">
      <c r="B82" s="12"/>
      <c r="C82" s="14"/>
    </row>
    <row r="83" spans="1:7" ht="32.25" hidden="1" customHeight="1" x14ac:dyDescent="0.2">
      <c r="B83" s="11"/>
      <c r="C83" s="14"/>
    </row>
    <row r="84" spans="1:7" ht="32.25" hidden="1" customHeight="1" x14ac:dyDescent="0.2">
      <c r="B84" s="6"/>
      <c r="C84" s="14"/>
    </row>
    <row r="85" spans="1:7" ht="32.25" hidden="1" customHeight="1" x14ac:dyDescent="0.2">
      <c r="B85" s="6"/>
      <c r="C85" s="14"/>
    </row>
    <row r="86" spans="1:7" ht="32.25" hidden="1" customHeight="1" x14ac:dyDescent="0.2">
      <c r="B86" s="6"/>
      <c r="C86" s="14"/>
    </row>
    <row r="87" spans="1:7" ht="32.25" hidden="1" customHeight="1" x14ac:dyDescent="0.2">
      <c r="B87" s="6"/>
      <c r="C87" s="14"/>
    </row>
    <row r="88" spans="1:7" ht="32.25" hidden="1" customHeight="1" x14ac:dyDescent="0.2">
      <c r="B88" s="6"/>
      <c r="C88" s="14"/>
    </row>
    <row r="89" spans="1:7" ht="32.25" hidden="1" customHeight="1" x14ac:dyDescent="0.2">
      <c r="B89" s="6"/>
      <c r="C89" s="14"/>
    </row>
    <row r="90" spans="1:7" ht="32.25" hidden="1" customHeight="1" x14ac:dyDescent="0.2">
      <c r="B90" s="6"/>
      <c r="C90" s="14"/>
    </row>
    <row r="91" spans="1:7" ht="32.25" hidden="1" customHeight="1" x14ac:dyDescent="0.2">
      <c r="B91" s="6"/>
      <c r="C91" s="14"/>
    </row>
    <row r="92" spans="1:7" ht="32.25" hidden="1" customHeight="1" x14ac:dyDescent="0.2">
      <c r="B92" s="6"/>
      <c r="C92" s="14"/>
    </row>
    <row r="93" spans="1:7" ht="32.25" customHeight="1" x14ac:dyDescent="0.2">
      <c r="A93" s="22"/>
      <c r="B93" s="29"/>
      <c r="C93" s="23"/>
      <c r="D93" s="22"/>
      <c r="E93" s="22"/>
      <c r="F93" s="22"/>
      <c r="G93" s="22"/>
    </row>
    <row r="94" spans="1:7" x14ac:dyDescent="0.2">
      <c r="A94" s="33"/>
      <c r="B94" s="34" t="s">
        <v>118</v>
      </c>
      <c r="C94" s="34" t="s">
        <v>119</v>
      </c>
      <c r="D94" s="34" t="s">
        <v>120</v>
      </c>
      <c r="E94" s="34" t="s">
        <v>121</v>
      </c>
      <c r="F94" s="35" t="s">
        <v>122</v>
      </c>
      <c r="G94" s="22"/>
    </row>
    <row r="95" spans="1:7" x14ac:dyDescent="0.2">
      <c r="A95" s="30">
        <v>1</v>
      </c>
      <c r="B95" s="30" t="str">
        <f>IFERROR(VLOOKUP(A95,'A, B, C, D, E, G'!$A$87:$B$107,2),"")</f>
        <v>Afval-, prullen- en papierbakken</v>
      </c>
      <c r="C95" s="54" t="s">
        <v>13</v>
      </c>
      <c r="D95" s="54" t="s">
        <v>13</v>
      </c>
      <c r="E95" s="54" t="s">
        <v>13</v>
      </c>
      <c r="F95" s="54" t="s">
        <v>13</v>
      </c>
      <c r="G95" s="22"/>
    </row>
    <row r="96" spans="1:7" x14ac:dyDescent="0.2">
      <c r="A96" s="30">
        <v>2</v>
      </c>
      <c r="B96" s="30" t="str">
        <f>IFERROR(VLOOKUP(A96,'A, B, C, D, E, G'!$A$87:$B$107,2),"")</f>
        <v>Deuren (inclusief sponning en omlijsting</v>
      </c>
      <c r="C96" s="54" t="s">
        <v>13</v>
      </c>
      <c r="D96" s="54" t="s">
        <v>13</v>
      </c>
      <c r="E96" s="54" t="s">
        <v>13</v>
      </c>
      <c r="F96" s="54" t="s">
        <v>13</v>
      </c>
      <c r="G96" s="22"/>
    </row>
    <row r="97" spans="1:7" x14ac:dyDescent="0.2">
      <c r="A97" s="30">
        <v>18</v>
      </c>
      <c r="B97" s="30">
        <f>IFERROR(VLOOKUP(A97,'A, B, C, D, E, G'!$A$87:$B$107,2),"")</f>
        <v>0</v>
      </c>
      <c r="C97" s="54" t="s">
        <v>13</v>
      </c>
      <c r="D97" s="54" t="s">
        <v>13</v>
      </c>
      <c r="E97" s="54" t="s">
        <v>13</v>
      </c>
      <c r="F97" s="54" t="s">
        <v>13</v>
      </c>
      <c r="G97" s="22"/>
    </row>
    <row r="98" spans="1:7" x14ac:dyDescent="0.2">
      <c r="A98" s="30">
        <v>19</v>
      </c>
      <c r="B98" s="30">
        <f>IFERROR(VLOOKUP(A98,'A, B, C, D, E, G'!$A$87:$B$107,2),"")</f>
        <v>0</v>
      </c>
      <c r="C98" s="54" t="s">
        <v>13</v>
      </c>
      <c r="D98" s="54" t="s">
        <v>13</v>
      </c>
      <c r="E98" s="54" t="s">
        <v>13</v>
      </c>
      <c r="F98" s="54" t="s">
        <v>13</v>
      </c>
      <c r="G98" s="22"/>
    </row>
    <row r="99" spans="1:7" x14ac:dyDescent="0.2">
      <c r="A99" s="30">
        <v>20</v>
      </c>
      <c r="B99" s="30">
        <f>IFERROR(VLOOKUP(A99,'A, B, C, D, E, G'!$A$87:$B$107,2),"")</f>
        <v>0</v>
      </c>
      <c r="C99" s="54"/>
      <c r="D99" s="54"/>
      <c r="E99" s="54" t="s">
        <v>13</v>
      </c>
      <c r="F99" s="54"/>
      <c r="G99" s="22"/>
    </row>
    <row r="100" spans="1:7" ht="32.25" customHeight="1" x14ac:dyDescent="0.2">
      <c r="A100" s="30">
        <v>21</v>
      </c>
      <c r="B100" s="32">
        <f>IFERROR(VLOOKUP(A100,'A, B, C, D, E, G'!$A$87:$B$107,2),"")</f>
        <v>0</v>
      </c>
      <c r="C100" s="54" t="s">
        <v>13</v>
      </c>
      <c r="D100" s="54" t="s">
        <v>13</v>
      </c>
      <c r="E100" s="54" t="s">
        <v>13</v>
      </c>
      <c r="F100" s="54" t="s">
        <v>13</v>
      </c>
      <c r="G100" s="22"/>
    </row>
    <row r="101" spans="1:7" x14ac:dyDescent="0.2">
      <c r="A101" s="30">
        <v>22</v>
      </c>
      <c r="B101" s="30">
        <f>IFERROR(VLOOKUP(A101,'A, B, C, D, E, G'!$A$87:$B$107,2),"")</f>
        <v>0</v>
      </c>
      <c r="C101" s="54" t="s">
        <v>13</v>
      </c>
      <c r="D101" s="54" t="s">
        <v>13</v>
      </c>
      <c r="E101" s="54" t="s">
        <v>13</v>
      </c>
      <c r="F101" s="54" t="s">
        <v>13</v>
      </c>
      <c r="G101" s="22"/>
    </row>
    <row r="102" spans="1:7" x14ac:dyDescent="0.2">
      <c r="A102" s="30">
        <v>23</v>
      </c>
      <c r="B102" s="30">
        <f>IFERROR(VLOOKUP(A102,'A, B, C, D, E, G'!$A$87:$B$107,2),"")</f>
        <v>0</v>
      </c>
      <c r="C102" s="54"/>
      <c r="D102" s="54" t="s">
        <v>13</v>
      </c>
      <c r="E102" s="54"/>
      <c r="F102" s="54" t="s">
        <v>13</v>
      </c>
      <c r="G102" s="22"/>
    </row>
    <row r="103" spans="1:7" s="22" customFormat="1" ht="32.25" customHeight="1" x14ac:dyDescent="0.2">
      <c r="B103" s="22" t="str">
        <f>IFERROR(VLOOKUP(A103,'A, B, C, D, E, G'!$A$87:$B$107,2),"")</f>
        <v/>
      </c>
    </row>
    <row r="104" spans="1:7" s="22" customFormat="1" ht="32.25" customHeight="1" x14ac:dyDescent="0.2">
      <c r="B104" s="22" t="str">
        <f>IFERROR(VLOOKUP(A104,'A, B, C, D, E, G'!$A$87:$B$107,2),"")</f>
        <v/>
      </c>
    </row>
    <row r="105" spans="1:7" s="22" customFormat="1" ht="32.25" customHeight="1" x14ac:dyDescent="0.2">
      <c r="B105" s="22" t="str">
        <f>IFERROR(VLOOKUP(A105,'A, B, C, D, E, G'!$A$87:$B$107,2),"")</f>
        <v/>
      </c>
    </row>
    <row r="106" spans="1:7" s="22" customFormat="1" ht="32.25" customHeight="1" x14ac:dyDescent="0.2">
      <c r="B106" s="22" t="str">
        <f>IFERROR(VLOOKUP(A106,'A, B, C, D, E, G'!$A$87:$B$107,2),"")</f>
        <v/>
      </c>
    </row>
    <row r="107" spans="1:7" s="22" customFormat="1" ht="32.25" customHeight="1" x14ac:dyDescent="0.2">
      <c r="B107" s="22" t="str">
        <f>IFERROR(VLOOKUP(A107,'A, B, C, D, E, G'!$A$87:$B$107,2),"")</f>
        <v/>
      </c>
    </row>
    <row r="108" spans="1:7" s="22" customFormat="1" ht="32.25" customHeight="1" x14ac:dyDescent="0.2">
      <c r="B108" s="22" t="str">
        <f>IFERROR(VLOOKUP(A108,'A, B, C, D, E, G'!$A$87:$B$107,2),"")</f>
        <v/>
      </c>
    </row>
    <row r="109" spans="1:7" s="22" customFormat="1" ht="32.25" customHeight="1" x14ac:dyDescent="0.2">
      <c r="B109" s="22" t="str">
        <f>IFERROR(VLOOKUP(A109,'A, B, C, D, E, G'!$A$87:$B$107,2),"")</f>
        <v/>
      </c>
    </row>
    <row r="110" spans="1:7" s="22" customFormat="1" ht="32.25" customHeight="1" x14ac:dyDescent="0.2">
      <c r="B110" s="22" t="str">
        <f>IFERROR(VLOOKUP(A110,'A, B, C, D, E, G'!$A$87:$B$107,2),"")</f>
        <v/>
      </c>
    </row>
    <row r="111" spans="1:7" s="22" customFormat="1" ht="32.25" customHeight="1" x14ac:dyDescent="0.2">
      <c r="B111" s="22" t="str">
        <f>IFERROR(VLOOKUP(A111,'A, B, C, D, E, G'!$A$87:$B$107,2),"")</f>
        <v/>
      </c>
    </row>
    <row r="112" spans="1:7" s="22" customFormat="1" ht="32.25" customHeight="1" x14ac:dyDescent="0.2">
      <c r="B112" s="22" t="str">
        <f>IFERROR(VLOOKUP(A112,'A, B, C, D, E, G'!$A$87:$B$107,2),"")</f>
        <v/>
      </c>
    </row>
    <row r="113" spans="2:2" s="22" customFormat="1" ht="32.25" customHeight="1" x14ac:dyDescent="0.2">
      <c r="B113" s="22" t="str">
        <f>IFERROR(VLOOKUP(A113,'A, B, C, D, E, G'!$A$87:$B$107,2),"")</f>
        <v/>
      </c>
    </row>
    <row r="114" spans="2:2" s="22" customFormat="1" ht="32.25" customHeight="1" x14ac:dyDescent="0.2">
      <c r="B114" s="22" t="str">
        <f>IFERROR(VLOOKUP(A114,'A, B, C, D, E, G'!$A$87:$B$107,2),"")</f>
        <v/>
      </c>
    </row>
    <row r="115" spans="2:2" s="22" customFormat="1" ht="32.25" customHeight="1" x14ac:dyDescent="0.2">
      <c r="B115" s="22" t="str">
        <f>IFERROR(VLOOKUP(A115,'A, B, C, D, E, G'!$A$87:$B$107,2),"")</f>
        <v/>
      </c>
    </row>
    <row r="116" spans="2:2" s="22" customFormat="1" ht="32.25" customHeight="1" x14ac:dyDescent="0.2">
      <c r="B116" s="22" t="str">
        <f>IFERROR(VLOOKUP(A116,'A, B, C, D, E, G'!$A$87:$B$107,2),"")</f>
        <v/>
      </c>
    </row>
    <row r="117" spans="2:2" s="22" customFormat="1" ht="32.25" customHeight="1" x14ac:dyDescent="0.2"/>
    <row r="118" spans="2:2" s="22" customFormat="1" ht="32.25" customHeight="1" x14ac:dyDescent="0.2"/>
    <row r="119" spans="2:2" s="22" customFormat="1" ht="32.25" customHeight="1" x14ac:dyDescent="0.2"/>
    <row r="120" spans="2:2" s="22" customFormat="1" ht="32.25" customHeight="1" x14ac:dyDescent="0.2"/>
    <row r="121" spans="2:2" s="22" customFormat="1" ht="32.25" customHeight="1" x14ac:dyDescent="0.2"/>
    <row r="122" spans="2:2" s="22" customFormat="1" ht="32.25" customHeight="1" x14ac:dyDescent="0.2"/>
    <row r="123" spans="2:2" s="22" customFormat="1" ht="32.25" customHeight="1" x14ac:dyDescent="0.2"/>
    <row r="124" spans="2:2" s="22" customFormat="1" ht="32.25" customHeight="1" x14ac:dyDescent="0.2"/>
    <row r="125" spans="2:2" s="22" customFormat="1" ht="32.25" customHeight="1" x14ac:dyDescent="0.2"/>
    <row r="126" spans="2:2" s="22" customFormat="1" ht="32.25" customHeight="1" x14ac:dyDescent="0.2"/>
    <row r="127" spans="2:2" s="22" customFormat="1" ht="32.25" customHeight="1" x14ac:dyDescent="0.2"/>
    <row r="128" spans="2:2" s="22" customFormat="1" ht="32.25" customHeight="1" x14ac:dyDescent="0.2"/>
    <row r="129" s="22" customFormat="1" ht="32.25" customHeight="1" x14ac:dyDescent="0.2"/>
    <row r="130" s="22" customFormat="1" ht="32.25" customHeight="1" x14ac:dyDescent="0.2"/>
    <row r="131" s="22" customFormat="1" ht="32.25" customHeight="1" x14ac:dyDescent="0.2"/>
    <row r="132" s="22" customFormat="1" ht="32.25" customHeight="1" x14ac:dyDescent="0.2"/>
    <row r="133" s="22" customFormat="1" ht="32.25" customHeight="1" x14ac:dyDescent="0.2"/>
    <row r="134" s="22" customFormat="1" ht="32.25" customHeight="1" x14ac:dyDescent="0.2"/>
    <row r="135" s="22" customFormat="1" ht="32.25" customHeight="1" x14ac:dyDescent="0.2"/>
    <row r="136" s="22" customFormat="1" ht="32.25" customHeight="1" x14ac:dyDescent="0.2"/>
    <row r="137" s="22" customFormat="1" ht="32.25" customHeight="1" x14ac:dyDescent="0.2"/>
    <row r="138" s="22" customFormat="1" ht="32.25" customHeight="1" x14ac:dyDescent="0.2"/>
    <row r="139" s="22" customFormat="1" ht="32.25" customHeight="1" x14ac:dyDescent="0.2"/>
    <row r="140" s="22" customFormat="1" ht="32.25" customHeight="1" x14ac:dyDescent="0.2"/>
    <row r="141" s="22" customFormat="1" ht="32.25" customHeight="1" x14ac:dyDescent="0.2"/>
    <row r="142" s="22" customFormat="1" ht="32.25" customHeight="1" x14ac:dyDescent="0.2"/>
    <row r="143" s="22" customFormat="1" ht="32.25" customHeight="1" x14ac:dyDescent="0.2"/>
    <row r="144" s="22" customFormat="1" ht="32.25" customHeight="1" x14ac:dyDescent="0.2"/>
    <row r="145" s="22" customFormat="1" ht="32.25" customHeight="1" x14ac:dyDescent="0.2"/>
    <row r="146" s="22" customFormat="1" ht="32.25" customHeight="1" x14ac:dyDescent="0.2"/>
    <row r="147" s="22" customFormat="1" ht="32.25" customHeight="1" x14ac:dyDescent="0.2"/>
    <row r="148" s="22" customFormat="1" ht="32.25" customHeight="1" x14ac:dyDescent="0.2"/>
    <row r="149" s="22" customFormat="1" ht="32.25" customHeight="1" x14ac:dyDescent="0.2"/>
    <row r="150" s="22" customFormat="1" ht="32.25" customHeight="1" x14ac:dyDescent="0.2"/>
    <row r="151" s="22" customFormat="1" ht="32.25" customHeight="1" x14ac:dyDescent="0.2"/>
    <row r="152" s="22" customFormat="1" ht="32.25" customHeight="1" x14ac:dyDescent="0.2"/>
    <row r="153" s="22" customFormat="1" ht="32.25" customHeight="1" x14ac:dyDescent="0.2"/>
    <row r="154" s="22" customFormat="1" ht="32.25" customHeight="1" x14ac:dyDescent="0.2"/>
    <row r="155" s="22" customFormat="1" ht="32.25" customHeight="1" x14ac:dyDescent="0.2"/>
    <row r="156" s="22" customFormat="1" ht="32.25" customHeight="1" x14ac:dyDescent="0.2"/>
    <row r="157" s="22" customFormat="1" ht="32.25" customHeight="1" x14ac:dyDescent="0.2"/>
    <row r="158" s="22" customFormat="1" ht="32.25" customHeight="1" x14ac:dyDescent="0.2"/>
    <row r="159" s="22" customFormat="1" ht="32.25" customHeight="1" x14ac:dyDescent="0.2"/>
    <row r="160" s="22" customFormat="1" ht="32.25" customHeight="1" x14ac:dyDescent="0.2"/>
    <row r="161" s="22" customFormat="1" ht="32.25" customHeight="1" x14ac:dyDescent="0.2"/>
    <row r="162" s="22" customFormat="1" ht="32.25" customHeight="1" x14ac:dyDescent="0.2"/>
    <row r="163" s="22" customFormat="1" ht="32.25" customHeight="1" x14ac:dyDescent="0.2"/>
    <row r="164" s="22" customFormat="1" ht="32.25" customHeight="1" x14ac:dyDescent="0.2"/>
    <row r="165" s="22" customFormat="1" ht="32.25" customHeight="1" x14ac:dyDescent="0.2"/>
    <row r="166" s="22" customFormat="1" ht="32.25" customHeight="1" x14ac:dyDescent="0.2"/>
    <row r="167" s="22" customFormat="1" ht="32.25" customHeight="1" x14ac:dyDescent="0.2"/>
    <row r="168" s="22" customFormat="1" ht="32.25" customHeight="1" x14ac:dyDescent="0.2"/>
    <row r="169" s="22" customFormat="1" ht="32.25" customHeight="1" x14ac:dyDescent="0.2"/>
    <row r="170" s="22" customFormat="1" ht="32.25" customHeight="1" x14ac:dyDescent="0.2"/>
    <row r="171" s="22" customFormat="1" ht="32.25" customHeight="1" x14ac:dyDescent="0.2"/>
    <row r="172" s="22" customFormat="1" ht="32.25" customHeight="1" x14ac:dyDescent="0.2"/>
    <row r="173" s="22" customFormat="1" ht="32.25" customHeight="1" x14ac:dyDescent="0.2"/>
    <row r="174" s="22" customFormat="1" ht="32.25" customHeight="1" x14ac:dyDescent="0.2"/>
    <row r="175" s="22" customFormat="1" ht="32.25" customHeight="1" x14ac:dyDescent="0.2"/>
    <row r="176" s="22" customFormat="1" ht="32.25" customHeight="1" x14ac:dyDescent="0.2"/>
    <row r="177" s="22" customFormat="1" ht="32.25" customHeight="1" x14ac:dyDescent="0.2"/>
    <row r="178" s="22" customFormat="1" ht="32.25" customHeight="1" x14ac:dyDescent="0.2"/>
    <row r="179" s="22" customFormat="1" ht="32.25" customHeight="1" x14ac:dyDescent="0.2"/>
    <row r="180" s="22" customFormat="1" ht="32.25" customHeight="1" x14ac:dyDescent="0.2"/>
    <row r="181" s="22" customFormat="1" ht="32.25" customHeight="1" x14ac:dyDescent="0.2"/>
    <row r="182" s="22" customFormat="1" ht="32.25" customHeight="1" x14ac:dyDescent="0.2"/>
    <row r="183" s="22" customFormat="1" ht="32.25" customHeight="1" x14ac:dyDescent="0.2"/>
    <row r="184" s="22" customFormat="1" ht="32.25" customHeight="1" x14ac:dyDescent="0.2"/>
    <row r="185" s="22" customFormat="1" ht="32.25" customHeight="1" x14ac:dyDescent="0.2"/>
    <row r="186" s="22" customFormat="1" ht="32.25" customHeight="1" x14ac:dyDescent="0.2"/>
    <row r="187" s="22" customFormat="1" ht="32.25" customHeight="1" x14ac:dyDescent="0.2"/>
    <row r="188" s="22" customFormat="1" ht="32.25" customHeight="1" x14ac:dyDescent="0.2"/>
    <row r="189" s="22" customFormat="1" ht="32.25" customHeight="1" x14ac:dyDescent="0.2"/>
    <row r="190" s="22" customFormat="1" ht="32.25" customHeight="1" x14ac:dyDescent="0.2"/>
    <row r="191" s="22" customFormat="1" ht="32.25" customHeight="1" x14ac:dyDescent="0.2"/>
    <row r="192" s="22" customFormat="1" ht="32.25" customHeight="1" x14ac:dyDescent="0.2"/>
    <row r="193" s="22" customFormat="1" ht="32.25" customHeight="1" x14ac:dyDescent="0.2"/>
    <row r="194" s="22" customFormat="1" ht="32.25" customHeight="1" x14ac:dyDescent="0.2"/>
    <row r="195" s="22" customFormat="1" ht="32.25" customHeight="1" x14ac:dyDescent="0.2"/>
    <row r="196" s="22" customFormat="1" ht="32.25" customHeight="1" x14ac:dyDescent="0.2"/>
    <row r="197" s="22" customFormat="1" ht="32.25" customHeight="1" x14ac:dyDescent="0.2"/>
    <row r="198" s="22" customFormat="1" ht="32.25" customHeight="1" x14ac:dyDescent="0.2"/>
    <row r="199" s="22" customFormat="1" ht="32.25" customHeight="1" x14ac:dyDescent="0.2"/>
    <row r="200" s="22" customFormat="1" ht="32.25" customHeight="1" x14ac:dyDescent="0.2"/>
    <row r="201" s="22" customFormat="1" ht="32.25" customHeight="1" x14ac:dyDescent="0.2"/>
    <row r="202" s="22" customFormat="1" ht="32.25" customHeight="1" x14ac:dyDescent="0.2"/>
    <row r="203" s="22" customFormat="1" ht="32.25" customHeight="1" x14ac:dyDescent="0.2"/>
    <row r="204" s="22" customFormat="1" ht="32.25" customHeight="1" x14ac:dyDescent="0.2"/>
    <row r="205" s="22" customFormat="1" ht="32.25" customHeight="1" x14ac:dyDescent="0.2"/>
    <row r="206" s="22" customFormat="1" ht="32.25" customHeight="1" x14ac:dyDescent="0.2"/>
    <row r="207" s="22" customFormat="1" ht="32.25" customHeight="1" x14ac:dyDescent="0.2"/>
    <row r="208" s="22" customFormat="1" ht="32.25" customHeight="1" x14ac:dyDescent="0.2"/>
    <row r="209" s="22" customFormat="1" ht="32.25" customHeight="1" x14ac:dyDescent="0.2"/>
    <row r="210" s="22" customFormat="1" ht="32.25" customHeight="1" x14ac:dyDescent="0.2"/>
    <row r="211" s="22" customFormat="1" ht="32.25" customHeight="1" x14ac:dyDescent="0.2"/>
    <row r="212" s="22" customFormat="1" ht="32.25" customHeight="1" x14ac:dyDescent="0.2"/>
    <row r="213" s="22" customFormat="1" ht="32.25" customHeight="1" x14ac:dyDescent="0.2"/>
    <row r="214" s="22" customFormat="1" ht="32.25" customHeight="1" x14ac:dyDescent="0.2"/>
    <row r="215" s="22" customFormat="1" ht="32.25" customHeight="1" x14ac:dyDescent="0.2"/>
    <row r="216" s="22" customFormat="1" ht="32.25" customHeight="1" x14ac:dyDescent="0.2"/>
    <row r="217" s="22" customFormat="1" ht="32.25" customHeight="1" x14ac:dyDescent="0.2"/>
    <row r="218" s="22" customFormat="1" ht="32.25" customHeight="1" x14ac:dyDescent="0.2"/>
    <row r="219" s="22" customFormat="1" ht="32.25" customHeight="1" x14ac:dyDescent="0.2"/>
    <row r="220" s="22" customFormat="1" ht="32.25" customHeight="1" x14ac:dyDescent="0.2"/>
    <row r="221" s="22" customFormat="1" ht="32.25" customHeight="1" x14ac:dyDescent="0.2"/>
    <row r="222" s="22" customFormat="1" ht="32.25" customHeight="1" x14ac:dyDescent="0.2"/>
    <row r="223" s="22" customFormat="1" ht="32.25" customHeight="1" x14ac:dyDescent="0.2"/>
    <row r="224" s="22" customFormat="1" ht="32.25" customHeight="1" x14ac:dyDescent="0.2"/>
    <row r="225" s="22" customFormat="1" ht="32.25" customHeight="1" x14ac:dyDescent="0.2"/>
    <row r="226" s="22" customFormat="1" ht="32.25" customHeight="1" x14ac:dyDescent="0.2"/>
    <row r="227" s="22" customFormat="1" ht="32.25" customHeight="1" x14ac:dyDescent="0.2"/>
    <row r="228" s="22" customFormat="1" ht="32.25" customHeight="1" x14ac:dyDescent="0.2"/>
    <row r="229" s="22" customFormat="1" ht="32.25" customHeight="1" x14ac:dyDescent="0.2"/>
    <row r="230" s="22" customFormat="1" ht="32.25" customHeight="1" x14ac:dyDescent="0.2"/>
    <row r="231" s="22" customFormat="1" ht="32.25" customHeight="1" x14ac:dyDescent="0.2"/>
    <row r="232" s="22" customFormat="1" ht="32.25" customHeight="1" x14ac:dyDescent="0.2"/>
    <row r="233" s="22" customFormat="1" ht="32.25" customHeight="1" x14ac:dyDescent="0.2"/>
    <row r="234" s="22" customFormat="1" ht="32.25" customHeight="1" x14ac:dyDescent="0.2"/>
    <row r="235" s="22" customFormat="1" ht="32.25" customHeight="1" x14ac:dyDescent="0.2"/>
    <row r="236" s="22" customFormat="1" ht="32.25" customHeight="1" x14ac:dyDescent="0.2"/>
    <row r="237" s="22" customFormat="1" ht="32.25" customHeight="1" x14ac:dyDescent="0.2"/>
    <row r="238" s="22" customFormat="1" ht="32.25" customHeight="1" x14ac:dyDescent="0.2"/>
    <row r="239" s="22" customFormat="1" ht="32.25" customHeight="1" x14ac:dyDescent="0.2"/>
    <row r="240" s="22" customFormat="1" ht="32.25" customHeight="1" x14ac:dyDescent="0.2"/>
    <row r="241" s="22" customFormat="1" ht="32.25" customHeight="1" x14ac:dyDescent="0.2"/>
    <row r="242" s="22" customFormat="1" ht="32.25" customHeight="1" x14ac:dyDescent="0.2"/>
    <row r="243" s="22" customFormat="1" ht="32.25" customHeight="1" x14ac:dyDescent="0.2"/>
    <row r="244" s="22" customFormat="1" ht="32.25" customHeight="1" x14ac:dyDescent="0.2"/>
    <row r="245" s="22" customFormat="1" ht="32.25" customHeight="1" x14ac:dyDescent="0.2"/>
    <row r="246" s="22" customFormat="1" ht="32.25" customHeight="1" x14ac:dyDescent="0.2"/>
    <row r="247" s="22" customFormat="1" ht="32.25" customHeight="1" x14ac:dyDescent="0.2"/>
    <row r="248" s="22" customFormat="1" ht="32.25" customHeight="1" x14ac:dyDescent="0.2"/>
    <row r="249" s="22" customFormat="1" ht="32.25" customHeight="1" x14ac:dyDescent="0.2"/>
    <row r="250" s="22" customFormat="1" ht="32.25" customHeight="1" x14ac:dyDescent="0.2"/>
    <row r="251" s="22" customFormat="1" ht="32.25" customHeight="1" x14ac:dyDescent="0.2"/>
    <row r="252" s="22" customFormat="1" ht="32.25" customHeight="1" x14ac:dyDescent="0.2"/>
    <row r="253" s="22" customFormat="1" ht="32.25" customHeight="1" x14ac:dyDescent="0.2"/>
    <row r="254" s="22" customFormat="1" ht="32.25" customHeight="1" x14ac:dyDescent="0.2"/>
    <row r="255" s="22" customFormat="1" ht="32.25" customHeight="1" x14ac:dyDescent="0.2"/>
    <row r="256" s="22" customFormat="1" ht="32.25" customHeight="1" x14ac:dyDescent="0.2"/>
    <row r="257" s="22" customFormat="1" ht="32.25" customHeight="1" x14ac:dyDescent="0.2"/>
    <row r="258" s="22" customFormat="1" ht="32.25" customHeight="1" x14ac:dyDescent="0.2"/>
    <row r="259" s="22" customFormat="1" ht="32.25" customHeight="1" x14ac:dyDescent="0.2"/>
    <row r="260" s="22" customFormat="1" ht="32.25" customHeight="1" x14ac:dyDescent="0.2"/>
    <row r="261" s="22" customFormat="1" ht="32.25" customHeight="1" x14ac:dyDescent="0.2"/>
    <row r="262" s="22" customFormat="1" ht="32.25" customHeight="1" x14ac:dyDescent="0.2"/>
    <row r="263" s="22" customFormat="1" ht="32.25" customHeight="1" x14ac:dyDescent="0.2"/>
    <row r="264" s="22" customFormat="1" ht="32.25" customHeight="1" x14ac:dyDescent="0.2"/>
    <row r="265" s="22" customFormat="1" ht="32.25" customHeight="1" x14ac:dyDescent="0.2"/>
    <row r="266" s="22" customFormat="1" ht="32.25" customHeight="1" x14ac:dyDescent="0.2"/>
    <row r="267" s="22" customFormat="1" ht="32.25" customHeight="1" x14ac:dyDescent="0.2"/>
    <row r="268" s="22" customFormat="1" ht="32.25" customHeight="1" x14ac:dyDescent="0.2"/>
    <row r="269" s="22" customFormat="1" ht="32.25" customHeight="1" x14ac:dyDescent="0.2"/>
    <row r="270" s="22" customFormat="1" ht="32.25" customHeight="1" x14ac:dyDescent="0.2"/>
    <row r="271" s="22" customFormat="1" ht="32.25" customHeight="1" x14ac:dyDescent="0.2"/>
    <row r="272" s="22" customFormat="1" ht="32.25" customHeight="1" x14ac:dyDescent="0.2"/>
    <row r="273" s="22" customFormat="1" ht="32.25" customHeight="1" x14ac:dyDescent="0.2"/>
    <row r="274" s="22" customFormat="1" ht="32.25" customHeight="1" x14ac:dyDescent="0.2"/>
    <row r="275" s="22" customFormat="1" ht="32.25" customHeight="1" x14ac:dyDescent="0.2"/>
    <row r="276" s="22" customFormat="1" ht="32.25" customHeight="1" x14ac:dyDescent="0.2"/>
    <row r="277" s="22" customFormat="1" ht="32.25" customHeight="1" x14ac:dyDescent="0.2"/>
    <row r="278" s="22" customFormat="1" ht="32.25" customHeight="1" x14ac:dyDescent="0.2"/>
    <row r="279" s="22" customFormat="1" ht="32.25" customHeight="1" x14ac:dyDescent="0.2"/>
    <row r="280" s="22" customFormat="1" ht="32.25" customHeight="1" x14ac:dyDescent="0.2"/>
    <row r="281" s="22" customFormat="1" ht="32.25" customHeight="1" x14ac:dyDescent="0.2"/>
    <row r="282" s="22" customFormat="1" ht="32.25" customHeight="1" x14ac:dyDescent="0.2"/>
    <row r="283" s="22" customFormat="1" ht="32.25" customHeight="1" x14ac:dyDescent="0.2"/>
    <row r="284" s="22" customFormat="1" ht="32.25" customHeight="1" x14ac:dyDescent="0.2"/>
    <row r="285" s="22" customFormat="1" ht="32.25" customHeight="1" x14ac:dyDescent="0.2"/>
    <row r="286" s="22" customFormat="1" ht="32.25" customHeight="1" x14ac:dyDescent="0.2"/>
    <row r="287" s="22" customFormat="1" ht="32.25" customHeight="1" x14ac:dyDescent="0.2"/>
    <row r="288" s="22" customFormat="1" ht="32.25" customHeight="1" x14ac:dyDescent="0.2"/>
    <row r="289" s="22" customFormat="1" ht="32.25" customHeight="1" x14ac:dyDescent="0.2"/>
    <row r="290" s="22" customFormat="1" ht="32.25" customHeight="1" x14ac:dyDescent="0.2"/>
    <row r="291" s="22" customFormat="1" ht="32.25" customHeight="1" x14ac:dyDescent="0.2"/>
    <row r="292" s="22" customFormat="1" ht="32.25" customHeight="1" x14ac:dyDescent="0.2"/>
    <row r="293" s="22" customFormat="1" ht="32.25" customHeight="1" x14ac:dyDescent="0.2"/>
    <row r="294" s="22" customFormat="1" ht="32.25" customHeight="1" x14ac:dyDescent="0.2"/>
    <row r="295" s="22" customFormat="1" ht="32.25" customHeight="1" x14ac:dyDescent="0.2"/>
    <row r="296" s="22" customFormat="1" ht="32.25" customHeight="1" x14ac:dyDescent="0.2"/>
    <row r="297" s="22" customFormat="1" ht="32.25" customHeight="1" x14ac:dyDescent="0.2"/>
    <row r="298" s="22" customFormat="1" ht="32.25" customHeight="1" x14ac:dyDescent="0.2"/>
    <row r="299" s="22" customFormat="1" ht="32.25" customHeight="1" x14ac:dyDescent="0.2"/>
    <row r="300" s="22" customFormat="1" ht="32.25" customHeight="1" x14ac:dyDescent="0.2"/>
    <row r="301" s="22" customFormat="1" ht="32.25" customHeight="1" x14ac:dyDescent="0.2"/>
    <row r="302" s="22" customFormat="1" ht="32.25" customHeight="1" x14ac:dyDescent="0.2"/>
    <row r="303" s="22" customFormat="1" ht="32.25" customHeight="1" x14ac:dyDescent="0.2"/>
    <row r="304" s="22" customFormat="1" ht="32.25" customHeight="1" x14ac:dyDescent="0.2"/>
    <row r="305" s="22" customFormat="1" ht="32.25" customHeight="1" x14ac:dyDescent="0.2"/>
    <row r="306" s="22" customFormat="1" ht="32.25" customHeight="1" x14ac:dyDescent="0.2"/>
    <row r="307" s="22" customFormat="1" ht="32.25" customHeight="1" x14ac:dyDescent="0.2"/>
    <row r="308" s="22" customFormat="1" ht="32.25" customHeight="1" x14ac:dyDescent="0.2"/>
    <row r="309" s="22" customFormat="1" ht="32.25" customHeight="1" x14ac:dyDescent="0.2"/>
    <row r="310" s="22" customFormat="1" ht="32.25" customHeight="1" x14ac:dyDescent="0.2"/>
    <row r="311" s="22" customFormat="1" ht="32.25" customHeight="1" x14ac:dyDescent="0.2"/>
    <row r="312" s="22" customFormat="1" ht="32.25" customHeight="1" x14ac:dyDescent="0.2"/>
    <row r="313" s="22" customFormat="1" ht="32.25" customHeight="1" x14ac:dyDescent="0.2"/>
    <row r="314" s="22" customFormat="1" ht="32.25" customHeight="1" x14ac:dyDescent="0.2"/>
    <row r="315" s="22" customFormat="1" ht="32.25" customHeight="1" x14ac:dyDescent="0.2"/>
    <row r="316" s="22" customFormat="1" ht="32.25" customHeight="1" x14ac:dyDescent="0.2"/>
    <row r="317" s="22" customFormat="1" ht="32.25" customHeight="1" x14ac:dyDescent="0.2"/>
    <row r="318" s="22" customFormat="1" ht="32.25" customHeight="1" x14ac:dyDescent="0.2"/>
    <row r="319" s="22" customFormat="1" ht="32.25" customHeight="1" x14ac:dyDescent="0.2"/>
    <row r="320" s="22" customFormat="1" ht="32.25" customHeight="1" x14ac:dyDescent="0.2"/>
    <row r="321" s="22" customFormat="1" ht="32.25" customHeight="1" x14ac:dyDescent="0.2"/>
    <row r="322" s="22" customFormat="1" ht="32.25" customHeight="1" x14ac:dyDescent="0.2"/>
    <row r="323" s="22" customFormat="1" ht="32.25" customHeight="1" x14ac:dyDescent="0.2"/>
    <row r="324" s="22" customFormat="1" ht="32.25" customHeight="1" x14ac:dyDescent="0.2"/>
    <row r="325" s="22" customFormat="1" ht="32.25" customHeight="1" x14ac:dyDescent="0.2"/>
    <row r="326" s="22" customFormat="1" ht="32.25" customHeight="1" x14ac:dyDescent="0.2"/>
    <row r="327" s="22" customFormat="1" ht="32.25" customHeight="1" x14ac:dyDescent="0.2"/>
    <row r="328" s="22" customFormat="1" ht="32.25" customHeight="1" x14ac:dyDescent="0.2"/>
    <row r="329" s="22" customFormat="1" ht="32.25" customHeight="1" x14ac:dyDescent="0.2"/>
    <row r="330" s="22" customFormat="1" ht="32.25" customHeight="1" x14ac:dyDescent="0.2"/>
    <row r="331" s="22" customFormat="1" ht="32.25" customHeight="1" x14ac:dyDescent="0.2"/>
    <row r="332" s="22" customFormat="1" ht="32.25" customHeight="1" x14ac:dyDescent="0.2"/>
    <row r="333" s="22" customFormat="1" ht="32.25" customHeight="1" x14ac:dyDescent="0.2"/>
    <row r="334" s="22" customFormat="1" ht="32.25" customHeight="1" x14ac:dyDescent="0.2"/>
    <row r="335" s="22" customFormat="1" ht="32.25" customHeight="1" x14ac:dyDescent="0.2"/>
    <row r="336" s="22" customFormat="1" ht="32.25" customHeight="1" x14ac:dyDescent="0.2"/>
    <row r="337" s="22" customFormat="1" ht="32.25" customHeight="1" x14ac:dyDescent="0.2"/>
    <row r="338" s="22" customFormat="1" ht="32.25" customHeight="1" x14ac:dyDescent="0.2"/>
    <row r="339" s="22" customFormat="1" ht="32.25" customHeight="1" x14ac:dyDescent="0.2"/>
    <row r="340" s="22" customFormat="1" ht="32.25" customHeight="1" x14ac:dyDescent="0.2"/>
    <row r="341" s="22" customFormat="1" ht="32.25" customHeight="1" x14ac:dyDescent="0.2"/>
    <row r="342" s="22" customFormat="1" ht="32.25" customHeight="1" x14ac:dyDescent="0.2"/>
    <row r="343" s="22" customFormat="1" ht="32.25" customHeight="1" x14ac:dyDescent="0.2"/>
    <row r="344" s="22" customFormat="1" ht="32.25" customHeight="1" x14ac:dyDescent="0.2"/>
    <row r="345" s="22" customFormat="1" ht="32.25" customHeight="1" x14ac:dyDescent="0.2"/>
    <row r="346" s="22" customFormat="1" ht="32.25" customHeight="1" x14ac:dyDescent="0.2"/>
    <row r="347" s="22" customFormat="1" ht="32.25" customHeight="1" x14ac:dyDescent="0.2"/>
    <row r="348" s="22" customFormat="1" ht="32.25" customHeight="1" x14ac:dyDescent="0.2"/>
    <row r="349" s="22" customFormat="1" ht="32.25" customHeight="1" x14ac:dyDescent="0.2"/>
    <row r="350" s="22" customFormat="1" ht="32.25" customHeight="1" x14ac:dyDescent="0.2"/>
    <row r="351" s="22" customFormat="1" ht="32.25" customHeight="1" x14ac:dyDescent="0.2"/>
    <row r="352" s="22" customFormat="1" ht="32.25" customHeight="1" x14ac:dyDescent="0.2"/>
    <row r="353" s="22" customFormat="1" ht="32.25" customHeight="1" x14ac:dyDescent="0.2"/>
    <row r="354" s="22" customFormat="1" ht="32.25" customHeight="1" x14ac:dyDescent="0.2"/>
    <row r="355" s="22" customFormat="1" ht="32.25" customHeight="1" x14ac:dyDescent="0.2"/>
    <row r="356" s="22" customFormat="1" ht="32.25" customHeight="1" x14ac:dyDescent="0.2"/>
    <row r="357" s="22" customFormat="1" ht="32.25" customHeight="1" x14ac:dyDescent="0.2"/>
    <row r="358" s="22" customFormat="1" ht="32.25" customHeight="1" x14ac:dyDescent="0.2"/>
    <row r="359" s="22" customFormat="1" ht="32.25" customHeight="1" x14ac:dyDescent="0.2"/>
    <row r="360" s="22" customFormat="1" ht="32.25" customHeight="1" x14ac:dyDescent="0.2"/>
    <row r="361" s="22" customFormat="1" ht="32.25" customHeight="1" x14ac:dyDescent="0.2"/>
    <row r="362" s="22" customFormat="1" ht="32.25" customHeight="1" x14ac:dyDescent="0.2"/>
    <row r="363" s="22" customFormat="1" ht="32.25" customHeight="1" x14ac:dyDescent="0.2"/>
    <row r="364" s="22" customFormat="1" ht="32.25" customHeight="1" x14ac:dyDescent="0.2"/>
    <row r="365" s="22" customFormat="1" ht="32.25" customHeight="1" x14ac:dyDescent="0.2"/>
    <row r="366" s="22" customFormat="1" ht="32.25" customHeight="1" x14ac:dyDescent="0.2"/>
    <row r="367" s="22" customFormat="1" ht="32.25" customHeight="1" x14ac:dyDescent="0.2"/>
    <row r="368" s="22" customFormat="1" ht="32.25" customHeight="1" x14ac:dyDescent="0.2"/>
    <row r="369" s="22" customFormat="1" ht="32.25" customHeight="1" x14ac:dyDescent="0.2"/>
    <row r="370" s="22" customFormat="1" ht="32.25" customHeight="1" x14ac:dyDescent="0.2"/>
    <row r="371" s="22" customFormat="1" ht="32.25" customHeight="1" x14ac:dyDescent="0.2"/>
    <row r="372" s="22" customFormat="1" ht="32.25" customHeight="1" x14ac:dyDescent="0.2"/>
    <row r="373" s="22" customFormat="1" ht="32.25" customHeight="1" x14ac:dyDescent="0.2"/>
    <row r="374" s="22" customFormat="1" ht="32.25" customHeight="1" x14ac:dyDescent="0.2"/>
    <row r="375" s="22" customFormat="1" ht="32.25" customHeight="1" x14ac:dyDescent="0.2"/>
    <row r="376" s="22" customFormat="1" ht="32.25" customHeight="1" x14ac:dyDescent="0.2"/>
    <row r="377" s="22" customFormat="1" ht="32.25" customHeight="1" x14ac:dyDescent="0.2"/>
    <row r="378" s="22" customFormat="1" ht="32.25" customHeight="1" x14ac:dyDescent="0.2"/>
    <row r="379" s="22" customFormat="1" ht="32.25" customHeight="1" x14ac:dyDescent="0.2"/>
    <row r="380" s="22" customFormat="1" ht="32.25" customHeight="1" x14ac:dyDescent="0.2"/>
    <row r="381" s="22" customFormat="1" ht="32.25" customHeight="1" x14ac:dyDescent="0.2"/>
    <row r="382" s="22" customFormat="1" ht="32.25" customHeight="1" x14ac:dyDescent="0.2"/>
    <row r="383" s="22" customFormat="1" ht="32.25" customHeight="1" x14ac:dyDescent="0.2"/>
    <row r="384" s="22" customFormat="1" ht="32.25" customHeight="1" x14ac:dyDescent="0.2"/>
    <row r="385" s="22" customFormat="1" ht="32.25" customHeight="1" x14ac:dyDescent="0.2"/>
    <row r="386" s="22" customFormat="1" ht="32.25" customHeight="1" x14ac:dyDescent="0.2"/>
    <row r="387" s="22" customFormat="1" ht="32.25" customHeight="1" x14ac:dyDescent="0.2"/>
    <row r="388" s="22" customFormat="1" ht="32.25" customHeight="1" x14ac:dyDescent="0.2"/>
    <row r="389" s="22" customFormat="1" ht="32.25" customHeight="1" x14ac:dyDescent="0.2"/>
    <row r="390" s="22" customFormat="1" ht="32.25" customHeight="1" x14ac:dyDescent="0.2"/>
    <row r="391" s="22" customFormat="1" ht="32.25" customHeight="1" x14ac:dyDescent="0.2"/>
    <row r="392" s="22" customFormat="1" ht="32.25" customHeight="1" x14ac:dyDescent="0.2"/>
    <row r="393" s="22" customFormat="1" ht="32.25" customHeight="1" x14ac:dyDescent="0.2"/>
    <row r="394" s="22" customFormat="1" ht="32.25" customHeight="1" x14ac:dyDescent="0.2"/>
    <row r="395" s="22" customFormat="1" ht="32.25" customHeight="1" x14ac:dyDescent="0.2"/>
    <row r="396" s="22" customFormat="1" ht="32.25" customHeight="1" x14ac:dyDescent="0.2"/>
    <row r="397" s="22" customFormat="1" ht="32.25" customHeight="1" x14ac:dyDescent="0.2"/>
    <row r="398" s="22" customFormat="1" ht="32.25" customHeight="1" x14ac:dyDescent="0.2"/>
    <row r="399" s="22" customFormat="1" ht="32.25" customHeight="1" x14ac:dyDescent="0.2"/>
    <row r="400" s="22" customFormat="1" ht="32.25" customHeight="1" x14ac:dyDescent="0.2"/>
    <row r="401" s="22" customFormat="1" ht="32.25" customHeight="1" x14ac:dyDescent="0.2"/>
    <row r="402" s="22" customFormat="1" ht="32.25" customHeight="1" x14ac:dyDescent="0.2"/>
    <row r="403" s="22" customFormat="1" ht="32.25" customHeight="1" x14ac:dyDescent="0.2"/>
    <row r="404" s="22" customFormat="1" ht="32.25" customHeight="1" x14ac:dyDescent="0.2"/>
    <row r="405" s="22" customFormat="1" ht="32.25" customHeight="1" x14ac:dyDescent="0.2"/>
    <row r="406" s="22" customFormat="1" ht="32.25" customHeight="1" x14ac:dyDescent="0.2"/>
    <row r="407" s="22" customFormat="1" ht="32.25" customHeight="1" x14ac:dyDescent="0.2"/>
    <row r="408" s="22" customFormat="1" ht="32.25" customHeight="1" x14ac:dyDescent="0.2"/>
    <row r="409" s="22" customFormat="1" ht="32.25" customHeight="1" x14ac:dyDescent="0.2"/>
    <row r="410" s="22" customFormat="1" ht="32.25" customHeight="1" x14ac:dyDescent="0.2"/>
    <row r="411" s="22" customFormat="1" ht="32.25" customHeight="1" x14ac:dyDescent="0.2"/>
    <row r="412" s="22" customFormat="1" ht="32.25" customHeight="1" x14ac:dyDescent="0.2"/>
    <row r="413" s="22" customFormat="1" ht="32.25" customHeight="1" x14ac:dyDescent="0.2"/>
    <row r="414" s="22" customFormat="1" ht="32.25" customHeight="1" x14ac:dyDescent="0.2"/>
    <row r="415" s="22" customFormat="1" ht="32.25" customHeight="1" x14ac:dyDescent="0.2"/>
    <row r="416" s="22" customFormat="1" ht="32.25" customHeight="1" x14ac:dyDescent="0.2"/>
    <row r="417" s="22" customFormat="1" ht="32.25" customHeight="1" x14ac:dyDescent="0.2"/>
    <row r="418" s="22" customFormat="1" ht="32.25" customHeight="1" x14ac:dyDescent="0.2"/>
    <row r="419" s="22" customFormat="1" ht="32.25" customHeight="1" x14ac:dyDescent="0.2"/>
    <row r="420" s="22" customFormat="1" ht="32.25" customHeight="1" x14ac:dyDescent="0.2"/>
    <row r="421" s="22" customFormat="1" ht="32.25" customHeight="1" x14ac:dyDescent="0.2"/>
    <row r="422" s="22" customFormat="1" ht="32.25" customHeight="1" x14ac:dyDescent="0.2"/>
    <row r="423" s="22" customFormat="1" ht="32.25" customHeight="1" x14ac:dyDescent="0.2"/>
    <row r="424" s="22" customFormat="1" ht="32.25" customHeight="1" x14ac:dyDescent="0.2"/>
    <row r="425" s="22" customFormat="1" ht="32.25" customHeight="1" x14ac:dyDescent="0.2"/>
    <row r="426" s="22" customFormat="1" ht="32.25" customHeight="1" x14ac:dyDescent="0.2"/>
    <row r="427" s="22" customFormat="1" ht="32.25" customHeight="1" x14ac:dyDescent="0.2"/>
    <row r="428" s="22" customFormat="1" ht="32.25" customHeight="1" x14ac:dyDescent="0.2"/>
    <row r="429" s="22" customFormat="1" ht="32.25" customHeight="1" x14ac:dyDescent="0.2"/>
    <row r="430" s="22" customFormat="1" ht="32.25" customHeight="1" x14ac:dyDescent="0.2"/>
    <row r="431" s="22" customFormat="1" ht="32.25" customHeight="1" x14ac:dyDescent="0.2"/>
    <row r="432" s="22" customFormat="1" ht="32.25" customHeight="1" x14ac:dyDescent="0.2"/>
    <row r="433" s="22" customFormat="1" ht="32.25" customHeight="1" x14ac:dyDescent="0.2"/>
    <row r="434" s="22" customFormat="1" ht="32.25" customHeight="1" x14ac:dyDescent="0.2"/>
    <row r="435" s="22" customFormat="1" ht="32.25" customHeight="1" x14ac:dyDescent="0.2"/>
    <row r="436" s="22" customFormat="1" ht="32.25" customHeight="1" x14ac:dyDescent="0.2"/>
    <row r="437" s="22" customFormat="1" ht="32.25" customHeight="1" x14ac:dyDescent="0.2"/>
    <row r="438" s="22" customFormat="1" ht="32.25" customHeight="1" x14ac:dyDescent="0.2"/>
    <row r="439" s="22" customFormat="1" ht="32.25" customHeight="1" x14ac:dyDescent="0.2"/>
    <row r="440" s="22" customFormat="1" ht="32.25" customHeight="1" x14ac:dyDescent="0.2"/>
    <row r="441" s="22" customFormat="1" ht="32.25" customHeight="1" x14ac:dyDescent="0.2"/>
    <row r="442" s="22" customFormat="1" ht="32.25" customHeight="1" x14ac:dyDescent="0.2"/>
    <row r="443" s="22" customFormat="1" ht="32.25" customHeight="1" x14ac:dyDescent="0.2"/>
    <row r="444" s="22" customFormat="1" ht="32.25" customHeight="1" x14ac:dyDescent="0.2"/>
    <row r="445" s="22" customFormat="1" ht="32.25" customHeight="1" x14ac:dyDescent="0.2"/>
    <row r="446" s="22" customFormat="1" ht="32.25" customHeight="1" x14ac:dyDescent="0.2"/>
    <row r="447" s="22" customFormat="1" ht="32.25" customHeight="1" x14ac:dyDescent="0.2"/>
    <row r="448" s="22" customFormat="1" ht="32.25" customHeight="1" x14ac:dyDescent="0.2"/>
    <row r="449" s="22" customFormat="1" ht="32.25" customHeight="1" x14ac:dyDescent="0.2"/>
    <row r="450" s="22" customFormat="1" ht="32.25" customHeight="1" x14ac:dyDescent="0.2"/>
    <row r="451" s="22" customFormat="1" ht="32.25" customHeight="1" x14ac:dyDescent="0.2"/>
    <row r="452" s="22" customFormat="1" ht="32.25" customHeight="1" x14ac:dyDescent="0.2"/>
    <row r="453" s="22" customFormat="1" ht="32.25" customHeight="1" x14ac:dyDescent="0.2"/>
    <row r="454" s="22" customFormat="1" ht="32.25" customHeight="1" x14ac:dyDescent="0.2"/>
    <row r="455" s="22" customFormat="1" ht="32.25" customHeight="1" x14ac:dyDescent="0.2"/>
    <row r="456" s="22" customFormat="1" ht="32.25" customHeight="1" x14ac:dyDescent="0.2"/>
    <row r="457" s="22" customFormat="1" ht="32.25" customHeight="1" x14ac:dyDescent="0.2"/>
    <row r="458" s="22" customFormat="1" ht="32.25" customHeight="1" x14ac:dyDescent="0.2"/>
    <row r="459" s="22" customFormat="1" ht="32.25" customHeight="1" x14ac:dyDescent="0.2"/>
    <row r="460" s="22" customFormat="1" ht="32.25" customHeight="1" x14ac:dyDescent="0.2"/>
    <row r="461" s="22" customFormat="1" ht="32.25" customHeight="1" x14ac:dyDescent="0.2"/>
    <row r="462" s="22" customFormat="1" ht="32.25" customHeight="1" x14ac:dyDescent="0.2"/>
    <row r="463" s="22" customFormat="1" ht="32.25" customHeight="1" x14ac:dyDescent="0.2"/>
    <row r="464" s="22" customFormat="1" ht="32.25" customHeight="1" x14ac:dyDescent="0.2"/>
    <row r="465" s="22" customFormat="1" ht="32.25" customHeight="1" x14ac:dyDescent="0.2"/>
    <row r="466" s="22" customFormat="1" ht="32.25" customHeight="1" x14ac:dyDescent="0.2"/>
    <row r="467" s="22" customFormat="1" ht="32.25" customHeight="1" x14ac:dyDescent="0.2"/>
    <row r="468" s="22" customFormat="1" ht="32.25" customHeight="1" x14ac:dyDescent="0.2"/>
    <row r="469" ht="32.25" customHeight="1" x14ac:dyDescent="0.2"/>
    <row r="470" ht="32.25" customHeight="1" x14ac:dyDescent="0.2"/>
    <row r="471" ht="32.25" customHeight="1" x14ac:dyDescent="0.2"/>
    <row r="472" ht="32.25" customHeight="1" x14ac:dyDescent="0.2"/>
    <row r="473" ht="32.25" customHeight="1" x14ac:dyDescent="0.2"/>
    <row r="474" ht="32.25" customHeight="1" x14ac:dyDescent="0.2"/>
    <row r="475" ht="32.25" customHeight="1" x14ac:dyDescent="0.2"/>
    <row r="476" ht="32.25" customHeight="1" x14ac:dyDescent="0.2"/>
    <row r="477" ht="32.25" customHeight="1" x14ac:dyDescent="0.2"/>
    <row r="478" ht="32.25" customHeight="1" x14ac:dyDescent="0.2"/>
    <row r="479" ht="32.25" customHeight="1" x14ac:dyDescent="0.2"/>
    <row r="480" ht="32.25" customHeight="1" x14ac:dyDescent="0.2"/>
    <row r="481" ht="32.25" customHeight="1" x14ac:dyDescent="0.2"/>
    <row r="482" ht="32.25" customHeight="1" x14ac:dyDescent="0.2"/>
    <row r="483" ht="32.25" customHeight="1" x14ac:dyDescent="0.2"/>
    <row r="484" ht="32.25" customHeight="1" x14ac:dyDescent="0.2"/>
    <row r="485" ht="32.25" customHeight="1" x14ac:dyDescent="0.2"/>
    <row r="486" ht="32.25" customHeight="1" x14ac:dyDescent="0.2"/>
    <row r="487" ht="32.25" customHeight="1" x14ac:dyDescent="0.2"/>
    <row r="488" ht="32.25" customHeight="1" x14ac:dyDescent="0.2"/>
    <row r="489" ht="32.25" customHeight="1" x14ac:dyDescent="0.2"/>
    <row r="490" ht="32.25" customHeight="1" x14ac:dyDescent="0.2"/>
    <row r="491" ht="32.25" customHeight="1" x14ac:dyDescent="0.2"/>
    <row r="492" ht="32.25" customHeight="1" x14ac:dyDescent="0.2"/>
    <row r="493" ht="32.25" customHeight="1" x14ac:dyDescent="0.2"/>
    <row r="494" ht="32.25" customHeight="1" x14ac:dyDescent="0.2"/>
    <row r="495" ht="32.25" customHeight="1" x14ac:dyDescent="0.2"/>
    <row r="496" ht="32.25" customHeight="1" x14ac:dyDescent="0.2"/>
    <row r="497" ht="32.25" customHeight="1" x14ac:dyDescent="0.2"/>
    <row r="498" ht="32.25" customHeight="1" x14ac:dyDescent="0.2"/>
    <row r="499" ht="32.25" customHeight="1" x14ac:dyDescent="0.2"/>
    <row r="500" ht="32.25" customHeight="1" x14ac:dyDescent="0.2"/>
    <row r="501" ht="32.25" customHeight="1" x14ac:dyDescent="0.2"/>
    <row r="502" ht="32.25" customHeight="1" x14ac:dyDescent="0.2"/>
    <row r="503" ht="32.25" customHeight="1" x14ac:dyDescent="0.2"/>
    <row r="504" ht="32.25" customHeight="1" x14ac:dyDescent="0.2"/>
    <row r="505" ht="32.25" customHeight="1" x14ac:dyDescent="0.2"/>
    <row r="506" ht="32.25" customHeight="1" x14ac:dyDescent="0.2"/>
    <row r="507" ht="32.25" customHeight="1" x14ac:dyDescent="0.2"/>
    <row r="508" ht="32.25" customHeight="1" x14ac:dyDescent="0.2"/>
    <row r="509" ht="32.25" customHeight="1" x14ac:dyDescent="0.2"/>
    <row r="510" ht="32.25" customHeight="1" x14ac:dyDescent="0.2"/>
    <row r="511" ht="32.25" customHeight="1" x14ac:dyDescent="0.2"/>
    <row r="512" ht="32.25" customHeight="1" x14ac:dyDescent="0.2"/>
    <row r="513" ht="32.25" customHeight="1" x14ac:dyDescent="0.2"/>
    <row r="514" ht="32.25" customHeight="1" x14ac:dyDescent="0.2"/>
    <row r="515" ht="32.25" customHeight="1" x14ac:dyDescent="0.2"/>
    <row r="516" ht="32.25" customHeight="1" x14ac:dyDescent="0.2"/>
    <row r="517" ht="32.25" customHeight="1" x14ac:dyDescent="0.2"/>
    <row r="518" ht="32.25" customHeight="1" x14ac:dyDescent="0.2"/>
    <row r="519" ht="32.25" customHeight="1" x14ac:dyDescent="0.2"/>
    <row r="520" ht="32.25" customHeight="1" x14ac:dyDescent="0.2"/>
    <row r="521" ht="32.25" customHeight="1" x14ac:dyDescent="0.2"/>
    <row r="522" ht="32.25" customHeight="1" x14ac:dyDescent="0.2"/>
    <row r="523" ht="32.25" customHeight="1" x14ac:dyDescent="0.2"/>
    <row r="524" ht="32.25" customHeight="1" x14ac:dyDescent="0.2"/>
    <row r="525" ht="32.25" customHeight="1" x14ac:dyDescent="0.2"/>
    <row r="526" ht="32.25" customHeight="1" x14ac:dyDescent="0.2"/>
    <row r="527" ht="32.25" customHeight="1" x14ac:dyDescent="0.2"/>
    <row r="528" ht="32.25" customHeight="1" x14ac:dyDescent="0.2"/>
    <row r="529" ht="32.25" customHeight="1" x14ac:dyDescent="0.2"/>
    <row r="530" ht="32.25" customHeight="1" x14ac:dyDescent="0.2"/>
    <row r="531" ht="32.25" customHeight="1" x14ac:dyDescent="0.2"/>
    <row r="532" ht="32.25" customHeight="1" x14ac:dyDescent="0.2"/>
    <row r="533" ht="32.25" customHeight="1" x14ac:dyDescent="0.2"/>
    <row r="534" ht="32.25" customHeight="1" x14ac:dyDescent="0.2"/>
    <row r="535" ht="32.25" customHeight="1" x14ac:dyDescent="0.2"/>
    <row r="536" ht="32.25" customHeight="1" x14ac:dyDescent="0.2"/>
    <row r="537" ht="32.25" customHeight="1" x14ac:dyDescent="0.2"/>
    <row r="538" ht="32.25" customHeight="1" x14ac:dyDescent="0.2"/>
    <row r="539" ht="32.25" customHeight="1" x14ac:dyDescent="0.2"/>
    <row r="540" ht="32.25" customHeight="1" x14ac:dyDescent="0.2"/>
    <row r="541" ht="32.25" customHeight="1" x14ac:dyDescent="0.2"/>
    <row r="542" ht="32.25" customHeight="1" x14ac:dyDescent="0.2"/>
    <row r="543" ht="32.25" customHeight="1" x14ac:dyDescent="0.2"/>
    <row r="544" ht="32.25" customHeight="1" x14ac:dyDescent="0.2"/>
    <row r="545" ht="32.25" customHeight="1" x14ac:dyDescent="0.2"/>
    <row r="546" ht="32.25" customHeight="1" x14ac:dyDescent="0.2"/>
    <row r="547" ht="32.25" customHeight="1" x14ac:dyDescent="0.2"/>
    <row r="548" ht="32.25" customHeight="1" x14ac:dyDescent="0.2"/>
    <row r="549" ht="32.25" customHeight="1" x14ac:dyDescent="0.2"/>
    <row r="550" ht="32.25" customHeight="1" x14ac:dyDescent="0.2"/>
    <row r="551" ht="32.25" customHeight="1" x14ac:dyDescent="0.2"/>
    <row r="552" ht="32.25" customHeight="1" x14ac:dyDescent="0.2"/>
    <row r="553" ht="32.25" customHeight="1" x14ac:dyDescent="0.2"/>
    <row r="554" ht="32.25" customHeight="1" x14ac:dyDescent="0.2"/>
    <row r="555" ht="32.25" customHeight="1" x14ac:dyDescent="0.2"/>
    <row r="556" ht="32.25" customHeight="1" x14ac:dyDescent="0.2"/>
    <row r="557" ht="32.25" customHeight="1" x14ac:dyDescent="0.2"/>
    <row r="558" ht="32.25" customHeight="1" x14ac:dyDescent="0.2"/>
    <row r="559" ht="32.25" customHeight="1" x14ac:dyDescent="0.2"/>
    <row r="560" ht="32.25" customHeight="1" x14ac:dyDescent="0.2"/>
    <row r="561" ht="32.25" customHeight="1" x14ac:dyDescent="0.2"/>
    <row r="562" ht="32.25" customHeight="1" x14ac:dyDescent="0.2"/>
    <row r="563" ht="32.25" customHeight="1" x14ac:dyDescent="0.2"/>
    <row r="564" ht="32.25" customHeight="1" x14ac:dyDescent="0.2"/>
    <row r="565" ht="32.25" customHeight="1" x14ac:dyDescent="0.2"/>
    <row r="566" ht="32.25" customHeight="1" x14ac:dyDescent="0.2"/>
    <row r="567" ht="32.25" customHeight="1" x14ac:dyDescent="0.2"/>
    <row r="568" ht="32.25" customHeight="1" x14ac:dyDescent="0.2"/>
    <row r="569" ht="32.25" customHeight="1" x14ac:dyDescent="0.2"/>
    <row r="570" ht="32.25" customHeight="1" x14ac:dyDescent="0.2"/>
    <row r="571" ht="32.25" customHeight="1" x14ac:dyDescent="0.2"/>
    <row r="572" ht="32.25" customHeight="1" x14ac:dyDescent="0.2"/>
    <row r="573" ht="32.25" customHeight="1" x14ac:dyDescent="0.2"/>
    <row r="574" ht="32.25" customHeight="1" x14ac:dyDescent="0.2"/>
    <row r="575" ht="32.25" customHeight="1" x14ac:dyDescent="0.2"/>
    <row r="576" ht="32.25" customHeight="1" x14ac:dyDescent="0.2"/>
    <row r="577" ht="32.25" customHeight="1" x14ac:dyDescent="0.2"/>
    <row r="578" ht="32.25" customHeight="1" x14ac:dyDescent="0.2"/>
    <row r="579" ht="32.25" customHeight="1" x14ac:dyDescent="0.2"/>
    <row r="580" ht="32.25" customHeight="1" x14ac:dyDescent="0.2"/>
    <row r="581" ht="32.25" customHeight="1" x14ac:dyDescent="0.2"/>
    <row r="582" ht="32.25" customHeight="1" x14ac:dyDescent="0.2"/>
    <row r="583" ht="32.25" customHeight="1" x14ac:dyDescent="0.2"/>
    <row r="584" ht="32.25" customHeight="1" x14ac:dyDescent="0.2"/>
    <row r="585" ht="32.25" customHeight="1" x14ac:dyDescent="0.2"/>
    <row r="586" ht="32.25" customHeight="1" x14ac:dyDescent="0.2"/>
    <row r="587" ht="32.25" customHeight="1" x14ac:dyDescent="0.2"/>
    <row r="588" ht="32.25" customHeight="1" x14ac:dyDescent="0.2"/>
    <row r="589" ht="32.25" customHeight="1" x14ac:dyDescent="0.2"/>
    <row r="590" ht="32.25" customHeight="1" x14ac:dyDescent="0.2"/>
    <row r="591" ht="32.25" customHeight="1" x14ac:dyDescent="0.2"/>
    <row r="592" ht="32.25" customHeight="1" x14ac:dyDescent="0.2"/>
    <row r="593" ht="32.25" customHeight="1" x14ac:dyDescent="0.2"/>
    <row r="594" ht="32.25" customHeight="1" x14ac:dyDescent="0.2"/>
    <row r="595" ht="32.25" customHeight="1" x14ac:dyDescent="0.2"/>
    <row r="596" ht="32.25" customHeight="1" x14ac:dyDescent="0.2"/>
    <row r="597" ht="32.25" customHeight="1" x14ac:dyDescent="0.2"/>
    <row r="598" ht="32.25" customHeight="1" x14ac:dyDescent="0.2"/>
    <row r="599" ht="32.25" customHeight="1" x14ac:dyDescent="0.2"/>
    <row r="600" ht="32.25" customHeight="1" x14ac:dyDescent="0.2"/>
    <row r="601" ht="32.25" customHeight="1" x14ac:dyDescent="0.2"/>
    <row r="602" ht="32.25" customHeight="1" x14ac:dyDescent="0.2"/>
    <row r="603" ht="32.25" customHeight="1" x14ac:dyDescent="0.2"/>
    <row r="604" ht="32.25" customHeight="1" x14ac:dyDescent="0.2"/>
    <row r="605" ht="32.25" customHeight="1" x14ac:dyDescent="0.2"/>
    <row r="606" ht="32.25" customHeight="1" x14ac:dyDescent="0.2"/>
    <row r="607" ht="32.25" customHeight="1" x14ac:dyDescent="0.2"/>
    <row r="608" ht="32.25" customHeight="1" x14ac:dyDescent="0.2"/>
    <row r="609" ht="32.25" customHeight="1" x14ac:dyDescent="0.2"/>
    <row r="610" ht="32.25" customHeight="1" x14ac:dyDescent="0.2"/>
    <row r="611" ht="32.25" customHeight="1" x14ac:dyDescent="0.2"/>
    <row r="612" ht="32.25" customHeight="1" x14ac:dyDescent="0.2"/>
    <row r="613" ht="32.25" customHeight="1" x14ac:dyDescent="0.2"/>
    <row r="614" ht="32.25" customHeight="1" x14ac:dyDescent="0.2"/>
    <row r="615" ht="32.25" customHeight="1" x14ac:dyDescent="0.2"/>
    <row r="616" ht="32.25" customHeight="1" x14ac:dyDescent="0.2"/>
    <row r="617" ht="32.25" customHeight="1" x14ac:dyDescent="0.2"/>
    <row r="618" ht="32.25" customHeight="1" x14ac:dyDescent="0.2"/>
    <row r="619" ht="32.25" customHeight="1" x14ac:dyDescent="0.2"/>
    <row r="620" ht="32.25" customHeight="1" x14ac:dyDescent="0.2"/>
    <row r="621" ht="32.25" customHeight="1" x14ac:dyDescent="0.2"/>
    <row r="622" ht="32.25" customHeight="1" x14ac:dyDescent="0.2"/>
    <row r="623" ht="32.25" customHeight="1" x14ac:dyDescent="0.2"/>
    <row r="624" ht="32.25" customHeight="1" x14ac:dyDescent="0.2"/>
    <row r="625" ht="32.25" customHeight="1" x14ac:dyDescent="0.2"/>
    <row r="626" ht="32.25" customHeight="1" x14ac:dyDescent="0.2"/>
    <row r="627" ht="32.25" customHeight="1" x14ac:dyDescent="0.2"/>
    <row r="628" ht="32.25" customHeight="1" x14ac:dyDescent="0.2"/>
    <row r="629" ht="32.25" customHeight="1" x14ac:dyDescent="0.2"/>
    <row r="630" ht="32.25" customHeight="1" x14ac:dyDescent="0.2"/>
    <row r="631" ht="32.25" customHeight="1" x14ac:dyDescent="0.2"/>
    <row r="632" ht="32.25" customHeight="1" x14ac:dyDescent="0.2"/>
    <row r="633" ht="32.25" customHeight="1" x14ac:dyDescent="0.2"/>
    <row r="634" ht="32.25" customHeight="1" x14ac:dyDescent="0.2"/>
    <row r="635" ht="32.25" customHeight="1" x14ac:dyDescent="0.2"/>
    <row r="636" ht="32.25" customHeight="1" x14ac:dyDescent="0.2"/>
    <row r="637" ht="32.25" customHeight="1" x14ac:dyDescent="0.2"/>
    <row r="638" ht="32.25" customHeight="1" x14ac:dyDescent="0.2"/>
    <row r="639" ht="32.25" customHeight="1" x14ac:dyDescent="0.2"/>
    <row r="640" ht="32.25" customHeight="1" x14ac:dyDescent="0.2"/>
    <row r="641" ht="32.25" customHeight="1" x14ac:dyDescent="0.2"/>
    <row r="642" ht="32.25" customHeight="1" x14ac:dyDescent="0.2"/>
    <row r="643" ht="32.25" customHeight="1" x14ac:dyDescent="0.2"/>
    <row r="644" ht="32.25" customHeight="1" x14ac:dyDescent="0.2"/>
    <row r="645" ht="32.25" customHeight="1" x14ac:dyDescent="0.2"/>
    <row r="646" ht="32.25" customHeight="1" x14ac:dyDescent="0.2"/>
    <row r="647" ht="32.25" customHeight="1" x14ac:dyDescent="0.2"/>
    <row r="648" ht="32.25" customHeight="1" x14ac:dyDescent="0.2"/>
    <row r="649" ht="32.25" customHeight="1" x14ac:dyDescent="0.2"/>
    <row r="650" ht="32.25" customHeight="1" x14ac:dyDescent="0.2"/>
    <row r="651" ht="32.25" customHeight="1" x14ac:dyDescent="0.2"/>
    <row r="652" ht="32.25" customHeight="1" x14ac:dyDescent="0.2"/>
    <row r="653" ht="32.25" customHeight="1" x14ac:dyDescent="0.2"/>
    <row r="654" ht="32.25" customHeight="1" x14ac:dyDescent="0.2"/>
    <row r="655" ht="32.25" customHeight="1" x14ac:dyDescent="0.2"/>
    <row r="656" ht="32.25" customHeight="1" x14ac:dyDescent="0.2"/>
    <row r="657" ht="32.25" customHeight="1" x14ac:dyDescent="0.2"/>
    <row r="658" ht="32.25" customHeight="1" x14ac:dyDescent="0.2"/>
    <row r="659" ht="32.25" customHeight="1" x14ac:dyDescent="0.2"/>
    <row r="660" ht="32.25" customHeight="1" x14ac:dyDescent="0.2"/>
    <row r="661" ht="32.25" customHeight="1" x14ac:dyDescent="0.2"/>
    <row r="662" ht="32.25" customHeight="1" x14ac:dyDescent="0.2"/>
    <row r="663" ht="32.25" customHeight="1" x14ac:dyDescent="0.2"/>
    <row r="664" ht="32.25" customHeight="1" x14ac:dyDescent="0.2"/>
    <row r="665" ht="32.25" customHeight="1" x14ac:dyDescent="0.2"/>
    <row r="666" ht="32.25" customHeight="1" x14ac:dyDescent="0.2"/>
    <row r="667" ht="32.25" customHeight="1" x14ac:dyDescent="0.2"/>
    <row r="668" ht="32.25" customHeight="1" x14ac:dyDescent="0.2"/>
    <row r="669" ht="32.25" customHeight="1" x14ac:dyDescent="0.2"/>
    <row r="670" ht="32.25" customHeight="1" x14ac:dyDescent="0.2"/>
    <row r="671" ht="32.25" customHeight="1" x14ac:dyDescent="0.2"/>
    <row r="672" ht="32.25" customHeight="1" x14ac:dyDescent="0.2"/>
    <row r="673" ht="32.25" customHeight="1" x14ac:dyDescent="0.2"/>
    <row r="674" ht="32.25" customHeight="1" x14ac:dyDescent="0.2"/>
    <row r="675" ht="32.25" customHeight="1" x14ac:dyDescent="0.2"/>
    <row r="676" ht="32.25" customHeight="1" x14ac:dyDescent="0.2"/>
    <row r="677" ht="32.25" customHeight="1" x14ac:dyDescent="0.2"/>
    <row r="678" ht="32.25" customHeight="1" x14ac:dyDescent="0.2"/>
    <row r="679" ht="32.25" customHeight="1" x14ac:dyDescent="0.2"/>
    <row r="680" ht="32.25" customHeight="1" x14ac:dyDescent="0.2"/>
    <row r="681" ht="32.25" customHeight="1" x14ac:dyDescent="0.2"/>
    <row r="682" ht="32.25" customHeight="1" x14ac:dyDescent="0.2"/>
    <row r="683" ht="32.25" customHeight="1" x14ac:dyDescent="0.2"/>
    <row r="684" ht="32.25" customHeight="1" x14ac:dyDescent="0.2"/>
    <row r="685" ht="32.25" customHeight="1" x14ac:dyDescent="0.2"/>
    <row r="686" ht="32.25" customHeight="1" x14ac:dyDescent="0.2"/>
    <row r="687" ht="32.25" customHeight="1" x14ac:dyDescent="0.2"/>
    <row r="688" ht="32.25" customHeight="1" x14ac:dyDescent="0.2"/>
    <row r="689" ht="32.25" customHeight="1" x14ac:dyDescent="0.2"/>
    <row r="690" ht="32.25" customHeight="1" x14ac:dyDescent="0.2"/>
    <row r="691" ht="32.25" customHeight="1" x14ac:dyDescent="0.2"/>
    <row r="692" ht="32.25" customHeight="1" x14ac:dyDescent="0.2"/>
    <row r="693" ht="32.25" customHeight="1" x14ac:dyDescent="0.2"/>
    <row r="694" ht="32.25" customHeight="1" x14ac:dyDescent="0.2"/>
    <row r="695" ht="32.25" customHeight="1" x14ac:dyDescent="0.2"/>
    <row r="696" ht="32.25" customHeight="1" x14ac:dyDescent="0.2"/>
    <row r="697" ht="32.25" customHeight="1" x14ac:dyDescent="0.2"/>
    <row r="698" ht="32.25" customHeight="1" x14ac:dyDescent="0.2"/>
    <row r="699" ht="32.25" customHeight="1" x14ac:dyDescent="0.2"/>
    <row r="700" ht="32.25" customHeight="1" x14ac:dyDescent="0.2"/>
    <row r="701" ht="32.25" customHeight="1" x14ac:dyDescent="0.2"/>
    <row r="702" ht="32.25" customHeight="1" x14ac:dyDescent="0.2"/>
    <row r="703" ht="32.25" customHeight="1" x14ac:dyDescent="0.2"/>
    <row r="704" ht="32.25" customHeight="1" x14ac:dyDescent="0.2"/>
    <row r="705" ht="32.25" customHeight="1" x14ac:dyDescent="0.2"/>
    <row r="706" ht="32.25" customHeight="1" x14ac:dyDescent="0.2"/>
    <row r="707" ht="32.25" customHeight="1" x14ac:dyDescent="0.2"/>
    <row r="708" ht="32.25" customHeight="1" x14ac:dyDescent="0.2"/>
    <row r="709" ht="32.25" customHeight="1" x14ac:dyDescent="0.2"/>
    <row r="710" ht="32.25" customHeight="1" x14ac:dyDescent="0.2"/>
    <row r="711" ht="32.25" customHeight="1" x14ac:dyDescent="0.2"/>
    <row r="712" ht="32.25" customHeight="1" x14ac:dyDescent="0.2"/>
    <row r="713" ht="32.25" customHeight="1" x14ac:dyDescent="0.2"/>
    <row r="714" ht="32.25" customHeight="1" x14ac:dyDescent="0.2"/>
    <row r="715" ht="32.25" customHeight="1" x14ac:dyDescent="0.2"/>
    <row r="716" ht="32.25" customHeight="1" x14ac:dyDescent="0.2"/>
    <row r="717" ht="32.25" customHeight="1" x14ac:dyDescent="0.2"/>
    <row r="718" ht="32.25" customHeight="1" x14ac:dyDescent="0.2"/>
    <row r="719" ht="32.25" customHeight="1" x14ac:dyDescent="0.2"/>
    <row r="720" ht="32.25" customHeight="1" x14ac:dyDescent="0.2"/>
    <row r="721" ht="32.25" customHeight="1" x14ac:dyDescent="0.2"/>
    <row r="722" ht="32.25" customHeight="1" x14ac:dyDescent="0.2"/>
    <row r="723" ht="32.25" customHeight="1" x14ac:dyDescent="0.2"/>
    <row r="724" ht="32.25" customHeight="1" x14ac:dyDescent="0.2"/>
    <row r="725" ht="32.25" customHeight="1" x14ac:dyDescent="0.2"/>
    <row r="726" ht="32.25" customHeight="1" x14ac:dyDescent="0.2"/>
    <row r="727" ht="32.25" customHeight="1" x14ac:dyDescent="0.2"/>
    <row r="728" ht="32.25" customHeight="1" x14ac:dyDescent="0.2"/>
    <row r="729" ht="32.25" customHeight="1" x14ac:dyDescent="0.2"/>
    <row r="730" ht="32.25" customHeight="1" x14ac:dyDescent="0.2"/>
    <row r="731" ht="32.25" customHeight="1" x14ac:dyDescent="0.2"/>
    <row r="732" ht="32.25" customHeight="1" x14ac:dyDescent="0.2"/>
    <row r="733" ht="32.25" customHeight="1" x14ac:dyDescent="0.2"/>
    <row r="734" ht="32.25" customHeight="1" x14ac:dyDescent="0.2"/>
    <row r="735" ht="32.25" customHeight="1" x14ac:dyDescent="0.2"/>
    <row r="736" ht="32.25" customHeight="1" x14ac:dyDescent="0.2"/>
    <row r="737" ht="32.25" customHeight="1" x14ac:dyDescent="0.2"/>
    <row r="738" ht="32.25" customHeight="1" x14ac:dyDescent="0.2"/>
    <row r="739" ht="32.25" customHeight="1" x14ac:dyDescent="0.2"/>
    <row r="740" ht="32.25" customHeight="1" x14ac:dyDescent="0.2"/>
    <row r="741" ht="32.25" customHeight="1" x14ac:dyDescent="0.2"/>
    <row r="742" ht="32.25" customHeight="1" x14ac:dyDescent="0.2"/>
    <row r="743" ht="32.25" customHeight="1" x14ac:dyDescent="0.2"/>
    <row r="744" ht="32.25" customHeight="1" x14ac:dyDescent="0.2"/>
    <row r="745" ht="32.25" customHeight="1" x14ac:dyDescent="0.2"/>
    <row r="746" ht="32.25" customHeight="1" x14ac:dyDescent="0.2"/>
    <row r="747" ht="32.25" customHeight="1" x14ac:dyDescent="0.2"/>
    <row r="748" ht="32.25" customHeight="1" x14ac:dyDescent="0.2"/>
    <row r="749" ht="32.25" customHeight="1" x14ac:dyDescent="0.2"/>
    <row r="750" ht="32.25" customHeight="1" x14ac:dyDescent="0.2"/>
    <row r="751" ht="32.25" customHeight="1" x14ac:dyDescent="0.2"/>
    <row r="752" ht="32.25" customHeight="1" x14ac:dyDescent="0.2"/>
  </sheetData>
  <sheetProtection algorithmName="SHA-512" hashValue="cvWEm9KvPr5KBL8CYlkKzWse50ctp1m+SQPuAb4rXD7IL7XBCexqj3bZLEJdBgopLoCeTD3RPgPE5Kbnmt/55A==" saltValue="dQmai1h+PGDN43y/xYaRVA==" spinCount="100000" sheet="1" objects="1" scenarios="1" selectLockedCells="1"/>
  <dataConsolidate>
    <dataRefs count="2">
      <dataRef ref="A3:A44" sheet="A, B, C, D, E, G"/>
      <dataRef ref="C3:C44" sheet="A, B, C, D, E, G"/>
    </dataRefs>
  </dataConsolidate>
  <mergeCells count="17">
    <mergeCell ref="C17:G17"/>
    <mergeCell ref="C6:G6"/>
    <mergeCell ref="C7:G7"/>
    <mergeCell ref="C8:G8"/>
    <mergeCell ref="C9:G9"/>
    <mergeCell ref="C10:G10"/>
    <mergeCell ref="C11:G11"/>
    <mergeCell ref="C12:G12"/>
    <mergeCell ref="C13:G13"/>
    <mergeCell ref="C14:G14"/>
    <mergeCell ref="C15:G15"/>
    <mergeCell ref="C16:G16"/>
    <mergeCell ref="C18:G18"/>
    <mergeCell ref="C19:G19"/>
    <mergeCell ref="C20:G20"/>
    <mergeCell ref="C21:G21"/>
    <mergeCell ref="C22:G22"/>
  </mergeCells>
  <pageMargins left="0.7" right="0.7" top="0.75" bottom="0.75" header="0.3" footer="0.3"/>
  <pageSetup paperSize="9" scale="6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C07ED5A2B943D4A8F246DD069803F07" ma:contentTypeVersion="10" ma:contentTypeDescription="Een nieuw document maken." ma:contentTypeScope="" ma:versionID="4b9f063b111d10c4fc04d628d4e8fe5b">
  <xsd:schema xmlns:xsd="http://www.w3.org/2001/XMLSchema" xmlns:xs="http://www.w3.org/2001/XMLSchema" xmlns:p="http://schemas.microsoft.com/office/2006/metadata/properties" xmlns:ns2="9e5e8a01-ebce-426c-b4ed-65ee04ee371b" xmlns:ns3="3f537a7a-841e-4d1a-874f-e25558cd3fb2" targetNamespace="http://schemas.microsoft.com/office/2006/metadata/properties" ma:root="true" ma:fieldsID="7757b827a08af193b9957b370510ab0d" ns2:_="" ns3:_="">
    <xsd:import namespace="9e5e8a01-ebce-426c-b4ed-65ee04ee371b"/>
    <xsd:import namespace="3f537a7a-841e-4d1a-874f-e25558cd3fb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5e8a01-ebce-426c-b4ed-65ee04ee37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53b3e827-844d-443f-9dad-56d530075d8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f537a7a-841e-4d1a-874f-e25558cd3fb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6f418d7-a429-49c6-9758-8956c1c8d039}" ma:internalName="TaxCatchAll" ma:showField="CatchAllData" ma:web="3f537a7a-841e-4d1a-874f-e25558cd3f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f537a7a-841e-4d1a-874f-e25558cd3fb2" xsi:nil="true"/>
    <lcf76f155ced4ddcb4097134ff3c332f xmlns="9e5e8a01-ebce-426c-b4ed-65ee04ee371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F403616-8899-4693-92E9-B6140666A0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5e8a01-ebce-426c-b4ed-65ee04ee371b"/>
    <ds:schemaRef ds:uri="3f537a7a-841e-4d1a-874f-e25558cd3f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2F9B907-3D2D-49F0-92CD-B20CBA836B29}">
  <ds:schemaRefs>
    <ds:schemaRef ds:uri="http://schemas.microsoft.com/office/2006/metadata/properties"/>
    <ds:schemaRef ds:uri="http://schemas.microsoft.com/office/infopath/2007/PartnerControls"/>
    <ds:schemaRef ds:uri="http://purl.org/dc/elements/1.1/"/>
    <ds:schemaRef ds:uri="http://schemas.openxmlformats.org/package/2006/metadata/core-properties"/>
    <ds:schemaRef ds:uri="http://purl.org/dc/dcmitype/"/>
    <ds:schemaRef ds:uri="3f537a7a-841e-4d1a-874f-e25558cd3fb2"/>
    <ds:schemaRef ds:uri="http://schemas.microsoft.com/office/2006/documentManagement/types"/>
    <ds:schemaRef ds:uri="9e5e8a01-ebce-426c-b4ed-65ee04ee371b"/>
    <ds:schemaRef ds:uri="http://www.w3.org/XML/1998/namespace"/>
    <ds:schemaRef ds:uri="http://purl.org/dc/terms/"/>
  </ds:schemaRefs>
</ds:datastoreItem>
</file>

<file path=customXml/itemProps3.xml><?xml version="1.0" encoding="utf-8"?>
<ds:datastoreItem xmlns:ds="http://schemas.openxmlformats.org/officeDocument/2006/customXml" ds:itemID="{57571190-CA95-4824-BC30-355B400B0F8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16</vt:i4>
      </vt:variant>
      <vt:variant>
        <vt:lpstr>Benoemde bereiken</vt:lpstr>
      </vt:variant>
      <vt:variant>
        <vt:i4>11</vt:i4>
      </vt:variant>
    </vt:vector>
  </HeadingPairs>
  <TitlesOfParts>
    <vt:vector size="27" baseType="lpstr">
      <vt:lpstr>A, B, C, D, E, G</vt:lpstr>
      <vt:lpstr>A leslokalen</vt:lpstr>
      <vt:lpstr>A1 kantoren </vt:lpstr>
      <vt:lpstr>A2 kantine</vt:lpstr>
      <vt:lpstr>A3 keuken</vt:lpstr>
      <vt:lpstr> B Verkeersruimten </vt:lpstr>
      <vt:lpstr>B1 Bergingen</vt:lpstr>
      <vt:lpstr>C Sanitaire ruimten </vt:lpstr>
      <vt:lpstr>D Speellokalen</vt:lpstr>
      <vt:lpstr>D1 Sporthal</vt:lpstr>
      <vt:lpstr>E Fietsenstalling</vt:lpstr>
      <vt:lpstr>G Archief</vt:lpstr>
      <vt:lpstr>I. Bioscoopzaal</vt:lpstr>
      <vt:lpstr>J. Foyer bioscoop</vt:lpstr>
      <vt:lpstr>H. Theater</vt:lpstr>
      <vt:lpstr>Bijlage bij bestek</vt:lpstr>
      <vt:lpstr>' B Verkeersruimten '!Afdrukbereik</vt:lpstr>
      <vt:lpstr>'A leslokalen'!Afdrukbereik</vt:lpstr>
      <vt:lpstr>'A1 kantoren '!Afdrukbereik</vt:lpstr>
      <vt:lpstr>'A2 kantine'!Afdrukbereik</vt:lpstr>
      <vt:lpstr>'A3 keuken'!Afdrukbereik</vt:lpstr>
      <vt:lpstr>'B1 Bergingen'!Afdrukbereik</vt:lpstr>
      <vt:lpstr>'C Sanitaire ruimten '!Afdrukbereik</vt:lpstr>
      <vt:lpstr>'D Speellokalen'!Afdrukbereik</vt:lpstr>
      <vt:lpstr>'D1 Sporthal'!Afdrukbereik</vt:lpstr>
      <vt:lpstr>'E Fietsenstalling'!Afdrukbereik</vt:lpstr>
      <vt:lpstr>'G Archief'!Afdrukbereik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grostrm</dc:creator>
  <cp:keywords/>
  <dc:description/>
  <cp:lastModifiedBy>Kirsten de Jong</cp:lastModifiedBy>
  <cp:revision/>
  <dcterms:created xsi:type="dcterms:W3CDTF">2002-03-11T13:26:15Z</dcterms:created>
  <dcterms:modified xsi:type="dcterms:W3CDTF">2026-02-24T13:46:23Z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0x0101005C07ED5A2B943D4A8F246DD069803F07</vt:lpwstr>
  </property>
  <property fmtid="{D5CDD505-2E9C-101B-9397-08002B2CF9AE}" pid="3" name="MediaServiceImageTags">
    <vt:lpwstr/>
  </property>
</Properties>
</file>