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xr:revisionPtr revIDLastSave="151" documentId="13_ncr:1_{2107EA89-D6CA-42C7-9FD4-AB5765001B31}" xr6:coauthVersionLast="47" xr6:coauthVersionMax="47" xr10:uidLastSave="{384CECBD-98A2-4E2C-81EA-E64FBE40C0E4}"/>
  <bookViews>
    <workbookView xWindow="456" yWindow="936" windowWidth="22536" windowHeight="11808" firstSheet="1" xr2:uid="{00000000-000D-0000-FFFF-FFFF00000000}"/>
  </bookViews>
  <sheets>
    <sheet name="Toelichting"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2" l="1"/>
  <c r="J26" i="2"/>
  <c r="J25" i="2"/>
  <c r="J24" i="2"/>
  <c r="J23" i="2"/>
  <c r="J22" i="2"/>
  <c r="J21" i="2"/>
  <c r="J29" i="2" s="1"/>
  <c r="I54" i="2"/>
  <c r="I53" i="2"/>
  <c r="I52" i="2"/>
  <c r="I51" i="2"/>
  <c r="I50" i="2"/>
  <c r="I49" i="2"/>
  <c r="I48" i="2"/>
  <c r="I56" i="2" s="1"/>
  <c r="J8" i="2"/>
  <c r="I35" i="2"/>
  <c r="I68" i="2"/>
  <c r="I67" i="2"/>
  <c r="I66" i="2"/>
  <c r="I65" i="2"/>
  <c r="I64" i="2"/>
  <c r="I63" i="2"/>
  <c r="I62" i="2"/>
  <c r="I40" i="2"/>
  <c r="I39" i="2"/>
  <c r="I38" i="2"/>
  <c r="I37" i="2"/>
  <c r="I36" i="2"/>
  <c r="I34" i="2"/>
  <c r="J14" i="2"/>
  <c r="J13" i="2"/>
  <c r="J12" i="2"/>
  <c r="J11" i="2"/>
  <c r="J10" i="2"/>
  <c r="J9" i="2"/>
  <c r="J16" i="2" l="1"/>
  <c r="I70" i="2"/>
  <c r="I42" i="2"/>
  <c r="L72" i="2" l="1"/>
</calcChain>
</file>

<file path=xl/sharedStrings.xml><?xml version="1.0" encoding="utf-8"?>
<sst xmlns="http://schemas.openxmlformats.org/spreadsheetml/2006/main" count="107" uniqueCount="45">
  <si>
    <t xml:space="preserve">Bijlage 9 
Buizen en dozen voor monsteropslag bij ultra lage temperatuur </t>
  </si>
  <si>
    <r>
      <rPr>
        <b/>
        <sz val="10"/>
        <color rgb="FF000000"/>
        <rFont val="Tahoma"/>
      </rPr>
      <t xml:space="preserve">Geachte Inschrijver,
Voor u ligt het prijzenblad. Het Erasmus MC verzoekt u onderstaande opmerkingen aandachtig door te lezen alvorens de tab 'Prijzenblad' te openen. Mocht u vragen hebben over het prijzenblad dan verzoeken wij hierover zo spoedig mogelijk vragen te stellen. Een onjuist ingevuld prijzenblad kan tot uitsluiting leiden van uw Inschrijving. Het is niet toegestaan om zelf aanpassingen aan te brengen in het format.
</t>
    </r>
    <r>
      <rPr>
        <b/>
        <u/>
        <sz val="10"/>
        <color rgb="FF000000"/>
        <rFont val="Tahoma"/>
      </rPr>
      <t xml:space="preserve">
BELANGRIJKE ALGEMENE OPMERKINGEN
</t>
    </r>
    <r>
      <rPr>
        <sz val="10"/>
        <color rgb="FF000000"/>
        <rFont val="Tahoma"/>
      </rPr>
      <t xml:space="preserve">- Uit dit prijzenblad volgt een Inschrijfprijs. Deze Inschrijfprijs wordt berekend ten behoeve van het gunningscriterium Beste PKV in de aanbesteding;
- De nettoprijzen die worden gegeven onder onderdeel A , B en C tellen mee voor het bepalen van de Inschrijfprijs;
- De door u aangeboden prijzen dienen in Euro's te worden opgegeven en zijn gebaseerd op levering DDP, Rotterdam conform de concept raamovereenkomst;
- In uw prijsstelling is inbegrepen het voldoen aan alle gestelde vereisten in de aanbestedingsdocumenten. Kosten welke niet staan vermeld in dit prijzenblad, kunnen niet in rekening worden gebracht bij Opdrachtgever;
- De door de Inschrijver aangeboden producten dienen te voldoen aan alle gestelde eisen zoals vermeld in het Pakket van Eisen; 
- Prijzen staan gedurende de contractperiode van de Raamovereenkomst vast, jaarlijkse indexatie is onder voorwaarden wel mogelijk (zie hiervoor de concept raamovereenkomst);
- Inschrijver wordt verzocht de witte cellen in dit prijzenblad in te vullen voor de genoemde onderdelen. Gele cellen bevatten formules en worden automatisch gevult op basis van de door u ingevulde gegevens;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t>
    </r>
    <r>
      <rPr>
        <b/>
        <u/>
        <sz val="10"/>
        <color rgb="FFFF0000"/>
        <rFont val="Tahoma"/>
      </rPr>
      <t xml:space="preserve">INVULINSTRUCTIE
</t>
    </r>
    <r>
      <rPr>
        <sz val="10"/>
        <color rgb="FF000000"/>
        <rFont val="Tahoma"/>
      </rPr>
      <t xml:space="preserve">- Om een prijsvergelijk mogelijk te maken tussen verschillende Inschrijvers dient u in het Prijzenblad de prijs per stuk van een product op te geven. Met behulp van deze stuksprijs worden na gunning de prijzen van de verschillende bij de Inschrijver beschikbare verpakkingsgroottes vastgesteld. Hierbij wordt de prijs per stuk vermenigvuldigd met het verpakkingsaantal van het betreffende product in het catalogus artikel;
- U dient in het Prijzenblad voor elk product een artikelnummer op te geven. Hierbij mag u zelf bepalen van welke verpakkingsgrootte van het product u het artikelnummer vermeldt;
- Indien er bij uw firma een combinatie van producten besteld kan worden (bijvoorbeeld pre-capped buizen of racks reeds gevuld met buizen inclusief schroefdop) dan zal de prijs van dit samengestelde catalogus artikel worden bepaald op basis van de individuele stuksprijzen vermenigvuldigd met het aanwezige aantal in het samengestelde catalogus artikel (bijv. verpakking van 10 x 96-rack inclusief buizen met schroefdop: 10 x prijs rack met deksel + 960 x prijs buis + 960 x prijs schroefdop);
- Conform het PvE geldt voor een aantal producten een vereiste dat deze in verschillende kleuren beschikbaar dient te zijn. De door u opgegeven prijs per stuk geldt voor alle beschikbare kleurstellingen van dit product. In het Prijzenblad vult u dus enkel één van deze producten in waarbij het u vrij staat om te kiezen welke kleurvariant u opgeeft;
- Specifiek voor de buis van 1,4ml geldt dat de door u opgegeven prijs geldt voor zowel de variant met een V-bodem als een U-bodem indien dit binnen uw productportfolio beschikbaar is. In het Prijzenblad vult u enkel de prijs van de variant met een U-bodem in;
</t>
    </r>
    <r>
      <rPr>
        <u/>
        <sz val="10"/>
        <color rgb="FF000000"/>
        <rFont val="Tahoma"/>
      </rPr>
      <t xml:space="preserve">U dient voor alle aangeboden producten/artikelen productinformatie bij uw Inschijving te voegen.
</t>
    </r>
    <r>
      <rPr>
        <sz val="10"/>
        <color rgb="FF000000"/>
        <rFont val="Tahoma"/>
      </rPr>
      <t xml:space="preserve">
</t>
    </r>
    <r>
      <rPr>
        <b/>
        <sz val="10"/>
        <color rgb="FF000000"/>
        <rFont val="Tahoma"/>
      </rPr>
      <t xml:space="preserve">
</t>
    </r>
    <r>
      <rPr>
        <b/>
        <sz val="10"/>
        <color rgb="FFFF0000"/>
        <rFont val="Tahoma"/>
      </rPr>
      <t xml:space="preserve">
</t>
    </r>
  </si>
  <si>
    <t>Naam Inschrijver</t>
  </si>
  <si>
    <t>Onderdeel A1</t>
  </si>
  <si>
    <t xml:space="preserve">Buizen: RNAse, DNAse en pyrogeen vrij </t>
  </si>
  <si>
    <t>Toelichting</t>
  </si>
  <si>
    <t>Opslagvolume van aangeboden buis</t>
  </si>
  <si>
    <t>Omschrijving</t>
  </si>
  <si>
    <t>Volume (ml)</t>
  </si>
  <si>
    <t>Materiaal</t>
  </si>
  <si>
    <t>Artikel nummer</t>
  </si>
  <si>
    <t>Bruto prijs per stuk (€)</t>
  </si>
  <si>
    <t>Netto prijs per stuk (€)</t>
  </si>
  <si>
    <t>Korting (%)</t>
  </si>
  <si>
    <t>Weegfactor</t>
  </si>
  <si>
    <t>Prijs</t>
  </si>
  <si>
    <t>Voor alle door u opgegeven artikelen in het Prijzenblad dient u productinformatie bij te voegen bij uw Inschrijving.</t>
  </si>
  <si>
    <t>0,30 - 0,50 ml</t>
  </si>
  <si>
    <t>0,70 - 0,75 ml</t>
  </si>
  <si>
    <t>0,9 - 1,1 ml</t>
  </si>
  <si>
    <t>1,4 - 1,5 ml</t>
  </si>
  <si>
    <t>2 ml</t>
  </si>
  <si>
    <t>3,0 - 4,0 ml</t>
  </si>
  <si>
    <t>6 ml</t>
  </si>
  <si>
    <t>Subtotaal onderdeel A</t>
  </si>
  <si>
    <t>Onderdeel A2</t>
  </si>
  <si>
    <t>Buizen: Steriel</t>
  </si>
  <si>
    <t>Onderdeel B1</t>
  </si>
  <si>
    <t xml:space="preserve">Schroefdop: RNAse, DNAse en pyrogeen vrij </t>
  </si>
  <si>
    <t>Subtotaal onderdeel B1</t>
  </si>
  <si>
    <t>Onderdeel B2</t>
  </si>
  <si>
    <t>Schroefdop: Steriel</t>
  </si>
  <si>
    <t>Subtotaal onderdeel B2</t>
  </si>
  <si>
    <t>Onderdeel C</t>
  </si>
  <si>
    <t>Dozen inclusief deksel</t>
  </si>
  <si>
    <t>0,30 - 0,50 ml geschikt voor schroefdop</t>
  </si>
  <si>
    <t>0,70 - 0,75 ml geschikt voor schroefdop</t>
  </si>
  <si>
    <t>0,9 - 1,1 ml geschikt voor schroefdop</t>
  </si>
  <si>
    <t>1,4 ml geschikt voor schroefdop</t>
  </si>
  <si>
    <t>Subtotaal onderdeel c</t>
  </si>
  <si>
    <t>Handtekening:</t>
  </si>
  <si>
    <t>Inschrijfprijs (€)</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</si>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</sst>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6">
    <font>
      <sz val="11"/>
      <color theme="1"/>
      <name val="Aptos Narrow"/>
      <family val="2"/>
      <scheme val="minor"/>
    </font>
    <font>
      <sz val="11"/>
      <color theme="1"/>
      <name val="Aptos Narrow"/>
      <family val="2"/>
      <scheme val="minor"/>
    </font>
    <font>
      <b/>
      <u/>
      <sz val="10"/>
      <name val="Tahoma"/>
      <family val="2"/>
    </font>
    <font>
      <sz val="10"/>
      <name val="Tahoma"/>
      <family val="2"/>
    </font>
    <font>
      <b/>
      <sz val="14"/>
      <name val="Tahoma"/>
      <family val="2"/>
    </font>
    <font>
      <b/>
      <sz val="16"/>
      <name val="Tahoma"/>
      <family val="2"/>
    </font>
    <font>
      <b/>
      <sz val="18"/>
      <name val="Tahoma"/>
      <family val="2"/>
    </font>
    <font>
      <b/>
      <sz val="10"/>
      <name val="Tahoma"/>
      <family val="2"/>
    </font>
    <font>
      <sz val="10"/>
      <name val="Arial"/>
      <family val="2"/>
    </font>
    <font>
      <b/>
      <sz val="10"/>
      <color rgb="FF000000"/>
      <name val="Tahoma"/>
    </font>
    <font>
      <b/>
      <u/>
      <sz val="10"/>
      <color rgb="FF000000"/>
      <name val="Tahoma"/>
    </font>
    <font>
      <sz val="10"/>
      <color rgb="FF000000"/>
      <name val="Tahoma"/>
    </font>
    <font>
      <b/>
      <u/>
      <sz val="10"/>
      <color rgb="FFFF0000"/>
      <name val="Tahoma"/>
    </font>
    <font>
      <u/>
      <sz val="10"/>
      <color rgb="FF000000"/>
      <name val="Tahoma"/>
    </font>
    <font>
      <b/>
      <sz val="10"/>
      <color rgb="FFFF0000"/>
      <name val="Tahoma"/>
    </font>
    <font>
      <b/>
      <u/>
      <sz val="10"/>
      <name val="Tahoma"/>
    </font>
  </fonts>
  <fills count="10">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87">
    <xf numFmtId="0" fontId="0" fillId="0" borderId="0" xfId="0"/>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1" xfId="0" applyFont="1" applyFill="1" applyBorder="1" applyAlignment="1">
      <alignment vertical="center" wrapText="1"/>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center" vertical="center" wrapText="1"/>
      <protection locked="0"/>
    </xf>
    <xf numFmtId="0" fontId="5" fillId="3" borderId="0" xfId="0" applyFont="1" applyFill="1" applyAlignment="1">
      <alignment vertical="center" wrapText="1"/>
    </xf>
    <xf numFmtId="0" fontId="7" fillId="5" borderId="5"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0" xfId="0" applyFont="1" applyFill="1" applyBorder="1" applyAlignment="1">
      <alignment vertical="center" wrapText="1"/>
    </xf>
    <xf numFmtId="0" fontId="3" fillId="0" borderId="11" xfId="0" applyFont="1" applyBorder="1" applyAlignment="1" applyProtection="1">
      <alignment vertical="center" wrapText="1"/>
      <protection locked="0"/>
    </xf>
    <xf numFmtId="0" fontId="3" fillId="0" borderId="11" xfId="0" applyFont="1" applyBorder="1" applyAlignment="1" applyProtection="1">
      <alignment horizontal="center" vertical="center" wrapText="1"/>
      <protection locked="0"/>
    </xf>
    <xf numFmtId="0" fontId="3" fillId="2" borderId="11" xfId="0" applyFont="1" applyFill="1" applyBorder="1" applyAlignment="1">
      <alignment horizontal="center" vertical="center" wrapText="1"/>
    </xf>
    <xf numFmtId="164" fontId="3" fillId="7" borderId="12" xfId="1" applyFont="1" applyFill="1" applyBorder="1" applyAlignment="1">
      <alignment horizontal="center" vertical="center" wrapText="1"/>
    </xf>
    <xf numFmtId="0" fontId="3" fillId="2" borderId="14" xfId="0" applyFont="1" applyFill="1" applyBorder="1" applyAlignment="1">
      <alignment vertical="center" wrapText="1"/>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164" fontId="3" fillId="7" borderId="16" xfId="1" applyFont="1" applyFill="1" applyBorder="1" applyAlignment="1">
      <alignment horizontal="center" vertical="center" wrapText="1"/>
    </xf>
    <xf numFmtId="0" fontId="3" fillId="2" borderId="17" xfId="0" applyFont="1" applyFill="1" applyBorder="1" applyAlignment="1">
      <alignment vertical="center" wrapText="1"/>
    </xf>
    <xf numFmtId="0" fontId="3" fillId="0" borderId="18" xfId="0" applyFont="1" applyBorder="1" applyAlignment="1" applyProtection="1">
      <alignment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2" borderId="18" xfId="0" applyFont="1" applyFill="1" applyBorder="1" applyAlignment="1">
      <alignment horizontal="center" vertical="center" wrapText="1"/>
    </xf>
    <xf numFmtId="164" fontId="3" fillId="7" borderId="20" xfId="1" applyFont="1" applyFill="1" applyBorder="1" applyAlignment="1">
      <alignment horizontal="center" vertical="center" wrapText="1"/>
    </xf>
    <xf numFmtId="0" fontId="7" fillId="8" borderId="2" xfId="0" applyFont="1" applyFill="1" applyBorder="1" applyAlignment="1">
      <alignment vertical="center" wrapText="1"/>
    </xf>
    <xf numFmtId="164" fontId="3" fillId="7" borderId="8" xfId="1" applyFont="1" applyFill="1" applyBorder="1" applyAlignment="1">
      <alignment horizontal="center" vertical="center" wrapText="1"/>
    </xf>
    <xf numFmtId="0" fontId="7" fillId="2" borderId="0" xfId="0" applyFont="1" applyFill="1" applyAlignment="1">
      <alignment vertical="center" wrapText="1"/>
    </xf>
    <xf numFmtId="0" fontId="3" fillId="0" borderId="15" xfId="0" applyFont="1" applyBorder="1" applyAlignment="1" applyProtection="1">
      <alignment vertical="center" wrapText="1"/>
      <protection locked="0"/>
    </xf>
    <xf numFmtId="0" fontId="3" fillId="2" borderId="15" xfId="0" applyFont="1" applyFill="1" applyBorder="1" applyAlignment="1">
      <alignment horizontal="center" vertical="center" wrapText="1"/>
    </xf>
    <xf numFmtId="0" fontId="7" fillId="8" borderId="6" xfId="0" applyFont="1" applyFill="1" applyBorder="1" applyAlignment="1">
      <alignment vertical="center" wrapText="1"/>
    </xf>
    <xf numFmtId="0" fontId="0" fillId="2" borderId="0" xfId="0" applyFill="1" applyAlignment="1">
      <alignment horizontal="center" vertical="center"/>
    </xf>
    <xf numFmtId="0" fontId="3" fillId="2" borderId="0" xfId="0" applyFont="1" applyFill="1" applyAlignment="1">
      <alignment vertical="center"/>
    </xf>
    <xf numFmtId="0" fontId="6" fillId="8" borderId="2" xfId="0" applyFont="1" applyFill="1" applyBorder="1" applyAlignment="1">
      <alignment horizontal="center" vertical="center"/>
    </xf>
    <xf numFmtId="164" fontId="3" fillId="7" borderId="5" xfId="1" applyFont="1" applyFill="1" applyBorder="1" applyAlignment="1">
      <alignment horizontal="center" vertical="center"/>
    </xf>
    <xf numFmtId="0" fontId="0" fillId="2" borderId="0" xfId="0" applyFill="1" applyAlignment="1">
      <alignment vertical="center"/>
    </xf>
    <xf numFmtId="0" fontId="3" fillId="2" borderId="0" xfId="0" applyFont="1" applyFill="1" applyAlignment="1">
      <alignment wrapText="1"/>
    </xf>
    <xf numFmtId="0" fontId="3" fillId="2" borderId="0" xfId="0" applyFont="1" applyFill="1"/>
    <xf numFmtId="0" fontId="3" fillId="2" borderId="0" xfId="0" applyFont="1" applyFill="1" applyAlignment="1">
      <alignment horizontal="left" vertical="top" wrapText="1"/>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7" fillId="2" borderId="33" xfId="0" applyFont="1" applyFill="1" applyBorder="1" applyAlignment="1">
      <alignment horizontal="center" vertical="center" wrapText="1"/>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wrapText="1"/>
    </xf>
    <xf numFmtId="0" fontId="3" fillId="2" borderId="35" xfId="0" applyFont="1" applyFill="1" applyBorder="1" applyAlignment="1">
      <alignment vertical="center" wrapText="1"/>
    </xf>
    <xf numFmtId="164" fontId="3" fillId="7" borderId="36" xfId="1" applyFont="1" applyFill="1" applyBorder="1" applyAlignment="1">
      <alignment horizontal="center" vertical="center" wrapText="1"/>
    </xf>
    <xf numFmtId="0" fontId="3" fillId="2" borderId="37" xfId="0" applyFont="1" applyFill="1" applyBorder="1" applyAlignment="1">
      <alignment vertical="center" wrapText="1"/>
    </xf>
    <xf numFmtId="0" fontId="3" fillId="2" borderId="38" xfId="0" applyFont="1" applyFill="1" applyBorder="1" applyAlignment="1">
      <alignment vertical="center" wrapText="1"/>
    </xf>
    <xf numFmtId="0" fontId="3" fillId="0" borderId="39" xfId="0" applyFont="1" applyBorder="1" applyAlignment="1" applyProtection="1">
      <alignment vertical="center" wrapText="1"/>
      <protection locked="0"/>
    </xf>
    <xf numFmtId="0" fontId="3" fillId="0" borderId="39"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2" borderId="39" xfId="0" applyFont="1" applyFill="1" applyBorder="1" applyAlignment="1">
      <alignment horizontal="center" vertical="center" wrapText="1"/>
    </xf>
    <xf numFmtId="164" fontId="3" fillId="7" borderId="41" xfId="1" applyFont="1" applyFill="1" applyBorder="1" applyAlignment="1">
      <alignment horizontal="center" vertical="center" wrapText="1"/>
    </xf>
    <xf numFmtId="0" fontId="3" fillId="2" borderId="40" xfId="0" applyFont="1" applyFill="1" applyBorder="1" applyAlignment="1">
      <alignment horizontal="center" vertical="center" wrapText="1"/>
    </xf>
    <xf numFmtId="0" fontId="15" fillId="2" borderId="31"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30" xfId="0" applyFont="1" applyFill="1" applyBorder="1" applyAlignment="1">
      <alignment horizontal="left" vertical="top" wrapText="1"/>
    </xf>
    <xf numFmtId="0" fontId="5" fillId="9" borderId="2" xfId="0" applyFont="1" applyFill="1" applyBorder="1" applyAlignment="1">
      <alignment horizontal="center" wrapText="1"/>
    </xf>
    <xf numFmtId="0" fontId="5" fillId="9" borderId="3" xfId="0" applyFont="1" applyFill="1" applyBorder="1" applyAlignment="1">
      <alignment horizontal="center" wrapText="1"/>
    </xf>
    <xf numFmtId="0" fontId="5" fillId="9" borderId="4" xfId="0" applyFont="1" applyFill="1" applyBorder="1" applyAlignment="1">
      <alignment horizont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0" fontId="0" fillId="0" borderId="27" xfId="0" applyBorder="1" applyAlignment="1" applyProtection="1">
      <alignment vertical="center"/>
      <protection locked="0"/>
    </xf>
    <xf numFmtId="0" fontId="8" fillId="0" borderId="28" xfId="0" applyFont="1" applyBorder="1" applyAlignment="1" applyProtection="1">
      <alignment vertical="center"/>
      <protection locked="0"/>
    </xf>
    <xf numFmtId="0" fontId="8" fillId="0" borderId="29" xfId="0" applyFont="1" applyBorder="1" applyAlignment="1" applyProtection="1">
      <alignment vertical="center"/>
      <protection locked="0"/>
    </xf>
    <xf numFmtId="0" fontId="0" fillId="0" borderId="29" xfId="0" applyBorder="1" applyAlignment="1" applyProtection="1">
      <alignment vertical="center"/>
      <protection locked="0"/>
    </xf>
    <xf numFmtId="0" fontId="0" fillId="0" borderId="30" xfId="0" applyBorder="1" applyAlignment="1" applyProtection="1">
      <alignment vertical="center"/>
      <protection locked="0"/>
    </xf>
    <xf numFmtId="0" fontId="5" fillId="4" borderId="42" xfId="0" applyFont="1" applyFill="1" applyBorder="1" applyAlignment="1">
      <alignment horizontal="left" vertical="center" wrapText="1"/>
    </xf>
    <xf numFmtId="0" fontId="5" fillId="4" borderId="43" xfId="0" applyFont="1" applyFill="1" applyBorder="1" applyAlignment="1">
      <alignment horizontal="left" vertical="center" wrapText="1"/>
    </xf>
    <xf numFmtId="0" fontId="5" fillId="4" borderId="44" xfId="0" applyFont="1" applyFill="1" applyBorder="1" applyAlignment="1">
      <alignment horizontal="left" vertical="center" wrapText="1"/>
    </xf>
    <xf numFmtId="0" fontId="3" fillId="2" borderId="0" xfId="0" applyFont="1" applyFill="1" applyAlignment="1">
      <alignment horizontal="left" vertical="top" wrapText="1"/>
    </xf>
    <xf numFmtId="0" fontId="8" fillId="0" borderId="22"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vertical="center"/>
      <protection locked="0"/>
    </xf>
    <xf numFmtId="0" fontId="8" fillId="0" borderId="26" xfId="0" applyFont="1" applyBorder="1" applyAlignment="1" applyProtection="1">
      <alignment vertical="center"/>
      <protection locked="0"/>
    </xf>
    <xf numFmtId="0" fontId="3" fillId="0" borderId="1" xfId="0" applyFont="1" applyBorder="1" applyAlignment="1" applyProtection="1">
      <alignment horizontal="center" vertical="center" wrapText="1"/>
      <protection locked="0"/>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3" fillId="6" borderId="9" xfId="0" applyFont="1" applyFill="1" applyBorder="1" applyAlignment="1">
      <alignment horizontal="left" vertical="top" wrapText="1"/>
    </xf>
    <xf numFmtId="0" fontId="3" fillId="6" borderId="13" xfId="0" applyFont="1" applyFill="1" applyBorder="1" applyAlignment="1">
      <alignment horizontal="left" vertical="top" wrapText="1"/>
    </xf>
    <xf numFmtId="0" fontId="3" fillId="6" borderId="21"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J2"/>
  <sheetViews>
    <sheetView tabSelected="1" workbookViewId="0">
      <selection activeCell="H7" sqref="H7"/>
    </sheetView>
  </sheetViews>
  <sheetFormatPr defaultRowHeight="14.45"/>
  <cols>
    <col min="10" max="10" width="139.7109375" customWidth="1"/>
  </cols>
  <sheetData>
    <row r="1" spans="1:10" ht="46.5" customHeight="1" thickBot="1">
      <c r="A1" s="61" t="s">
        <v>0</v>
      </c>
      <c r="B1" s="62"/>
      <c r="C1" s="62"/>
      <c r="D1" s="62"/>
      <c r="E1" s="62"/>
      <c r="F1" s="62"/>
      <c r="G1" s="62"/>
      <c r="H1" s="62"/>
      <c r="I1" s="62"/>
      <c r="J1" s="63"/>
    </row>
    <row r="2" spans="1:10" ht="409.5" customHeight="1" thickBot="1">
      <c r="A2" s="58" t="s">
        <v>1</v>
      </c>
      <c r="B2" s="59"/>
      <c r="C2" s="59"/>
      <c r="D2" s="59"/>
      <c r="E2" s="59"/>
      <c r="F2" s="59"/>
      <c r="G2" s="59"/>
      <c r="H2" s="59"/>
      <c r="I2" s="59"/>
      <c r="J2" s="60"/>
    </row>
  </sheetData>
  <mergeCells count="2">
    <mergeCell ref="A2:J2"/>
    <mergeCell ref="A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EE-22A2-4D55-B804-9D3CAA18261A}">
  <dimension ref="A1:L270"/>
  <sheetViews>
    <sheetView workbookViewId="0">
      <selection activeCell="K31" sqref="K31"/>
    </sheetView>
  </sheetViews>
  <sheetFormatPr defaultRowHeight="14.45"/>
  <cols>
    <col min="1" max="1" width="35.7109375" style="41" bestFit="1" customWidth="1"/>
    <col min="2" max="2" width="39.7109375" style="41" customWidth="1"/>
    <col min="3" max="3" width="18.85546875" style="41" bestFit="1" customWidth="1"/>
    <col min="4" max="4" width="18.85546875" style="41" customWidth="1"/>
    <col min="5" max="6" width="24.140625" style="41" bestFit="1" customWidth="1"/>
    <col min="7" max="7" width="24.140625" style="41" customWidth="1"/>
    <col min="8" max="8" width="23.28515625" style="41" bestFit="1" customWidth="1"/>
    <col min="9" max="9" width="24.140625" style="41" customWidth="1"/>
    <col min="10" max="10" width="24" style="41" bestFit="1" customWidth="1"/>
    <col min="11" max="11" width="31.7109375" style="41" bestFit="1" customWidth="1"/>
    <col min="12" max="12" width="33.5703125" style="36" customWidth="1"/>
  </cols>
  <sheetData>
    <row r="1" spans="1:12">
      <c r="A1" s="1"/>
      <c r="B1" s="2"/>
      <c r="C1" s="2"/>
      <c r="D1" s="2"/>
      <c r="E1" s="2"/>
      <c r="F1" s="2"/>
      <c r="G1" s="2"/>
      <c r="H1" s="2"/>
      <c r="I1" s="2"/>
      <c r="J1" s="2"/>
      <c r="K1" s="2"/>
      <c r="L1" s="2"/>
    </row>
    <row r="2" spans="1:12" ht="17.45">
      <c r="A2" s="3" t="s">
        <v>2</v>
      </c>
      <c r="B2" s="80"/>
      <c r="C2" s="80"/>
      <c r="D2" s="80"/>
      <c r="E2" s="80"/>
      <c r="F2" s="80"/>
      <c r="G2" s="80"/>
      <c r="H2" s="80"/>
      <c r="I2" s="80"/>
      <c r="J2" s="4"/>
      <c r="K2" s="4"/>
      <c r="L2" s="2"/>
    </row>
    <row r="3" spans="1:12">
      <c r="A3" s="2"/>
      <c r="B3" s="5"/>
      <c r="C3" s="5"/>
      <c r="D3" s="5"/>
      <c r="E3" s="5"/>
      <c r="F3" s="5"/>
      <c r="G3" s="5"/>
      <c r="H3" s="5"/>
      <c r="I3" s="5"/>
      <c r="J3" s="4"/>
      <c r="K3" s="4"/>
      <c r="L3" s="2"/>
    </row>
    <row r="4" spans="1:12" ht="19.5">
      <c r="A4" s="6" t="s">
        <v>3</v>
      </c>
      <c r="B4" s="5"/>
      <c r="C4" s="5"/>
      <c r="D4" s="5"/>
      <c r="E4" s="5"/>
      <c r="F4" s="5"/>
      <c r="G4" s="5"/>
      <c r="H4" s="5"/>
      <c r="I4" s="5"/>
      <c r="J4" s="4"/>
      <c r="K4" s="4"/>
      <c r="L4" s="2"/>
    </row>
    <row r="5" spans="1:12" ht="15" thickBot="1">
      <c r="A5" s="2"/>
      <c r="B5" s="2"/>
      <c r="C5" s="2"/>
      <c r="D5" s="2"/>
      <c r="E5" s="2"/>
      <c r="F5" s="2"/>
      <c r="G5" s="2"/>
      <c r="H5" s="2"/>
      <c r="I5" s="2"/>
      <c r="J5" s="2"/>
      <c r="K5" s="2"/>
      <c r="L5" s="2"/>
    </row>
    <row r="6" spans="1:12" ht="22.5">
      <c r="A6" s="81" t="s">
        <v>4</v>
      </c>
      <c r="B6" s="82"/>
      <c r="C6" s="82"/>
      <c r="D6" s="82"/>
      <c r="E6" s="82"/>
      <c r="F6" s="82"/>
      <c r="G6" s="82"/>
      <c r="H6" s="82"/>
      <c r="I6" s="82"/>
      <c r="J6" s="83"/>
      <c r="K6" s="2"/>
      <c r="L6" s="7" t="s">
        <v>5</v>
      </c>
    </row>
    <row r="7" spans="1:12" ht="15">
      <c r="A7" s="8" t="s">
        <v>6</v>
      </c>
      <c r="B7" s="9" t="s">
        <v>7</v>
      </c>
      <c r="C7" s="10" t="s">
        <v>8</v>
      </c>
      <c r="D7" s="10" t="s">
        <v>9</v>
      </c>
      <c r="E7" s="10" t="s">
        <v>10</v>
      </c>
      <c r="F7" s="10" t="s">
        <v>11</v>
      </c>
      <c r="G7" s="10" t="s">
        <v>12</v>
      </c>
      <c r="H7" s="10" t="s">
        <v>13</v>
      </c>
      <c r="I7" s="10" t="s">
        <v>14</v>
      </c>
      <c r="J7" s="11" t="s">
        <v>15</v>
      </c>
      <c r="K7" s="2"/>
      <c r="L7" s="84" t="s">
        <v>16</v>
      </c>
    </row>
    <row r="8" spans="1:12" ht="15">
      <c r="A8" s="12" t="s">
        <v>17</v>
      </c>
      <c r="B8" s="13"/>
      <c r="C8" s="14"/>
      <c r="D8" s="14"/>
      <c r="E8" s="14"/>
      <c r="F8" s="14"/>
      <c r="G8" s="14"/>
      <c r="H8" s="14"/>
      <c r="I8" s="15">
        <v>2500</v>
      </c>
      <c r="J8" s="16">
        <f>G8*I8</f>
        <v>0</v>
      </c>
      <c r="K8" s="2"/>
      <c r="L8" s="85"/>
    </row>
    <row r="9" spans="1:12" ht="15">
      <c r="A9" s="17" t="s">
        <v>18</v>
      </c>
      <c r="B9" s="18"/>
      <c r="C9" s="19"/>
      <c r="D9" s="19"/>
      <c r="E9" s="19"/>
      <c r="F9" s="19"/>
      <c r="G9" s="20"/>
      <c r="H9" s="19"/>
      <c r="I9" s="21">
        <v>4500</v>
      </c>
      <c r="J9" s="22">
        <f t="shared" ref="J9:J14" si="0">G9*I9</f>
        <v>0</v>
      </c>
      <c r="K9" s="2"/>
      <c r="L9" s="85"/>
    </row>
    <row r="10" spans="1:12" ht="15">
      <c r="A10" s="17" t="s">
        <v>19</v>
      </c>
      <c r="B10" s="18"/>
      <c r="C10" s="19"/>
      <c r="D10" s="19"/>
      <c r="E10" s="19"/>
      <c r="F10" s="19"/>
      <c r="G10" s="20"/>
      <c r="H10" s="19"/>
      <c r="I10" s="21">
        <v>4500</v>
      </c>
      <c r="J10" s="22">
        <f t="shared" si="0"/>
        <v>0</v>
      </c>
      <c r="K10" s="2"/>
      <c r="L10" s="85"/>
    </row>
    <row r="11" spans="1:12" ht="15">
      <c r="A11" s="17" t="s">
        <v>20</v>
      </c>
      <c r="B11" s="18"/>
      <c r="C11" s="19"/>
      <c r="D11" s="19"/>
      <c r="E11" s="19"/>
      <c r="F11" s="19"/>
      <c r="G11" s="20"/>
      <c r="H11" s="19"/>
      <c r="I11" s="21">
        <v>2500</v>
      </c>
      <c r="J11" s="22">
        <f t="shared" si="0"/>
        <v>0</v>
      </c>
      <c r="K11" s="2"/>
      <c r="L11" s="85"/>
    </row>
    <row r="12" spans="1:12" ht="15">
      <c r="A12" s="17" t="s">
        <v>21</v>
      </c>
      <c r="B12" s="18"/>
      <c r="C12" s="19"/>
      <c r="D12" s="19"/>
      <c r="E12" s="19"/>
      <c r="F12" s="19"/>
      <c r="G12" s="20"/>
      <c r="H12" s="19"/>
      <c r="I12" s="21">
        <v>4500</v>
      </c>
      <c r="J12" s="22">
        <f t="shared" si="0"/>
        <v>0</v>
      </c>
      <c r="K12" s="2"/>
      <c r="L12" s="85"/>
    </row>
    <row r="13" spans="1:12" ht="15">
      <c r="A13" s="17" t="s">
        <v>22</v>
      </c>
      <c r="B13" s="18"/>
      <c r="C13" s="19"/>
      <c r="D13" s="19"/>
      <c r="E13" s="19"/>
      <c r="F13" s="19"/>
      <c r="G13" s="20"/>
      <c r="H13" s="19"/>
      <c r="I13" s="21">
        <v>2500</v>
      </c>
      <c r="J13" s="22">
        <f t="shared" si="0"/>
        <v>0</v>
      </c>
      <c r="K13" s="2"/>
      <c r="L13" s="85"/>
    </row>
    <row r="14" spans="1:12" ht="15" thickBot="1">
      <c r="A14" s="23" t="s">
        <v>23</v>
      </c>
      <c r="B14" s="24"/>
      <c r="C14" s="25"/>
      <c r="D14" s="25"/>
      <c r="E14" s="25"/>
      <c r="F14" s="25"/>
      <c r="G14" s="26"/>
      <c r="H14" s="25"/>
      <c r="I14" s="27">
        <v>2500</v>
      </c>
      <c r="J14" s="28">
        <f t="shared" si="0"/>
        <v>0</v>
      </c>
      <c r="K14" s="2"/>
      <c r="L14" s="85"/>
    </row>
    <row r="15" spans="1:12" ht="15" thickBot="1">
      <c r="A15" s="2"/>
      <c r="B15" s="2"/>
      <c r="C15" s="2"/>
      <c r="D15" s="2"/>
      <c r="E15" s="2"/>
      <c r="F15" s="2"/>
      <c r="G15" s="2"/>
      <c r="H15" s="2"/>
      <c r="I15" s="2"/>
      <c r="J15" s="2"/>
      <c r="K15" s="2"/>
      <c r="L15" s="85"/>
    </row>
    <row r="16" spans="1:12" ht="15">
      <c r="A16" s="2"/>
      <c r="B16" s="2"/>
      <c r="C16" s="2"/>
      <c r="D16" s="2"/>
      <c r="E16" s="2"/>
      <c r="F16" s="2"/>
      <c r="G16" s="2"/>
      <c r="H16" s="2"/>
      <c r="I16" s="29" t="s">
        <v>24</v>
      </c>
      <c r="J16" s="30">
        <f>SUM(J8:J14)</f>
        <v>0</v>
      </c>
      <c r="K16" s="2"/>
      <c r="L16" s="86"/>
    </row>
    <row r="17" spans="1:12" ht="19.5">
      <c r="A17" s="6" t="s">
        <v>25</v>
      </c>
      <c r="B17" s="5"/>
      <c r="C17" s="5"/>
      <c r="D17" s="5"/>
      <c r="E17" s="5"/>
      <c r="F17" s="5"/>
      <c r="G17" s="5"/>
      <c r="H17" s="5"/>
      <c r="I17" s="5"/>
      <c r="J17" s="4"/>
      <c r="K17" s="2"/>
      <c r="L17" s="2"/>
    </row>
    <row r="18" spans="1:12" ht="22.5" customHeight="1">
      <c r="A18" s="2"/>
      <c r="B18" s="2"/>
      <c r="C18" s="2"/>
      <c r="D18" s="2"/>
      <c r="E18" s="2"/>
      <c r="F18" s="2"/>
      <c r="G18" s="2"/>
      <c r="H18" s="2"/>
      <c r="I18" s="2"/>
      <c r="J18" s="2"/>
      <c r="K18" s="2"/>
      <c r="L18" s="2"/>
    </row>
    <row r="19" spans="1:12" ht="22.5">
      <c r="A19" s="81" t="s">
        <v>26</v>
      </c>
      <c r="B19" s="82"/>
      <c r="C19" s="82"/>
      <c r="D19" s="82"/>
      <c r="E19" s="82"/>
      <c r="F19" s="82"/>
      <c r="G19" s="82"/>
      <c r="H19" s="82"/>
      <c r="I19" s="82"/>
      <c r="J19" s="83"/>
      <c r="K19" s="2"/>
      <c r="L19" s="2"/>
    </row>
    <row r="20" spans="1:12" ht="15">
      <c r="A20" s="8" t="s">
        <v>6</v>
      </c>
      <c r="B20" s="9" t="s">
        <v>7</v>
      </c>
      <c r="C20" s="10" t="s">
        <v>8</v>
      </c>
      <c r="D20" s="10" t="s">
        <v>9</v>
      </c>
      <c r="E20" s="10" t="s">
        <v>10</v>
      </c>
      <c r="F20" s="10" t="s">
        <v>11</v>
      </c>
      <c r="G20" s="10" t="s">
        <v>12</v>
      </c>
      <c r="H20" s="10" t="s">
        <v>13</v>
      </c>
      <c r="I20" s="10" t="s">
        <v>14</v>
      </c>
      <c r="J20" s="11" t="s">
        <v>15</v>
      </c>
      <c r="K20" s="2"/>
      <c r="L20" s="2"/>
    </row>
    <row r="21" spans="1:12" ht="15">
      <c r="A21" s="12" t="s">
        <v>17</v>
      </c>
      <c r="B21" s="13"/>
      <c r="C21" s="14"/>
      <c r="D21" s="14"/>
      <c r="E21" s="14"/>
      <c r="F21" s="14"/>
      <c r="G21" s="14"/>
      <c r="H21" s="14"/>
      <c r="I21" s="15">
        <v>2500</v>
      </c>
      <c r="J21" s="16">
        <f>G21*I21</f>
        <v>0</v>
      </c>
      <c r="K21" s="2"/>
      <c r="L21" s="2"/>
    </row>
    <row r="22" spans="1:12" ht="15">
      <c r="A22" s="17" t="s">
        <v>18</v>
      </c>
      <c r="B22" s="18"/>
      <c r="C22" s="19"/>
      <c r="D22" s="19"/>
      <c r="E22" s="19"/>
      <c r="F22" s="19"/>
      <c r="G22" s="20"/>
      <c r="H22" s="19"/>
      <c r="I22" s="21">
        <v>4500</v>
      </c>
      <c r="J22" s="22">
        <f t="shared" ref="J22:J27" si="1">G22*I22</f>
        <v>0</v>
      </c>
      <c r="K22" s="2"/>
      <c r="L22" s="2"/>
    </row>
    <row r="23" spans="1:12" ht="15">
      <c r="A23" s="17" t="s">
        <v>19</v>
      </c>
      <c r="B23" s="18"/>
      <c r="C23" s="19"/>
      <c r="D23" s="19"/>
      <c r="E23" s="19"/>
      <c r="F23" s="19"/>
      <c r="G23" s="20"/>
      <c r="H23" s="19"/>
      <c r="I23" s="21">
        <v>4500</v>
      </c>
      <c r="J23" s="22">
        <f t="shared" si="1"/>
        <v>0</v>
      </c>
      <c r="K23" s="2"/>
      <c r="L23" s="2"/>
    </row>
    <row r="24" spans="1:12" ht="15">
      <c r="A24" s="17" t="s">
        <v>20</v>
      </c>
      <c r="B24" s="18"/>
      <c r="C24" s="19"/>
      <c r="D24" s="19"/>
      <c r="E24" s="19"/>
      <c r="F24" s="19"/>
      <c r="G24" s="20"/>
      <c r="H24" s="19"/>
      <c r="I24" s="21">
        <v>2500</v>
      </c>
      <c r="J24" s="22">
        <f t="shared" si="1"/>
        <v>0</v>
      </c>
      <c r="K24" s="2"/>
      <c r="L24" s="2"/>
    </row>
    <row r="25" spans="1:12" ht="15">
      <c r="A25" s="17" t="s">
        <v>21</v>
      </c>
      <c r="B25" s="18"/>
      <c r="C25" s="19"/>
      <c r="D25" s="19"/>
      <c r="E25" s="19"/>
      <c r="F25" s="19"/>
      <c r="G25" s="20"/>
      <c r="H25" s="19"/>
      <c r="I25" s="21">
        <v>4500</v>
      </c>
      <c r="J25" s="22">
        <f t="shared" si="1"/>
        <v>0</v>
      </c>
      <c r="K25" s="2"/>
      <c r="L25" s="2"/>
    </row>
    <row r="26" spans="1:12" ht="15">
      <c r="A26" s="17" t="s">
        <v>22</v>
      </c>
      <c r="B26" s="18"/>
      <c r="C26" s="19"/>
      <c r="D26" s="19"/>
      <c r="E26" s="19"/>
      <c r="F26" s="19"/>
      <c r="G26" s="20"/>
      <c r="H26" s="19"/>
      <c r="I26" s="21">
        <v>2500</v>
      </c>
      <c r="J26" s="22">
        <f t="shared" si="1"/>
        <v>0</v>
      </c>
      <c r="K26" s="2"/>
      <c r="L26" s="2"/>
    </row>
    <row r="27" spans="1:12" ht="15">
      <c r="A27" s="23" t="s">
        <v>23</v>
      </c>
      <c r="B27" s="24"/>
      <c r="C27" s="25"/>
      <c r="D27" s="25"/>
      <c r="E27" s="25"/>
      <c r="F27" s="25"/>
      <c r="G27" s="26"/>
      <c r="H27" s="25"/>
      <c r="I27" s="27">
        <v>2500</v>
      </c>
      <c r="J27" s="28">
        <f t="shared" si="1"/>
        <v>0</v>
      </c>
      <c r="K27" s="2"/>
      <c r="L27" s="2"/>
    </row>
    <row r="28" spans="1:12" ht="15">
      <c r="A28" s="2"/>
      <c r="B28" s="2"/>
      <c r="C28" s="2"/>
      <c r="D28" s="2"/>
      <c r="E28" s="2"/>
      <c r="F28" s="2"/>
      <c r="G28" s="2"/>
      <c r="H28" s="2"/>
      <c r="I28" s="2"/>
      <c r="J28" s="2"/>
      <c r="K28" s="2"/>
      <c r="L28" s="2"/>
    </row>
    <row r="29" spans="1:12" ht="15">
      <c r="A29" s="2"/>
      <c r="B29" s="2"/>
      <c r="C29" s="2"/>
      <c r="D29" s="2"/>
      <c r="E29" s="2"/>
      <c r="F29" s="2"/>
      <c r="G29" s="2"/>
      <c r="H29" s="2"/>
      <c r="I29" s="29" t="s">
        <v>24</v>
      </c>
      <c r="J29" s="30">
        <f>SUM(J21:J27)</f>
        <v>0</v>
      </c>
      <c r="K29" s="2"/>
      <c r="L29" s="2"/>
    </row>
    <row r="30" spans="1:12" ht="19.5">
      <c r="A30" s="6" t="s">
        <v>27</v>
      </c>
      <c r="B30" s="2"/>
      <c r="C30" s="2"/>
      <c r="D30" s="2"/>
      <c r="E30" s="2"/>
      <c r="F30" s="2"/>
      <c r="G30" s="2"/>
      <c r="H30" s="2"/>
      <c r="I30" s="2"/>
      <c r="J30" s="31"/>
      <c r="K30" s="2"/>
      <c r="L30" s="2"/>
    </row>
    <row r="31" spans="1:12" ht="15">
      <c r="A31" s="2"/>
      <c r="B31" s="2"/>
      <c r="C31" s="2"/>
      <c r="D31" s="2"/>
      <c r="E31" s="2"/>
      <c r="F31" s="2"/>
      <c r="G31" s="2"/>
      <c r="H31" s="2"/>
      <c r="I31" s="2"/>
      <c r="J31" s="2"/>
      <c r="K31" s="2"/>
      <c r="L31" s="2"/>
    </row>
    <row r="32" spans="1:12" ht="19.5">
      <c r="A32" s="71" t="s">
        <v>28</v>
      </c>
      <c r="B32" s="72"/>
      <c r="C32" s="72"/>
      <c r="D32" s="72"/>
      <c r="E32" s="72"/>
      <c r="F32" s="72"/>
      <c r="G32" s="72"/>
      <c r="H32" s="72"/>
      <c r="I32" s="73"/>
      <c r="J32" s="2"/>
      <c r="K32" s="2"/>
      <c r="L32" s="31"/>
    </row>
    <row r="33" spans="1:12" ht="15">
      <c r="A33" s="43" t="s">
        <v>6</v>
      </c>
      <c r="B33" s="44" t="s">
        <v>7</v>
      </c>
      <c r="C33" s="45" t="s">
        <v>10</v>
      </c>
      <c r="D33" s="45" t="s">
        <v>9</v>
      </c>
      <c r="E33" s="46" t="s">
        <v>11</v>
      </c>
      <c r="F33" s="45" t="s">
        <v>12</v>
      </c>
      <c r="G33" s="45" t="s">
        <v>13</v>
      </c>
      <c r="H33" s="45" t="s">
        <v>14</v>
      </c>
      <c r="I33" s="47" t="s">
        <v>15</v>
      </c>
      <c r="J33" s="2"/>
      <c r="K33" s="2"/>
      <c r="L33" s="74"/>
    </row>
    <row r="34" spans="1:12" ht="15">
      <c r="A34" s="48" t="s">
        <v>17</v>
      </c>
      <c r="B34" s="32"/>
      <c r="C34" s="20"/>
      <c r="D34" s="20"/>
      <c r="E34" s="20"/>
      <c r="F34" s="20"/>
      <c r="G34" s="20"/>
      <c r="H34" s="15">
        <v>2500</v>
      </c>
      <c r="I34" s="49">
        <f t="shared" ref="I34:I40" si="2">F34*H34</f>
        <v>0</v>
      </c>
      <c r="J34" s="2"/>
      <c r="K34" s="2"/>
      <c r="L34" s="74"/>
    </row>
    <row r="35" spans="1:12" ht="15">
      <c r="A35" s="50" t="s">
        <v>18</v>
      </c>
      <c r="B35" s="18"/>
      <c r="C35" s="19"/>
      <c r="D35" s="19"/>
      <c r="E35" s="19"/>
      <c r="F35" s="20"/>
      <c r="G35" s="19"/>
      <c r="H35" s="21">
        <v>4500</v>
      </c>
      <c r="I35" s="49">
        <f>F35*H35</f>
        <v>0</v>
      </c>
      <c r="J35" s="2"/>
      <c r="K35" s="2"/>
      <c r="L35" s="74"/>
    </row>
    <row r="36" spans="1:12" ht="15">
      <c r="A36" s="50" t="s">
        <v>19</v>
      </c>
      <c r="B36" s="18"/>
      <c r="C36" s="19"/>
      <c r="D36" s="19"/>
      <c r="E36" s="19"/>
      <c r="F36" s="20"/>
      <c r="G36" s="19"/>
      <c r="H36" s="21">
        <v>4500</v>
      </c>
      <c r="I36" s="49">
        <f t="shared" si="2"/>
        <v>0</v>
      </c>
      <c r="J36" s="2"/>
      <c r="K36" s="2"/>
      <c r="L36" s="74"/>
    </row>
    <row r="37" spans="1:12" ht="15">
      <c r="A37" s="50" t="s">
        <v>20</v>
      </c>
      <c r="B37" s="18"/>
      <c r="C37" s="19"/>
      <c r="D37" s="19"/>
      <c r="E37" s="19"/>
      <c r="F37" s="20"/>
      <c r="G37" s="19"/>
      <c r="H37" s="21">
        <v>2500</v>
      </c>
      <c r="I37" s="49">
        <f t="shared" si="2"/>
        <v>0</v>
      </c>
      <c r="J37" s="2"/>
      <c r="K37" s="2"/>
      <c r="L37" s="74"/>
    </row>
    <row r="38" spans="1:12" ht="15">
      <c r="A38" s="50" t="s">
        <v>21</v>
      </c>
      <c r="B38" s="18"/>
      <c r="C38" s="19"/>
      <c r="D38" s="19"/>
      <c r="E38" s="19"/>
      <c r="F38" s="20"/>
      <c r="G38" s="19"/>
      <c r="H38" s="21">
        <v>4500</v>
      </c>
      <c r="I38" s="49">
        <f t="shared" si="2"/>
        <v>0</v>
      </c>
      <c r="J38" s="2"/>
      <c r="K38" s="2"/>
      <c r="L38" s="74"/>
    </row>
    <row r="39" spans="1:12" ht="15">
      <c r="A39" s="50" t="s">
        <v>22</v>
      </c>
      <c r="B39" s="18"/>
      <c r="C39" s="19"/>
      <c r="D39" s="19"/>
      <c r="E39" s="19"/>
      <c r="F39" s="20"/>
      <c r="G39" s="19"/>
      <c r="H39" s="21">
        <v>2500</v>
      </c>
      <c r="I39" s="49">
        <f t="shared" si="2"/>
        <v>0</v>
      </c>
      <c r="J39" s="2"/>
      <c r="K39" s="2"/>
      <c r="L39" s="74"/>
    </row>
    <row r="40" spans="1:12" ht="15">
      <c r="A40" s="51" t="s">
        <v>23</v>
      </c>
      <c r="B40" s="52"/>
      <c r="C40" s="53"/>
      <c r="D40" s="53"/>
      <c r="E40" s="53"/>
      <c r="F40" s="54"/>
      <c r="G40" s="53"/>
      <c r="H40" s="55">
        <v>2500</v>
      </c>
      <c r="I40" s="56">
        <f t="shared" si="2"/>
        <v>0</v>
      </c>
      <c r="J40" s="2"/>
      <c r="K40" s="2"/>
      <c r="L40" s="74"/>
    </row>
    <row r="41" spans="1:12" ht="15">
      <c r="A41" s="2"/>
      <c r="B41" s="2"/>
      <c r="C41" s="2"/>
      <c r="D41" s="2"/>
      <c r="E41" s="2"/>
      <c r="F41" s="2"/>
      <c r="G41" s="2"/>
      <c r="H41" s="2"/>
      <c r="I41" s="2"/>
      <c r="J41" s="2"/>
      <c r="K41" s="2"/>
      <c r="L41" s="74"/>
    </row>
    <row r="42" spans="1:12" ht="15" thickBot="1">
      <c r="A42" s="2"/>
      <c r="B42" s="2"/>
      <c r="C42" s="2"/>
      <c r="D42" s="2"/>
      <c r="E42" s="2"/>
      <c r="F42" s="2"/>
      <c r="G42" s="2"/>
      <c r="H42" s="34" t="s">
        <v>29</v>
      </c>
      <c r="I42" s="30">
        <f>SUM(I34:I40)</f>
        <v>0</v>
      </c>
      <c r="J42" s="2"/>
      <c r="K42" s="2"/>
      <c r="L42" s="74"/>
    </row>
    <row r="43" spans="1:12" ht="15">
      <c r="A43" s="2"/>
      <c r="B43" s="2"/>
      <c r="C43" s="2"/>
      <c r="D43" s="2"/>
      <c r="E43" s="2"/>
      <c r="F43" s="2"/>
      <c r="G43" s="2"/>
      <c r="H43" s="2"/>
      <c r="I43" s="2"/>
      <c r="J43" s="2"/>
      <c r="K43" s="2"/>
      <c r="L43" s="42"/>
    </row>
    <row r="44" spans="1:12" ht="19.5">
      <c r="A44" s="6" t="s">
        <v>30</v>
      </c>
      <c r="B44" s="2"/>
      <c r="C44" s="2"/>
      <c r="D44" s="2"/>
      <c r="E44" s="2"/>
      <c r="F44" s="2"/>
      <c r="G44" s="2"/>
      <c r="H44" s="2"/>
      <c r="I44" s="2"/>
      <c r="J44" s="2"/>
      <c r="K44" s="2"/>
      <c r="L44" s="42"/>
    </row>
    <row r="45" spans="1:12" ht="15">
      <c r="A45" s="2"/>
      <c r="B45" s="2"/>
      <c r="C45" s="2"/>
      <c r="D45" s="2"/>
      <c r="E45" s="2"/>
      <c r="F45" s="2"/>
      <c r="G45" s="2"/>
      <c r="H45" s="2"/>
      <c r="I45" s="2"/>
      <c r="J45" s="2"/>
      <c r="K45" s="2"/>
      <c r="L45" s="42"/>
    </row>
    <row r="46" spans="1:12" ht="19.5">
      <c r="A46" s="71" t="s">
        <v>31</v>
      </c>
      <c r="B46" s="72"/>
      <c r="C46" s="72"/>
      <c r="D46" s="72"/>
      <c r="E46" s="72"/>
      <c r="F46" s="72"/>
      <c r="G46" s="72"/>
      <c r="H46" s="72"/>
      <c r="I46" s="73"/>
      <c r="J46" s="2"/>
      <c r="K46" s="2"/>
      <c r="L46" s="42"/>
    </row>
    <row r="47" spans="1:12" ht="15">
      <c r="A47" s="43" t="s">
        <v>6</v>
      </c>
      <c r="B47" s="44" t="s">
        <v>7</v>
      </c>
      <c r="C47" s="45" t="s">
        <v>10</v>
      </c>
      <c r="D47" s="45" t="s">
        <v>9</v>
      </c>
      <c r="E47" s="46" t="s">
        <v>11</v>
      </c>
      <c r="F47" s="45" t="s">
        <v>12</v>
      </c>
      <c r="G47" s="45" t="s">
        <v>13</v>
      </c>
      <c r="H47" s="45" t="s">
        <v>14</v>
      </c>
      <c r="I47" s="47" t="s">
        <v>15</v>
      </c>
      <c r="J47" s="2"/>
      <c r="K47" s="2"/>
      <c r="L47" s="42"/>
    </row>
    <row r="48" spans="1:12" ht="15">
      <c r="A48" s="48" t="s">
        <v>17</v>
      </c>
      <c r="B48" s="32"/>
      <c r="C48" s="20"/>
      <c r="D48" s="20"/>
      <c r="E48" s="20"/>
      <c r="F48" s="20"/>
      <c r="G48" s="20"/>
      <c r="H48" s="15">
        <v>2500</v>
      </c>
      <c r="I48" s="49">
        <f t="shared" ref="I48:I54" si="3">F48*H48</f>
        <v>0</v>
      </c>
      <c r="J48" s="2"/>
      <c r="K48" s="2"/>
      <c r="L48" s="42"/>
    </row>
    <row r="49" spans="1:12" ht="15">
      <c r="A49" s="50" t="s">
        <v>18</v>
      </c>
      <c r="B49" s="18"/>
      <c r="C49" s="19"/>
      <c r="D49" s="19"/>
      <c r="E49" s="19"/>
      <c r="F49" s="20"/>
      <c r="G49" s="19"/>
      <c r="H49" s="21">
        <v>4500</v>
      </c>
      <c r="I49" s="49">
        <f>F49*H49</f>
        <v>0</v>
      </c>
      <c r="J49" s="2"/>
      <c r="K49" s="2"/>
      <c r="L49" s="42"/>
    </row>
    <row r="50" spans="1:12" ht="15">
      <c r="A50" s="50" t="s">
        <v>19</v>
      </c>
      <c r="B50" s="18"/>
      <c r="C50" s="19"/>
      <c r="D50" s="19"/>
      <c r="E50" s="19"/>
      <c r="F50" s="20"/>
      <c r="G50" s="19"/>
      <c r="H50" s="21">
        <v>4500</v>
      </c>
      <c r="I50" s="49">
        <f t="shared" ref="I50:I56" si="4">F50*H50</f>
        <v>0</v>
      </c>
      <c r="J50" s="2"/>
      <c r="K50" s="2"/>
      <c r="L50" s="42"/>
    </row>
    <row r="51" spans="1:12" ht="15">
      <c r="A51" s="50" t="s">
        <v>20</v>
      </c>
      <c r="B51" s="18"/>
      <c r="C51" s="19"/>
      <c r="D51" s="19"/>
      <c r="E51" s="19"/>
      <c r="F51" s="20"/>
      <c r="G51" s="19"/>
      <c r="H51" s="21">
        <v>2500</v>
      </c>
      <c r="I51" s="49">
        <f t="shared" si="4"/>
        <v>0</v>
      </c>
      <c r="J51" s="2"/>
      <c r="K51" s="2"/>
      <c r="L51" s="42"/>
    </row>
    <row r="52" spans="1:12" ht="15">
      <c r="A52" s="50" t="s">
        <v>21</v>
      </c>
      <c r="B52" s="18"/>
      <c r="C52" s="19"/>
      <c r="D52" s="19"/>
      <c r="E52" s="19"/>
      <c r="F52" s="20"/>
      <c r="G52" s="19"/>
      <c r="H52" s="21">
        <v>4500</v>
      </c>
      <c r="I52" s="49">
        <f t="shared" si="4"/>
        <v>0</v>
      </c>
      <c r="J52" s="2"/>
      <c r="K52" s="2"/>
      <c r="L52" s="42"/>
    </row>
    <row r="53" spans="1:12" ht="15">
      <c r="A53" s="50" t="s">
        <v>22</v>
      </c>
      <c r="B53" s="18"/>
      <c r="C53" s="19"/>
      <c r="D53" s="19"/>
      <c r="E53" s="19"/>
      <c r="F53" s="20"/>
      <c r="G53" s="19"/>
      <c r="H53" s="21">
        <v>2500</v>
      </c>
      <c r="I53" s="49">
        <f t="shared" si="4"/>
        <v>0</v>
      </c>
      <c r="J53" s="2"/>
      <c r="K53" s="2"/>
      <c r="L53" s="42"/>
    </row>
    <row r="54" spans="1:12" ht="15">
      <c r="A54" s="51" t="s">
        <v>23</v>
      </c>
      <c r="B54" s="52"/>
      <c r="C54" s="53"/>
      <c r="D54" s="53"/>
      <c r="E54" s="53"/>
      <c r="F54" s="54"/>
      <c r="G54" s="53"/>
      <c r="H54" s="55">
        <v>2500</v>
      </c>
      <c r="I54" s="56">
        <f t="shared" si="4"/>
        <v>0</v>
      </c>
      <c r="J54" s="2"/>
      <c r="K54" s="2"/>
      <c r="L54" s="42"/>
    </row>
    <row r="55" spans="1:12" ht="15">
      <c r="A55" s="2"/>
      <c r="B55" s="2"/>
      <c r="C55" s="2"/>
      <c r="D55" s="2"/>
      <c r="E55" s="2"/>
      <c r="F55" s="2"/>
      <c r="G55" s="2"/>
      <c r="H55" s="2"/>
      <c r="I55" s="2"/>
      <c r="J55" s="2"/>
      <c r="K55" s="2"/>
      <c r="L55" s="42"/>
    </row>
    <row r="56" spans="1:12" ht="15">
      <c r="A56" s="2"/>
      <c r="B56" s="2"/>
      <c r="C56" s="2"/>
      <c r="D56" s="2"/>
      <c r="E56" s="2"/>
      <c r="F56" s="2"/>
      <c r="G56" s="2"/>
      <c r="H56" s="34" t="s">
        <v>32</v>
      </c>
      <c r="I56" s="30">
        <f>SUM(I48:I54)</f>
        <v>0</v>
      </c>
      <c r="J56" s="2"/>
      <c r="K56" s="2"/>
      <c r="L56" s="42"/>
    </row>
    <row r="57" spans="1:12" ht="15">
      <c r="A57" s="2"/>
      <c r="B57" s="2"/>
      <c r="C57" s="2"/>
      <c r="D57" s="2"/>
      <c r="E57" s="2"/>
      <c r="F57" s="2"/>
      <c r="G57" s="2"/>
      <c r="H57" s="2"/>
      <c r="I57" s="2"/>
      <c r="J57" s="2"/>
      <c r="K57" s="2"/>
      <c r="L57" s="42"/>
    </row>
    <row r="58" spans="1:12" ht="19.5">
      <c r="A58" s="6" t="s">
        <v>33</v>
      </c>
      <c r="B58" s="2"/>
      <c r="C58" s="2"/>
      <c r="D58" s="2"/>
      <c r="E58" s="2"/>
      <c r="F58" s="2"/>
      <c r="G58" s="2"/>
      <c r="H58" s="31"/>
      <c r="I58" s="2"/>
      <c r="J58" s="2"/>
      <c r="K58" s="2"/>
      <c r="L58" s="2"/>
    </row>
    <row r="59" spans="1:12" ht="15">
      <c r="A59" s="2"/>
      <c r="B59" s="2"/>
      <c r="C59" s="2"/>
      <c r="D59" s="2"/>
      <c r="E59" s="2"/>
      <c r="F59" s="2"/>
      <c r="G59" s="2"/>
      <c r="H59" s="2"/>
      <c r="I59" s="2"/>
      <c r="J59" s="2"/>
      <c r="K59" s="2"/>
      <c r="L59" s="2"/>
    </row>
    <row r="60" spans="1:12" ht="19.5">
      <c r="A60" s="71" t="s">
        <v>34</v>
      </c>
      <c r="B60" s="72"/>
      <c r="C60" s="72"/>
      <c r="D60" s="72"/>
      <c r="E60" s="72"/>
      <c r="F60" s="72"/>
      <c r="G60" s="72"/>
      <c r="H60" s="72"/>
      <c r="I60" s="73"/>
      <c r="J60" s="2"/>
      <c r="K60" s="2"/>
      <c r="L60" s="31"/>
    </row>
    <row r="61" spans="1:12" ht="15">
      <c r="A61" s="43" t="s">
        <v>6</v>
      </c>
      <c r="B61" s="44" t="s">
        <v>7</v>
      </c>
      <c r="C61" s="45" t="s">
        <v>10</v>
      </c>
      <c r="D61" s="45" t="s">
        <v>9</v>
      </c>
      <c r="E61" s="45" t="s">
        <v>11</v>
      </c>
      <c r="F61" s="45" t="s">
        <v>12</v>
      </c>
      <c r="G61" s="45" t="s">
        <v>13</v>
      </c>
      <c r="H61" s="45" t="s">
        <v>14</v>
      </c>
      <c r="I61" s="47" t="s">
        <v>15</v>
      </c>
      <c r="J61" s="2"/>
      <c r="K61" s="2"/>
      <c r="L61" s="74"/>
    </row>
    <row r="62" spans="1:12" ht="15">
      <c r="A62" s="48" t="s">
        <v>35</v>
      </c>
      <c r="B62" s="32"/>
      <c r="C62" s="20"/>
      <c r="D62" s="20"/>
      <c r="E62" s="20"/>
      <c r="F62" s="20"/>
      <c r="G62" s="20"/>
      <c r="H62" s="33">
        <v>100</v>
      </c>
      <c r="I62" s="49">
        <f>F62*H62</f>
        <v>0</v>
      </c>
      <c r="J62" s="2"/>
      <c r="K62" s="2"/>
      <c r="L62" s="74"/>
    </row>
    <row r="63" spans="1:12" ht="15">
      <c r="A63" s="50" t="s">
        <v>36</v>
      </c>
      <c r="B63" s="18"/>
      <c r="C63" s="19"/>
      <c r="D63" s="19"/>
      <c r="E63" s="19"/>
      <c r="F63" s="19"/>
      <c r="G63" s="19"/>
      <c r="H63" s="33">
        <v>155</v>
      </c>
      <c r="I63" s="49">
        <f t="shared" ref="I63:I68" si="5">F63*H63</f>
        <v>0</v>
      </c>
      <c r="J63" s="2"/>
      <c r="K63" s="2"/>
      <c r="L63" s="74"/>
    </row>
    <row r="64" spans="1:12" ht="15">
      <c r="A64" s="50" t="s">
        <v>37</v>
      </c>
      <c r="B64" s="18"/>
      <c r="C64" s="19"/>
      <c r="D64" s="19"/>
      <c r="E64" s="19"/>
      <c r="F64" s="19"/>
      <c r="G64" s="19"/>
      <c r="H64" s="33">
        <v>155</v>
      </c>
      <c r="I64" s="49">
        <f t="shared" si="5"/>
        <v>0</v>
      </c>
      <c r="J64" s="2"/>
      <c r="K64" s="2"/>
      <c r="L64" s="74"/>
    </row>
    <row r="65" spans="1:12" ht="15">
      <c r="A65" s="50" t="s">
        <v>38</v>
      </c>
      <c r="B65" s="18"/>
      <c r="C65" s="19"/>
      <c r="D65" s="19"/>
      <c r="E65" s="19"/>
      <c r="F65" s="19"/>
      <c r="G65" s="19"/>
      <c r="H65" s="33">
        <v>100</v>
      </c>
      <c r="I65" s="49">
        <f t="shared" si="5"/>
        <v>0</v>
      </c>
      <c r="J65" s="2"/>
      <c r="K65" s="2"/>
      <c r="L65" s="74"/>
    </row>
    <row r="66" spans="1:12" ht="15">
      <c r="A66" s="50" t="s">
        <v>21</v>
      </c>
      <c r="B66" s="18"/>
      <c r="C66" s="19"/>
      <c r="D66" s="19"/>
      <c r="E66" s="19"/>
      <c r="F66" s="19"/>
      <c r="G66" s="19"/>
      <c r="H66" s="33">
        <v>155</v>
      </c>
      <c r="I66" s="49">
        <f t="shared" si="5"/>
        <v>0</v>
      </c>
      <c r="J66" s="2"/>
      <c r="K66" s="2"/>
      <c r="L66" s="74"/>
    </row>
    <row r="67" spans="1:12" ht="15">
      <c r="A67" s="50" t="s">
        <v>22</v>
      </c>
      <c r="B67" s="18"/>
      <c r="C67" s="19"/>
      <c r="D67" s="19"/>
      <c r="E67" s="19"/>
      <c r="F67" s="19"/>
      <c r="G67" s="19"/>
      <c r="H67" s="33">
        <v>100</v>
      </c>
      <c r="I67" s="49">
        <f t="shared" si="5"/>
        <v>0</v>
      </c>
      <c r="J67" s="2"/>
      <c r="K67" s="2"/>
      <c r="L67" s="74"/>
    </row>
    <row r="68" spans="1:12" ht="15">
      <c r="A68" s="51" t="s">
        <v>23</v>
      </c>
      <c r="B68" s="52"/>
      <c r="C68" s="53"/>
      <c r="D68" s="53"/>
      <c r="E68" s="53"/>
      <c r="F68" s="53"/>
      <c r="G68" s="53"/>
      <c r="H68" s="57">
        <v>100</v>
      </c>
      <c r="I68" s="56">
        <f t="shared" si="5"/>
        <v>0</v>
      </c>
      <c r="J68" s="2"/>
      <c r="K68" s="2"/>
      <c r="L68" s="74"/>
    </row>
    <row r="69" spans="1:12" ht="15">
      <c r="A69" s="2"/>
      <c r="B69" s="2"/>
      <c r="C69" s="2"/>
      <c r="D69" s="2"/>
      <c r="E69" s="2"/>
      <c r="F69" s="2"/>
      <c r="G69" s="2"/>
      <c r="H69" s="2"/>
      <c r="I69" s="2"/>
      <c r="J69" s="2"/>
      <c r="K69" s="2"/>
      <c r="L69" s="74"/>
    </row>
    <row r="70" spans="1:12" ht="15">
      <c r="A70" s="2"/>
      <c r="B70" s="2"/>
      <c r="C70" s="2"/>
      <c r="D70" s="2"/>
      <c r="E70" s="2"/>
      <c r="F70" s="2"/>
      <c r="G70" s="2"/>
      <c r="H70" s="29" t="s">
        <v>39</v>
      </c>
      <c r="I70" s="30">
        <f>SUM(I62:I68)</f>
        <v>0</v>
      </c>
      <c r="J70" s="2"/>
      <c r="K70" s="2"/>
      <c r="L70" s="74"/>
    </row>
    <row r="71" spans="1:12" ht="15" thickBot="1">
      <c r="A71" s="2"/>
      <c r="B71" s="2"/>
      <c r="C71" s="2"/>
      <c r="D71" s="2"/>
      <c r="E71" s="2"/>
      <c r="F71" s="2"/>
      <c r="G71" s="2"/>
      <c r="H71" s="31"/>
      <c r="I71" s="2"/>
      <c r="J71" s="35"/>
      <c r="K71" s="36"/>
    </row>
    <row r="72" spans="1:12" ht="22.9" thickBot="1">
      <c r="A72" s="12" t="s">
        <v>40</v>
      </c>
      <c r="B72" s="75"/>
      <c r="C72" s="76"/>
      <c r="D72" s="76"/>
      <c r="E72" s="76"/>
      <c r="F72" s="76"/>
      <c r="G72" s="76"/>
      <c r="H72" s="76"/>
      <c r="I72" s="77"/>
      <c r="J72" s="35"/>
      <c r="K72" s="37" t="s">
        <v>41</v>
      </c>
      <c r="L72" s="38">
        <f>SUM(J16,I42,I70)</f>
        <v>0</v>
      </c>
    </row>
    <row r="73" spans="1:12">
      <c r="A73" s="17" t="s">
        <v>42</v>
      </c>
      <c r="B73" s="78"/>
      <c r="C73" s="79"/>
      <c r="D73" s="79"/>
      <c r="E73" s="79"/>
      <c r="F73" s="65"/>
      <c r="G73" s="65"/>
      <c r="H73" s="65"/>
      <c r="I73" s="66"/>
      <c r="J73" s="39"/>
      <c r="K73" s="36"/>
    </row>
    <row r="74" spans="1:12">
      <c r="A74" s="17" t="s">
        <v>43</v>
      </c>
      <c r="B74" s="64"/>
      <c r="C74" s="65"/>
      <c r="D74" s="65"/>
      <c r="E74" s="65"/>
      <c r="F74" s="65"/>
      <c r="G74" s="65"/>
      <c r="H74" s="65"/>
      <c r="I74" s="66"/>
      <c r="J74" s="39"/>
      <c r="K74" s="36"/>
    </row>
    <row r="75" spans="1:12" ht="15" thickBot="1">
      <c r="A75" s="23" t="s">
        <v>44</v>
      </c>
      <c r="B75" s="67"/>
      <c r="C75" s="68"/>
      <c r="D75" s="68"/>
      <c r="E75" s="68"/>
      <c r="F75" s="69"/>
      <c r="G75" s="69"/>
      <c r="H75" s="69"/>
      <c r="I75" s="70"/>
      <c r="J75" s="39"/>
      <c r="K75" s="36"/>
    </row>
    <row r="76" spans="1:12">
      <c r="A76" s="2"/>
      <c r="B76" s="36"/>
      <c r="C76" s="36"/>
      <c r="D76" s="36"/>
      <c r="E76" s="36"/>
      <c r="F76" s="36"/>
      <c r="G76" s="36"/>
      <c r="H76" s="36"/>
      <c r="I76" s="36"/>
      <c r="J76" s="36"/>
      <c r="K76" s="36"/>
    </row>
    <row r="77" spans="1:12">
      <c r="A77" s="2"/>
      <c r="B77" s="36"/>
      <c r="C77" s="36"/>
      <c r="D77" s="36"/>
      <c r="E77" s="36"/>
      <c r="F77" s="36"/>
      <c r="G77" s="36"/>
      <c r="H77" s="36"/>
      <c r="I77" s="36"/>
      <c r="J77" s="36"/>
      <c r="K77" s="36"/>
    </row>
    <row r="78" spans="1:12">
      <c r="A78" s="2"/>
      <c r="B78" s="36"/>
      <c r="C78" s="36"/>
      <c r="D78" s="36"/>
      <c r="E78" s="36"/>
      <c r="F78" s="36"/>
      <c r="G78" s="36"/>
      <c r="H78" s="36"/>
      <c r="I78" s="36"/>
      <c r="J78" s="36"/>
      <c r="K78" s="36"/>
    </row>
    <row r="79" spans="1:12">
      <c r="A79" s="2"/>
      <c r="B79" s="36"/>
      <c r="C79" s="36"/>
      <c r="D79" s="36"/>
      <c r="E79" s="36"/>
      <c r="F79" s="36"/>
      <c r="G79" s="36"/>
      <c r="H79" s="36"/>
      <c r="I79" s="36"/>
      <c r="J79" s="36"/>
      <c r="K79" s="36"/>
    </row>
    <row r="80" spans="1:12">
      <c r="A80" s="2"/>
      <c r="B80" s="36"/>
      <c r="C80" s="36"/>
      <c r="D80" s="36"/>
      <c r="E80" s="36"/>
      <c r="F80" s="36"/>
      <c r="G80" s="36"/>
      <c r="H80" s="36"/>
      <c r="I80" s="36"/>
      <c r="J80" s="36"/>
      <c r="K80" s="36"/>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ht="15"/>
    <row r="268" spans="1:1" ht="15"/>
    <row r="269" spans="1:1" ht="15"/>
    <row r="270" spans="1:1" ht="15"/>
  </sheetData>
  <mergeCells count="13">
    <mergeCell ref="A46:I46"/>
    <mergeCell ref="A19:J19"/>
    <mergeCell ref="B2:I2"/>
    <mergeCell ref="A6:J6"/>
    <mergeCell ref="L7:L16"/>
    <mergeCell ref="A32:I32"/>
    <mergeCell ref="L33:L42"/>
    <mergeCell ref="B74:I74"/>
    <mergeCell ref="B75:I75"/>
    <mergeCell ref="A60:I60"/>
    <mergeCell ref="L61:L70"/>
    <mergeCell ref="B72:I72"/>
    <mergeCell ref="B73:I7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130584AED0B040A6C1F8A36D6FE80B" ma:contentTypeVersion="3" ma:contentTypeDescription="Een nieuw document maken." ma:contentTypeScope="" ma:versionID="6e587c4387e1ac47f22326d88a5930b8">
  <xsd:schema xmlns:xsd="http://www.w3.org/2001/XMLSchema" xmlns:xs="http://www.w3.org/2001/XMLSchema" xmlns:p="http://schemas.microsoft.com/office/2006/metadata/properties" xmlns:ns2="06bb2bc5-3724-4880-88d1-6d4cba027b1e" targetNamespace="http://schemas.microsoft.com/office/2006/metadata/properties" ma:root="true" ma:fieldsID="eededec84a8e29bd8550da2aee019196" ns2:_="">
    <xsd:import namespace="06bb2bc5-3724-4880-88d1-6d4cba027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b2bc5-3724-4880-88d1-6d4cba027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B2E97A4F-5587-4CFC-AF7A-BF51C3435DF2}"/>
</file>

<file path=customXml/itemProps2.xml><?xml version="1.0" encoding="utf-8"?>
<ds:datastoreItem xmlns:ds="http://schemas.openxmlformats.org/officeDocument/2006/customXml" ds:itemID="{D451253E-75B9-4211-9375-78D6C1D767E3}"/>
</file>

<file path=customXml/itemProps3.xml><?xml version="1.0" encoding="utf-8"?>
<ds:datastoreItem xmlns:ds="http://schemas.openxmlformats.org/officeDocument/2006/customXml" ds:itemID="{CA7D11F6-CF94-4869-A9FA-67CF52B54662}"/>
</file>

<file path=customXml/itemProps4.xml><?xml version="1.0" encoding="utf-8"?>
<ds:datastoreItem xmlns:ds="http://schemas.openxmlformats.org/officeDocument/2006/customXml" ds:itemID="{4AA36A76-3B54-468A-BBF8-2CAC56C26734}"/>
</file>

<file path=customXml/itemProps5.xml><?xml version="1.0" encoding="utf-8"?>
<ds:datastoreItem xmlns:ds="http://schemas.openxmlformats.org/officeDocument/2006/customXml" ds:itemID="{57BDFBEA-AC99-494E-B4AC-B406D5E20D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Heleen Eyck - Benders</cp:lastModifiedBy>
  <cp:revision>1</cp:revision>
  <dcterms:created xsi:type="dcterms:W3CDTF">2025-10-02T14:48:37Z</dcterms:created>
  <dcterms:modified xsi:type="dcterms:W3CDTF">2026-01-21T14:59:42Z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854587442041716930</vt:lpwstr>
  </property>
  <property fmtid="{D5CDD505-2E9C-101B-9397-08002B2CF9AE}" pid="5" name="TemplafyFromBlank">
    <vt:bool>true</vt:bool>
  </property>
  <property fmtid="{D5CDD505-2E9C-101B-9397-08002B2CF9AE}" pid="6" name="ContentTypeId">
    <vt:lpwstr>0x010100A1130584AED0B040A6C1F8A36D6FE80B</vt:lpwstr>
  </property>
</Properties>
</file>