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BJD\Desktop\"/>
    </mc:Choice>
  </mc:AlternateContent>
  <xr:revisionPtr revIDLastSave="0" documentId="13_ncr:1_{9DDD02AD-87F7-4BDF-B60C-D436D1B9AB0D}" xr6:coauthVersionLast="47" xr6:coauthVersionMax="47" xr10:uidLastSave="{00000000-0000-0000-0000-000000000000}"/>
  <bookViews>
    <workbookView xWindow="43080" yWindow="-120" windowWidth="29040" windowHeight="17160" xr2:uid="{1F9C9A85-058C-4FF5-9F53-2A2867F29FDF}"/>
  </bookViews>
  <sheets>
    <sheet name="Tariev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 l="1"/>
  <c r="F16" i="1" s="1"/>
  <c r="E15" i="1"/>
  <c r="F15" i="1" s="1"/>
  <c r="E14" i="1"/>
  <c r="F14" i="1" s="1"/>
  <c r="E13" i="1"/>
  <c r="F13" i="1" s="1"/>
  <c r="E26" i="1"/>
  <c r="F26" i="1" s="1"/>
  <c r="E32" i="1"/>
  <c r="E11" i="1"/>
  <c r="F11" i="1" s="1"/>
  <c r="E10" i="1"/>
  <c r="F10" i="1" s="1"/>
  <c r="E9" i="1"/>
  <c r="F9" i="1" s="1"/>
  <c r="E8" i="1"/>
  <c r="F8" i="1" s="1"/>
  <c r="E18" i="1"/>
  <c r="F18" i="1" s="1"/>
  <c r="E22" i="1"/>
  <c r="F22" i="1" s="1"/>
  <c r="E23" i="1"/>
  <c r="F23" i="1" s="1"/>
  <c r="E20" i="1"/>
  <c r="F20" i="1" s="1"/>
  <c r="E33" i="1" l="1"/>
  <c r="E28" i="1"/>
  <c r="F28" i="1" s="1"/>
  <c r="E27" i="1"/>
  <c r="F27" i="1" s="1"/>
  <c r="F29" i="1" s="1"/>
  <c r="E6" i="1"/>
  <c r="F6" i="1" s="1"/>
  <c r="E5" i="1"/>
  <c r="F5" i="1" s="1"/>
  <c r="E4" i="1"/>
  <c r="F4" i="1" s="1"/>
  <c r="E3" i="1"/>
  <c r="F3" i="1" s="1"/>
  <c r="F24" i="1" l="1"/>
  <c r="E35" i="1" s="1"/>
</calcChain>
</file>

<file path=xl/sharedStrings.xml><?xml version="1.0" encoding="utf-8"?>
<sst xmlns="http://schemas.openxmlformats.org/spreadsheetml/2006/main" count="60" uniqueCount="45">
  <si>
    <t>Productsoort</t>
  </si>
  <si>
    <t>Gewicht (gram)</t>
  </si>
  <si>
    <t>Geschatte hoeveelheden</t>
  </si>
  <si>
    <t>Prijs per stuk*</t>
  </si>
  <si>
    <t>Totaalprijs brievenbuspost</t>
  </si>
  <si>
    <t>Prijs totaal</t>
  </si>
  <si>
    <t>0 - 20</t>
  </si>
  <si>
    <t>21 - 50</t>
  </si>
  <si>
    <t>51 - 100</t>
  </si>
  <si>
    <t>101 - 350</t>
  </si>
  <si>
    <t>n.v.t.</t>
  </si>
  <si>
    <t>Fictieve jaarprijs reguliere poststukken</t>
  </si>
  <si>
    <t>Pakketten</t>
  </si>
  <si>
    <t>0-10 kg</t>
  </si>
  <si>
    <t>0-2 kg</t>
  </si>
  <si>
    <t>Fictieve jaarprijs pakketten (binnen- en buitenland)</t>
  </si>
  <si>
    <t xml:space="preserve">Overige kosten </t>
  </si>
  <si>
    <t xml:space="preserve">Fictieve jaarprijs overige kosten </t>
  </si>
  <si>
    <t>Inschrijver verklaart de dienstverlening zoals beschreven in de offerteaanvraag, inclusief bijlage en nota's van inlichtingen en voorts als aangeboden in haar inschrijving, uit te voeren tegen de in dit prijzenblad vermelde tarieven.</t>
  </si>
  <si>
    <t>Op:</t>
  </si>
  <si>
    <t>Te:</t>
  </si>
  <si>
    <t>Naam Inschrijver:</t>
  </si>
  <si>
    <t>Handtekening:</t>
  </si>
  <si>
    <t>0-2000</t>
  </si>
  <si>
    <t>Brievenbus pakketten</t>
  </si>
  <si>
    <t>Brievenbuspakketten</t>
  </si>
  <si>
    <r>
      <rPr>
        <b/>
        <sz val="11"/>
        <color theme="1"/>
        <rFont val="Aptos Narrow"/>
        <family val="2"/>
        <scheme val="minor"/>
      </rPr>
      <t>Aangetekend</t>
    </r>
    <r>
      <rPr>
        <sz val="11"/>
        <color theme="1"/>
        <rFont val="Aptos Narrow"/>
        <family val="2"/>
        <scheme val="minor"/>
      </rPr>
      <t xml:space="preserve"> brievenbuspost Buitenland Zone Europa</t>
    </r>
  </si>
  <si>
    <r>
      <rPr>
        <b/>
        <sz val="11"/>
        <color theme="1"/>
        <rFont val="Aptos Narrow"/>
        <family val="2"/>
        <scheme val="minor"/>
      </rPr>
      <t>Aangetekend</t>
    </r>
    <r>
      <rPr>
        <sz val="11"/>
        <color theme="1"/>
        <rFont val="Aptos Narrow"/>
        <family val="2"/>
        <scheme val="minor"/>
      </rPr>
      <t xml:space="preserve"> brievenbuspost Buitenland zone Wereld</t>
    </r>
  </si>
  <si>
    <r>
      <t xml:space="preserve">Aangetekend </t>
    </r>
    <r>
      <rPr>
        <sz val="11"/>
        <color theme="1"/>
        <rFont val="Aptos Narrow"/>
        <family val="2"/>
        <scheme val="minor"/>
      </rPr>
      <t>pakketten Buitenland</t>
    </r>
  </si>
  <si>
    <r>
      <rPr>
        <b/>
        <sz val="11"/>
        <color theme="1"/>
        <rFont val="Aptos Narrow"/>
        <family val="2"/>
        <scheme val="minor"/>
      </rPr>
      <t xml:space="preserve">Aangetekend </t>
    </r>
    <r>
      <rPr>
        <sz val="11"/>
        <color theme="1"/>
        <rFont val="Aptos Narrow"/>
        <family val="2"/>
        <scheme val="minor"/>
      </rPr>
      <t>pakketten Nederland</t>
    </r>
  </si>
  <si>
    <t xml:space="preserve">Totaalprijs </t>
  </si>
  <si>
    <r>
      <rPr>
        <b/>
        <sz val="11"/>
        <color theme="1"/>
        <rFont val="Aptos Narrow"/>
        <family val="2"/>
        <scheme val="minor"/>
      </rPr>
      <t>Aangetekend</t>
    </r>
    <r>
      <rPr>
        <sz val="11"/>
        <color theme="1"/>
        <rFont val="Aptos Narrow"/>
        <family val="2"/>
        <scheme val="minor"/>
      </rPr>
      <t xml:space="preserve"> brievenbuspost Nederland 24 uur</t>
    </r>
  </si>
  <si>
    <t>Aangetekend brievenbuspost Nederland 24 uur</t>
  </si>
  <si>
    <t>Aangetekend brievenbuspost buitenland</t>
  </si>
  <si>
    <r>
      <rPr>
        <b/>
        <sz val="11"/>
        <color theme="1"/>
        <rFont val="Aptos Narrow"/>
        <family val="2"/>
        <scheme val="minor"/>
      </rPr>
      <t xml:space="preserve">Aangetekend </t>
    </r>
    <r>
      <rPr>
        <sz val="11"/>
        <color theme="1"/>
        <rFont val="Aptos Narrow"/>
        <family val="2"/>
        <scheme val="minor"/>
      </rPr>
      <t>pakketten Nederland klein</t>
    </r>
  </si>
  <si>
    <t xml:space="preserve">Fictieve jaarprijs totaal (inschrijfprijs) </t>
  </si>
  <si>
    <t>Standaard partijenpost</t>
  </si>
  <si>
    <t>Standaard partijenpost klein met een minimum van 250 stuks</t>
  </si>
  <si>
    <t>Geschatte ritten</t>
  </si>
  <si>
    <t>Prijs per rit</t>
  </si>
  <si>
    <t>Standaard partijenpost (elke dag aanleveren met bezorging binnen 2 dagen (vast) en een minimun orderbedrag van €30,00)</t>
  </si>
  <si>
    <t>Vast partijenpost</t>
  </si>
  <si>
    <t>Vast partijenpost (elke dag aanleveren met vaste bezorgdagen in de week en een minimun orderbedrag van €30,00)</t>
  </si>
  <si>
    <t>Haal- en brengservice</t>
  </si>
  <si>
    <r>
      <t xml:space="preserve">*LET OP: gedurende de looptijd van de overeenkomst gelden voor de op dit prijzenblad opgenomen diensten de hier geoffreerde tarieven - de indexeringsmogelijkheid daargelaten. Uw via het prijzenblad ingediende prijzen zijn gebaseerd op het prijspeil </t>
    </r>
    <r>
      <rPr>
        <b/>
        <sz val="10"/>
        <color rgb="FFFF0000"/>
        <rFont val="Arial"/>
        <family val="2"/>
      </rPr>
      <t>2026</t>
    </r>
    <r>
      <rPr>
        <b/>
        <sz val="10"/>
        <color theme="1"/>
        <rFont val="Arial"/>
        <family val="2"/>
      </rPr>
      <t xml:space="preserve">. De aantallen op het prijzenblad zijn een inschatting voor de periode van één jaar.  Aan de aantallen op het prijzenblad kunnen geen rechten worden ontleend. **De tarieven die de opdrachtnemer aanbiedt voor de uitvoering van de postdiensten mogen in geen geval hoger zijn dan de geldende consumentenprijzen voor het afzonderlijk verzenden van hetzelfde type poststuk buiten deze overeenkomst om. De opdrachtnemer garandeert dat alle geoffreerde en gehanteerde tarieven per poststuk te allen tijde niet hoger zijn dan de actuele consumentenprijzen ten tijde van het moment van inschrijving. ***Geschatte hoeveelheden op 0 worden niet meegewogen in de fictieve jaarprijs.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</si>
</sst>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413]\ * #,##0.000_ ;_ [$€-413]\ * \-#,##0.000_ ;_ [$€-413]\ * &quot;-&quot;???_ ;_ @_ "/>
    <numFmt numFmtId="165" formatCode="_ &quot;€&quot;\ * #,##0.000_ ;_ &quot;€&quot;\ * \-#,##0.000_ ;_ &quot;€&quot;\ * &quot;-&quot;???_ ;_ @_ "/>
  </numFmts>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0"/>
      <color theme="1"/>
      <name val="Arial"/>
      <family val="2"/>
    </font>
    <font>
      <b/>
      <sz val="10"/>
      <color theme="1"/>
      <name val="Arial"/>
      <family val="2"/>
    </font>
    <font>
      <b/>
      <sz val="10"/>
      <color rgb="FFFF0000"/>
      <name val="Arial"/>
      <family val="2"/>
    </font>
    <font>
      <sz val="8"/>
      <name val="Aptos Narrow"/>
      <family val="2"/>
      <scheme val="minor"/>
    </font>
  </fonts>
  <fills count="9">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499984740745262"/>
        <bgColor indexed="64"/>
      </patternFill>
    </fill>
  </fills>
  <borders count="2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42">
    <xf numFmtId="0" fontId="0" fillId="0" borderId="0" xfId="0"/>
    <xf numFmtId="0" fontId="1" fillId="2" borderId="1" xfId="0" applyFont="1" applyFill="1" applyBorder="1" applyAlignment="1">
      <alignment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0" fillId="0" borderId="5" xfId="0" applyBorder="1"/>
    <xf numFmtId="164" fontId="0" fillId="4" borderId="5" xfId="0" applyNumberFormat="1" applyFill="1" applyBorder="1" applyProtection="1">
      <protection locked="0"/>
    </xf>
    <xf numFmtId="164" fontId="0" fillId="0" borderId="5" xfId="0" applyNumberFormat="1" applyBorder="1"/>
    <xf numFmtId="164" fontId="0" fillId="5" borderId="6" xfId="0" applyNumberFormat="1" applyFill="1" applyBorder="1"/>
    <xf numFmtId="164" fontId="0" fillId="5" borderId="10" xfId="0" applyNumberFormat="1" applyFill="1" applyBorder="1"/>
    <xf numFmtId="164" fontId="2" fillId="6" borderId="14" xfId="0" applyNumberFormat="1" applyFont="1" applyFill="1" applyBorder="1" applyAlignment="1">
      <alignment horizontal="right"/>
    </xf>
    <xf numFmtId="0" fontId="0" fillId="0" borderId="11" xfId="0" applyBorder="1"/>
    <xf numFmtId="0" fontId="0" fillId="0" borderId="9" xfId="0" applyBorder="1"/>
    <xf numFmtId="164" fontId="0" fillId="4" borderId="9" xfId="0" applyNumberFormat="1" applyFill="1" applyBorder="1" applyProtection="1">
      <protection locked="0"/>
    </xf>
    <xf numFmtId="164" fontId="0" fillId="0" borderId="9" xfId="0" applyNumberFormat="1" applyBorder="1"/>
    <xf numFmtId="164" fontId="0" fillId="6" borderId="15" xfId="0" applyNumberFormat="1" applyFill="1" applyBorder="1"/>
    <xf numFmtId="0" fontId="2" fillId="7" borderId="0" xfId="0" applyFont="1" applyFill="1"/>
    <xf numFmtId="0" fontId="3" fillId="7" borderId="19" xfId="0" applyFont="1" applyFill="1" applyBorder="1"/>
    <xf numFmtId="0" fontId="3" fillId="7" borderId="0" xfId="0" applyFont="1" applyFill="1"/>
    <xf numFmtId="165" fontId="3" fillId="7" borderId="0" xfId="0" applyNumberFormat="1" applyFont="1" applyFill="1"/>
    <xf numFmtId="0" fontId="2" fillId="0" borderId="8" xfId="0" applyFont="1" applyBorder="1"/>
    <xf numFmtId="0" fontId="0" fillId="0" borderId="4" xfId="0" applyBorder="1" applyAlignment="1">
      <alignment horizontal="left" vertical="center"/>
    </xf>
    <xf numFmtId="164" fontId="1" fillId="8" borderId="0" xfId="0" applyNumberFormat="1" applyFont="1" applyFill="1"/>
    <xf numFmtId="0" fontId="2" fillId="3" borderId="16" xfId="0" applyFont="1" applyFill="1" applyBorder="1" applyAlignment="1">
      <alignment horizontal="center"/>
    </xf>
    <xf numFmtId="0" fontId="2" fillId="3" borderId="17" xfId="0" applyFont="1" applyFill="1" applyBorder="1" applyAlignment="1">
      <alignment horizontal="center"/>
    </xf>
    <xf numFmtId="0" fontId="2" fillId="3" borderId="5" xfId="0" applyFont="1" applyFill="1" applyBorder="1" applyAlignment="1">
      <alignment horizontal="center"/>
    </xf>
    <xf numFmtId="49" fontId="4" fillId="0" borderId="5" xfId="0" applyNumberFormat="1" applyFont="1" applyBorder="1" applyAlignment="1">
      <alignment horizontal="left" vertical="top" wrapText="1"/>
    </xf>
    <xf numFmtId="0" fontId="3" fillId="7" borderId="5" xfId="0" applyFont="1" applyFill="1" applyBorder="1" applyAlignment="1">
      <alignment horizontal="center" vertical="center" wrapText="1"/>
    </xf>
    <xf numFmtId="0" fontId="3" fillId="7" borderId="19" xfId="0" applyFont="1" applyFill="1" applyBorder="1" applyAlignment="1">
      <alignment horizontal="center"/>
    </xf>
    <xf numFmtId="0" fontId="3" fillId="7" borderId="0" xfId="0" applyFont="1" applyFill="1" applyAlignment="1">
      <alignment horizontal="center"/>
    </xf>
    <xf numFmtId="0" fontId="2" fillId="6" borderId="21" xfId="0" applyFont="1" applyFill="1" applyBorder="1" applyAlignment="1">
      <alignment horizontal="right"/>
    </xf>
    <xf numFmtId="0" fontId="2" fillId="6" borderId="22" xfId="0" applyFont="1" applyFill="1" applyBorder="1" applyAlignment="1">
      <alignment horizontal="right"/>
    </xf>
    <xf numFmtId="0" fontId="2" fillId="6" borderId="23" xfId="0" applyFont="1" applyFill="1" applyBorder="1" applyAlignment="1">
      <alignment horizontal="right"/>
    </xf>
    <xf numFmtId="0" fontId="1" fillId="8" borderId="19" xfId="0" applyFont="1" applyFill="1" applyBorder="1" applyAlignment="1">
      <alignment horizontal="right"/>
    </xf>
    <xf numFmtId="0" fontId="1" fillId="8" borderId="0" xfId="0" applyFont="1" applyFill="1" applyAlignment="1">
      <alignment horizontal="right"/>
    </xf>
    <xf numFmtId="0" fontId="2" fillId="6" borderId="12" xfId="0" applyFont="1" applyFill="1" applyBorder="1" applyAlignment="1">
      <alignment horizontal="right"/>
    </xf>
    <xf numFmtId="0" fontId="2" fillId="6" borderId="13" xfId="0" applyFont="1" applyFill="1" applyBorder="1" applyAlignment="1">
      <alignment horizontal="right"/>
    </xf>
    <xf numFmtId="0" fontId="2" fillId="3" borderId="18" xfId="0" applyFont="1" applyFill="1" applyBorder="1" applyAlignment="1">
      <alignment horizontal="center"/>
    </xf>
    <xf numFmtId="0" fontId="2" fillId="3" borderId="20" xfId="0" applyFont="1" applyFill="1" applyBorder="1" applyAlignment="1">
      <alignment horizontal="center"/>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xf>
    <xf numFmtId="0" fontId="0" fillId="0" borderId="7" xfId="0"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631B-4639-47A1-8289-1AC67FE16CC1}">
  <dimension ref="A1:F50"/>
  <sheetViews>
    <sheetView tabSelected="1" workbookViewId="0">
      <selection activeCell="K26" sqref="K26"/>
    </sheetView>
  </sheetViews>
  <sheetFormatPr defaultRowHeight="14.25" x14ac:dyDescent="0.45"/>
  <cols>
    <col min="1" max="1" width="77.3984375" customWidth="1"/>
    <col min="2" max="2" width="14.86328125" bestFit="1" customWidth="1"/>
    <col min="3" max="3" width="24.1328125" bestFit="1" customWidth="1"/>
    <col min="4" max="4" width="13.86328125" bestFit="1" customWidth="1"/>
    <col min="5" max="5" width="16.3984375" customWidth="1"/>
    <col min="6" max="6" width="11.265625" customWidth="1"/>
  </cols>
  <sheetData>
    <row r="1" spans="1:6" ht="28.9" thickBot="1" x14ac:dyDescent="0.5">
      <c r="A1" s="1" t="s">
        <v>0</v>
      </c>
      <c r="B1" s="2" t="s">
        <v>1</v>
      </c>
      <c r="C1" s="2" t="s">
        <v>2</v>
      </c>
      <c r="D1" s="2" t="s">
        <v>3</v>
      </c>
      <c r="E1" s="2" t="s">
        <v>4</v>
      </c>
      <c r="F1" s="3" t="s">
        <v>5</v>
      </c>
    </row>
    <row r="2" spans="1:6" x14ac:dyDescent="0.45">
      <c r="A2" s="22" t="s">
        <v>36</v>
      </c>
      <c r="B2" s="23"/>
      <c r="C2" s="23"/>
      <c r="D2" s="23"/>
      <c r="E2" s="23"/>
      <c r="F2" s="36"/>
    </row>
    <row r="3" spans="1:6" x14ac:dyDescent="0.45">
      <c r="A3" s="38" t="s">
        <v>40</v>
      </c>
      <c r="B3" s="4" t="s">
        <v>6</v>
      </c>
      <c r="C3" s="4">
        <v>48850</v>
      </c>
      <c r="D3" s="5"/>
      <c r="E3" s="6">
        <f t="shared" ref="E3:E6" si="0">C3*D3</f>
        <v>0</v>
      </c>
      <c r="F3" s="7">
        <f>E3</f>
        <v>0</v>
      </c>
    </row>
    <row r="4" spans="1:6" x14ac:dyDescent="0.45">
      <c r="A4" s="39"/>
      <c r="B4" s="4" t="s">
        <v>7</v>
      </c>
      <c r="C4" s="4">
        <v>4297</v>
      </c>
      <c r="D4" s="5"/>
      <c r="E4" s="6">
        <f t="shared" si="0"/>
        <v>0</v>
      </c>
      <c r="F4" s="7">
        <f t="shared" ref="F4:F6" si="1">E4</f>
        <v>0</v>
      </c>
    </row>
    <row r="5" spans="1:6" x14ac:dyDescent="0.45">
      <c r="A5" s="39"/>
      <c r="B5" s="4" t="s">
        <v>8</v>
      </c>
      <c r="C5" s="4">
        <v>0</v>
      </c>
      <c r="D5" s="5"/>
      <c r="E5" s="6">
        <f t="shared" si="0"/>
        <v>0</v>
      </c>
      <c r="F5" s="7">
        <f t="shared" si="1"/>
        <v>0</v>
      </c>
    </row>
    <row r="6" spans="1:6" ht="14.65" thickBot="1" x14ac:dyDescent="0.5">
      <c r="A6" s="39"/>
      <c r="B6" s="4" t="s">
        <v>9</v>
      </c>
      <c r="C6" s="4">
        <v>0</v>
      </c>
      <c r="D6" s="5"/>
      <c r="E6" s="6">
        <f t="shared" si="0"/>
        <v>0</v>
      </c>
      <c r="F6" s="8">
        <f t="shared" si="1"/>
        <v>0</v>
      </c>
    </row>
    <row r="7" spans="1:6" x14ac:dyDescent="0.45">
      <c r="A7" s="22" t="s">
        <v>41</v>
      </c>
      <c r="B7" s="23"/>
      <c r="C7" s="23"/>
      <c r="D7" s="23"/>
      <c r="E7" s="23"/>
      <c r="F7" s="36"/>
    </row>
    <row r="8" spans="1:6" x14ac:dyDescent="0.45">
      <c r="A8" s="38" t="s">
        <v>42</v>
      </c>
      <c r="B8" s="4" t="s">
        <v>6</v>
      </c>
      <c r="C8" s="4">
        <v>129096</v>
      </c>
      <c r="D8" s="5"/>
      <c r="E8" s="6">
        <f t="shared" ref="E8:E11" si="2">C8*D8</f>
        <v>0</v>
      </c>
      <c r="F8" s="7">
        <f>E8</f>
        <v>0</v>
      </c>
    </row>
    <row r="9" spans="1:6" x14ac:dyDescent="0.45">
      <c r="A9" s="39"/>
      <c r="B9" s="4" t="s">
        <v>7</v>
      </c>
      <c r="C9" s="4">
        <v>36306</v>
      </c>
      <c r="D9" s="5"/>
      <c r="E9" s="6">
        <f t="shared" si="2"/>
        <v>0</v>
      </c>
      <c r="F9" s="7">
        <f t="shared" ref="F9:F11" si="3">E9</f>
        <v>0</v>
      </c>
    </row>
    <row r="10" spans="1:6" x14ac:dyDescent="0.45">
      <c r="A10" s="39"/>
      <c r="B10" s="4" t="s">
        <v>8</v>
      </c>
      <c r="C10" s="4">
        <v>757</v>
      </c>
      <c r="D10" s="5"/>
      <c r="E10" s="6">
        <f t="shared" si="2"/>
        <v>0</v>
      </c>
      <c r="F10" s="7">
        <f t="shared" si="3"/>
        <v>0</v>
      </c>
    </row>
    <row r="11" spans="1:6" ht="14.65" thickBot="1" x14ac:dyDescent="0.5">
      <c r="A11" s="39"/>
      <c r="B11" s="4" t="s">
        <v>9</v>
      </c>
      <c r="C11" s="4">
        <v>1103</v>
      </c>
      <c r="D11" s="5"/>
      <c r="E11" s="6">
        <f t="shared" si="2"/>
        <v>0</v>
      </c>
      <c r="F11" s="8">
        <f t="shared" si="3"/>
        <v>0</v>
      </c>
    </row>
    <row r="12" spans="1:6" x14ac:dyDescent="0.45">
      <c r="A12" s="22" t="s">
        <v>36</v>
      </c>
      <c r="B12" s="23"/>
      <c r="C12" s="23"/>
      <c r="D12" s="23"/>
      <c r="E12" s="23"/>
      <c r="F12" s="36"/>
    </row>
    <row r="13" spans="1:6" x14ac:dyDescent="0.45">
      <c r="A13" s="40" t="s">
        <v>37</v>
      </c>
      <c r="B13" s="4" t="s">
        <v>6</v>
      </c>
      <c r="C13" s="4">
        <v>224358</v>
      </c>
      <c r="D13" s="5"/>
      <c r="E13" s="6">
        <f t="shared" ref="E13:E16" si="4">C13*D13</f>
        <v>0</v>
      </c>
      <c r="F13" s="7">
        <f>E13</f>
        <v>0</v>
      </c>
    </row>
    <row r="14" spans="1:6" x14ac:dyDescent="0.45">
      <c r="A14" s="41"/>
      <c r="B14" s="4" t="s">
        <v>7</v>
      </c>
      <c r="C14" s="4">
        <v>0</v>
      </c>
      <c r="D14" s="5"/>
      <c r="E14" s="6">
        <f t="shared" si="4"/>
        <v>0</v>
      </c>
      <c r="F14" s="7">
        <f t="shared" ref="F14:F16" si="5">E14</f>
        <v>0</v>
      </c>
    </row>
    <row r="15" spans="1:6" x14ac:dyDescent="0.45">
      <c r="A15" s="41"/>
      <c r="B15" s="4" t="s">
        <v>8</v>
      </c>
      <c r="C15" s="4">
        <v>0</v>
      </c>
      <c r="D15" s="5"/>
      <c r="E15" s="6">
        <f t="shared" si="4"/>
        <v>0</v>
      </c>
      <c r="F15" s="7">
        <f t="shared" si="5"/>
        <v>0</v>
      </c>
    </row>
    <row r="16" spans="1:6" ht="14.65" thickBot="1" x14ac:dyDescent="0.5">
      <c r="A16" s="41"/>
      <c r="B16" s="4" t="s">
        <v>9</v>
      </c>
      <c r="C16" s="4">
        <v>0</v>
      </c>
      <c r="D16" s="5"/>
      <c r="E16" s="6">
        <f t="shared" si="4"/>
        <v>0</v>
      </c>
      <c r="F16" s="8">
        <f t="shared" si="5"/>
        <v>0</v>
      </c>
    </row>
    <row r="17" spans="1:6" x14ac:dyDescent="0.45">
      <c r="A17" s="22" t="s">
        <v>24</v>
      </c>
      <c r="B17" s="23"/>
      <c r="C17" s="23"/>
      <c r="D17" s="23"/>
      <c r="E17" s="23"/>
      <c r="F17" s="37"/>
    </row>
    <row r="18" spans="1:6" ht="14.65" thickBot="1" x14ac:dyDescent="0.5">
      <c r="A18" s="20" t="s">
        <v>25</v>
      </c>
      <c r="B18" s="4" t="s">
        <v>23</v>
      </c>
      <c r="C18" s="4">
        <v>61</v>
      </c>
      <c r="D18" s="5"/>
      <c r="E18" s="6">
        <f>C18*D18</f>
        <v>0</v>
      </c>
      <c r="F18" s="8">
        <f>E18</f>
        <v>0</v>
      </c>
    </row>
    <row r="19" spans="1:6" x14ac:dyDescent="0.45">
      <c r="A19" s="22" t="s">
        <v>32</v>
      </c>
      <c r="B19" s="23"/>
      <c r="C19" s="23"/>
      <c r="D19" s="23"/>
      <c r="E19" s="23"/>
      <c r="F19" s="37"/>
    </row>
    <row r="20" spans="1:6" ht="14.65" thickBot="1" x14ac:dyDescent="0.5">
      <c r="A20" s="20" t="s">
        <v>31</v>
      </c>
      <c r="B20" s="4" t="s">
        <v>6</v>
      </c>
      <c r="C20" s="4">
        <v>2575</v>
      </c>
      <c r="D20" s="5"/>
      <c r="E20" s="6">
        <f t="shared" ref="E20" si="6">C20*D20</f>
        <v>0</v>
      </c>
      <c r="F20" s="8">
        <f>E20</f>
        <v>0</v>
      </c>
    </row>
    <row r="21" spans="1:6" x14ac:dyDescent="0.45">
      <c r="A21" s="22" t="s">
        <v>33</v>
      </c>
      <c r="B21" s="23"/>
      <c r="C21" s="23"/>
      <c r="D21" s="23"/>
      <c r="E21" s="23"/>
      <c r="F21" s="37"/>
    </row>
    <row r="22" spans="1:6" x14ac:dyDescent="0.45">
      <c r="A22" s="20" t="s">
        <v>26</v>
      </c>
      <c r="B22" s="4" t="s">
        <v>23</v>
      </c>
      <c r="C22" s="4">
        <v>96</v>
      </c>
      <c r="D22" s="5"/>
      <c r="E22" s="6">
        <f>C22*D22</f>
        <v>0</v>
      </c>
      <c r="F22" s="7">
        <f>E22</f>
        <v>0</v>
      </c>
    </row>
    <row r="23" spans="1:6" ht="14.65" thickBot="1" x14ac:dyDescent="0.5">
      <c r="A23" s="20" t="s">
        <v>27</v>
      </c>
      <c r="B23" s="4" t="s">
        <v>23</v>
      </c>
      <c r="C23" s="4">
        <v>37</v>
      </c>
      <c r="D23" s="5"/>
      <c r="E23" s="6">
        <f>C23*D23</f>
        <v>0</v>
      </c>
      <c r="F23" s="8">
        <f t="shared" ref="F23" si="7">E23</f>
        <v>0</v>
      </c>
    </row>
    <row r="24" spans="1:6" ht="14.65" thickBot="1" x14ac:dyDescent="0.5">
      <c r="A24" s="34" t="s">
        <v>11</v>
      </c>
      <c r="B24" s="35"/>
      <c r="C24" s="35"/>
      <c r="D24" s="35"/>
      <c r="E24" s="35"/>
      <c r="F24" s="9">
        <f>SUM(F3:F6,F8:F11,F13:F16,F18,F20,F22:F23)</f>
        <v>0</v>
      </c>
    </row>
    <row r="25" spans="1:6" x14ac:dyDescent="0.45">
      <c r="A25" s="22" t="s">
        <v>12</v>
      </c>
      <c r="B25" s="23"/>
      <c r="C25" s="23"/>
      <c r="D25" s="23"/>
      <c r="E25" s="23"/>
      <c r="F25" s="36"/>
    </row>
    <row r="26" spans="1:6" x14ac:dyDescent="0.45">
      <c r="A26" s="10" t="s">
        <v>34</v>
      </c>
      <c r="B26" s="4" t="s">
        <v>14</v>
      </c>
      <c r="C26" s="4">
        <v>14</v>
      </c>
      <c r="D26" s="5"/>
      <c r="E26" s="6">
        <f>C26*D26</f>
        <v>0</v>
      </c>
      <c r="F26" s="7">
        <f>E26</f>
        <v>0</v>
      </c>
    </row>
    <row r="27" spans="1:6" x14ac:dyDescent="0.45">
      <c r="A27" s="10" t="s">
        <v>29</v>
      </c>
      <c r="B27" s="4" t="s">
        <v>13</v>
      </c>
      <c r="C27" s="4">
        <v>10</v>
      </c>
      <c r="D27" s="5"/>
      <c r="E27" s="6">
        <f>C27*D27</f>
        <v>0</v>
      </c>
      <c r="F27" s="7">
        <f>E27</f>
        <v>0</v>
      </c>
    </row>
    <row r="28" spans="1:6" ht="14.65" thickBot="1" x14ac:dyDescent="0.5">
      <c r="A28" s="19" t="s">
        <v>28</v>
      </c>
      <c r="B28" s="11" t="s">
        <v>14</v>
      </c>
      <c r="C28" s="11">
        <v>5</v>
      </c>
      <c r="D28" s="12"/>
      <c r="E28" s="13">
        <f>C28*D28</f>
        <v>0</v>
      </c>
      <c r="F28" s="8">
        <f>E28</f>
        <v>0</v>
      </c>
    </row>
    <row r="29" spans="1:6" ht="14.65" thickBot="1" x14ac:dyDescent="0.5">
      <c r="A29" s="34" t="s">
        <v>15</v>
      </c>
      <c r="B29" s="35"/>
      <c r="C29" s="35"/>
      <c r="D29" s="35"/>
      <c r="E29" s="35"/>
      <c r="F29" s="14">
        <f>SUM(F26:F28)</f>
        <v>0</v>
      </c>
    </row>
    <row r="30" spans="1:6" ht="14.65" thickBot="1" x14ac:dyDescent="0.5">
      <c r="A30" s="22" t="s">
        <v>16</v>
      </c>
      <c r="B30" s="23"/>
      <c r="C30" s="23"/>
      <c r="D30" s="23"/>
      <c r="E30" s="15"/>
    </row>
    <row r="31" spans="1:6" x14ac:dyDescent="0.45">
      <c r="A31" s="1" t="s">
        <v>0</v>
      </c>
      <c r="B31" s="1" t="s">
        <v>1</v>
      </c>
      <c r="C31" s="1" t="s">
        <v>38</v>
      </c>
      <c r="D31" s="1" t="s">
        <v>39</v>
      </c>
      <c r="E31" s="2" t="s">
        <v>30</v>
      </c>
    </row>
    <row r="32" spans="1:6" ht="14.65" thickBot="1" x14ac:dyDescent="0.5">
      <c r="A32" s="10" t="s">
        <v>43</v>
      </c>
      <c r="B32" s="4" t="s">
        <v>10</v>
      </c>
      <c r="C32" s="4">
        <v>208</v>
      </c>
      <c r="D32" s="5"/>
      <c r="E32" s="7">
        <f>D32*C32</f>
        <v>0</v>
      </c>
    </row>
    <row r="33" spans="1:6" ht="14.65" thickBot="1" x14ac:dyDescent="0.5">
      <c r="A33" s="29" t="s">
        <v>17</v>
      </c>
      <c r="B33" s="30"/>
      <c r="C33" s="30"/>
      <c r="D33" s="31"/>
      <c r="E33" s="14">
        <f>SUM(E32:E32)</f>
        <v>0</v>
      </c>
    </row>
    <row r="35" spans="1:6" x14ac:dyDescent="0.45">
      <c r="A35" s="32" t="s">
        <v>35</v>
      </c>
      <c r="B35" s="33"/>
      <c r="C35" s="33"/>
      <c r="D35" s="33"/>
      <c r="E35" s="21">
        <f>F24+F29+E33</f>
        <v>0</v>
      </c>
    </row>
    <row r="37" spans="1:6" ht="15" customHeight="1" x14ac:dyDescent="0.45">
      <c r="A37" s="26" t="s">
        <v>18</v>
      </c>
      <c r="B37" s="26"/>
      <c r="C37" s="26"/>
      <c r="D37" s="26"/>
      <c r="E37" s="26"/>
      <c r="F37" s="26"/>
    </row>
    <row r="38" spans="1:6" x14ac:dyDescent="0.45">
      <c r="A38" s="26"/>
      <c r="B38" s="26"/>
      <c r="C38" s="26"/>
      <c r="D38" s="26"/>
      <c r="E38" s="26"/>
      <c r="F38" s="26"/>
    </row>
    <row r="39" spans="1:6" x14ac:dyDescent="0.45">
      <c r="A39" s="27"/>
      <c r="B39" s="28"/>
      <c r="C39" s="28"/>
      <c r="D39" s="28"/>
      <c r="E39" s="28"/>
      <c r="F39" s="28"/>
    </row>
    <row r="40" spans="1:6" x14ac:dyDescent="0.45">
      <c r="A40" s="16" t="s">
        <v>19</v>
      </c>
      <c r="B40" s="24"/>
      <c r="C40" s="24"/>
      <c r="D40" s="24"/>
      <c r="E40" s="24"/>
      <c r="F40" s="24"/>
    </row>
    <row r="41" spans="1:6" x14ac:dyDescent="0.45">
      <c r="A41" s="16" t="s">
        <v>20</v>
      </c>
      <c r="B41" s="24"/>
      <c r="C41" s="24"/>
      <c r="D41" s="24"/>
      <c r="E41" s="24"/>
      <c r="F41" s="24"/>
    </row>
    <row r="42" spans="1:6" x14ac:dyDescent="0.45">
      <c r="A42" s="16"/>
      <c r="B42" s="17"/>
      <c r="C42" s="17"/>
      <c r="D42" s="18"/>
    </row>
    <row r="43" spans="1:6" x14ac:dyDescent="0.45">
      <c r="A43" s="16" t="s">
        <v>21</v>
      </c>
      <c r="B43" s="24"/>
      <c r="C43" s="24"/>
      <c r="D43" s="24"/>
      <c r="E43" s="24"/>
      <c r="F43" s="24"/>
    </row>
    <row r="44" spans="1:6" x14ac:dyDescent="0.45">
      <c r="A44" s="16"/>
      <c r="B44" s="24"/>
      <c r="C44" s="24"/>
      <c r="D44" s="24"/>
      <c r="E44" s="24"/>
      <c r="F44" s="24"/>
    </row>
    <row r="45" spans="1:6" x14ac:dyDescent="0.45">
      <c r="A45" s="16"/>
      <c r="B45" s="17"/>
      <c r="C45" s="17"/>
      <c r="D45" s="18"/>
    </row>
    <row r="46" spans="1:6" x14ac:dyDescent="0.45">
      <c r="A46" s="16" t="s">
        <v>22</v>
      </c>
      <c r="B46" s="24"/>
      <c r="C46" s="24"/>
      <c r="D46" s="24"/>
      <c r="E46" s="24"/>
      <c r="F46" s="24"/>
    </row>
    <row r="47" spans="1:6" x14ac:dyDescent="0.45">
      <c r="A47" s="16"/>
      <c r="B47" s="24"/>
      <c r="C47" s="24"/>
      <c r="D47" s="24"/>
      <c r="E47" s="24"/>
      <c r="F47" s="24"/>
    </row>
    <row r="48" spans="1:6" x14ac:dyDescent="0.45">
      <c r="A48" s="16"/>
      <c r="B48" s="24"/>
      <c r="C48" s="24"/>
      <c r="D48" s="24"/>
      <c r="E48" s="24"/>
      <c r="F48" s="24"/>
    </row>
    <row r="49" spans="1:6" x14ac:dyDescent="0.45">
      <c r="A49" s="16"/>
      <c r="B49" s="24"/>
      <c r="C49" s="24"/>
      <c r="D49" s="24"/>
      <c r="E49" s="24"/>
      <c r="F49" s="24"/>
    </row>
    <row r="50" spans="1:6" ht="100.5" customHeight="1" x14ac:dyDescent="0.45">
      <c r="A50" s="25" t="s">
        <v>44</v>
      </c>
      <c r="B50" s="25"/>
      <c r="C50" s="25"/>
      <c r="D50" s="25"/>
      <c r="E50" s="25"/>
      <c r="F50" s="25"/>
    </row>
  </sheetData>
  <mergeCells count="23">
    <mergeCell ref="A24:E24"/>
    <mergeCell ref="A25:F25"/>
    <mergeCell ref="A29:E29"/>
    <mergeCell ref="A21:F21"/>
    <mergeCell ref="A2:F2"/>
    <mergeCell ref="A3:A6"/>
    <mergeCell ref="A19:F19"/>
    <mergeCell ref="A17:F17"/>
    <mergeCell ref="A7:F7"/>
    <mergeCell ref="A8:A11"/>
    <mergeCell ref="A12:F12"/>
    <mergeCell ref="A13:A16"/>
    <mergeCell ref="A30:D30"/>
    <mergeCell ref="B46:F49"/>
    <mergeCell ref="A50:F50"/>
    <mergeCell ref="A37:F38"/>
    <mergeCell ref="A39:F39"/>
    <mergeCell ref="B40:F40"/>
    <mergeCell ref="B41:F41"/>
    <mergeCell ref="B43:F43"/>
    <mergeCell ref="B44:F44"/>
    <mergeCell ref="A33:D33"/>
    <mergeCell ref="A35:D35"/>
  </mergeCells>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7e33b90de559fad8b6b24ac56b457ce">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9b6088a79c7810ea3afa30e9e93b7049"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0B7E99-6494-4D11-83CD-33BC1951D974}">
  <ds:schemaRefs>
    <ds:schemaRef ds:uri="http://schemas.microsoft.com/office/infopath/2007/PartnerControls"/>
    <ds:schemaRef ds:uri="http://schemas.openxmlformats.org/package/2006/metadata/core-properties"/>
    <ds:schemaRef ds:uri="http://purl.org/dc/dcmitype/"/>
    <ds:schemaRef ds:uri="http://www.w3.org/XML/1998/namespace"/>
    <ds:schemaRef ds:uri="http://schemas.microsoft.com/office/2006/documentManagement/types"/>
    <ds:schemaRef ds:uri="d072ca85-ceee-4ba7-9f7c-14d79416f14b"/>
    <ds:schemaRef ds:uri="http://schemas.microsoft.com/sharepoint/v3"/>
    <ds:schemaRef ds:uri="http://purl.org/dc/terms/"/>
    <ds:schemaRef ds:uri="e1f914b6-a544-4516-8258-dce33e67d544"/>
    <ds:schemaRef ds:uri="16c3c7ec-065b-46fd-9a79-9384ce86cc5f"/>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196729AA-298B-4C24-8DA2-DF5B1160E9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d072ca85-ceee-4ba7-9f7c-14d79416f14b"/>
    <ds:schemaRef ds:uri="16c3c7ec-065b-46fd-9a79-9384ce86cc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BB633-C989-4D99-911D-48A718D0CD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Tarievenblad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Boonders K (Kirsten)</dc:creator>
  <cp:keywords/>
  <dc:description/>
  <cp:lastModifiedBy>Rooijen L van (Linda)</cp:lastModifiedBy>
  <cp:revision/>
  <dcterms:created xsi:type="dcterms:W3CDTF">2026-01-07T11:47:20Z</dcterms:created>
  <dcterms:modified xsi:type="dcterms:W3CDTF">2026-04-01T11:40:02Z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0x0101001D6725027AA6D94184715C22B54FB4C8</vt:lpwstr>
  </property>
</Properties>
</file>