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eerderweert/ICT-Hardware 2025/4. Leidraad/"/>
    </mc:Choice>
  </mc:AlternateContent>
  <xr:revisionPtr revIDLastSave="132" documentId="8_{43CC7618-D027-43D7-990D-2E7BF9DF5E32}" xr6:coauthVersionLast="47" xr6:coauthVersionMax="47" xr10:uidLastSave="{036A1ED2-F70D-4D22-B345-00AB5D140DE6}"/>
  <bookViews>
    <workbookView xWindow="-28920" yWindow="-120" windowWidth="29040" windowHeight="15720" xr2:uid="{046D7A4C-E005-46D4-AD5A-2277054E2B2F}"/>
  </bookViews>
  <sheets>
    <sheet name="Blad1" sheetId="1" r:id="rId1"/>
  </sheets>
  <definedNames>
    <definedName name="_xlnm.Print_Area" localSheetId="0">Blad1!$B$1:$I$25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H11" i="1" l="1"/>
  <c r="I11" i="1" s="1"/>
  <c r="H9" i="1"/>
  <c r="I9" i="1" s="1"/>
  <c r="I12" i="1" l="1"/>
  <c r="I15" i="1" s="1"/>
</calcChain>
</file>

<file path=xl/sharedStrings.xml><?xml version="1.0" encoding="utf-8"?>
<sst xmlns="http://schemas.openxmlformats.org/spreadsheetml/2006/main" count="22" uniqueCount="21">
  <si>
    <t>U dient de blauw gearceerde cellen in te vullen</t>
  </si>
  <si>
    <t>Product</t>
  </si>
  <si>
    <t>Aantal*</t>
  </si>
  <si>
    <t>Merk</t>
  </si>
  <si>
    <t>Type</t>
  </si>
  <si>
    <t>Inkoopprijs per stuk excl. BTW</t>
  </si>
  <si>
    <t>Totaal</t>
  </si>
  <si>
    <t>Chromebooks</t>
  </si>
  <si>
    <t>Totaal (bedrag voor gunning)</t>
  </si>
  <si>
    <t>* Aan de opgegeven aantallen kunnen geen rechten worden ontleend. Deze dienen om inschrijvers op gelijke uitgangspunten te vergelijken.</t>
  </si>
  <si>
    <t>Naam Leverancier</t>
  </si>
  <si>
    <t>Naam ondertekenaar</t>
  </si>
  <si>
    <t>Handtekening</t>
  </si>
  <si>
    <t>Datum</t>
  </si>
  <si>
    <t>Meerderweert en Eduquaat</t>
  </si>
  <si>
    <t>Prijzenblad ICT-Hardware Perceel 2</t>
  </si>
  <si>
    <t>Laptops 14 inch</t>
  </si>
  <si>
    <t>Laptops 15,6 inch</t>
  </si>
  <si>
    <t>Opslagmarge**</t>
  </si>
  <si>
    <t>** De opslagmarge dient 2% of hoger te zijn, zie eis 36 van het PvE.</t>
  </si>
  <si>
    <t>Verkoopprijs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</si>
</sst>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-&quot;€&quot;\ * #,##0.00_-;_-&quot;€&quot;\ * #,##0.00\-;_-&quot;€&quot;\ 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sz val="10"/>
      <color theme="1"/>
      <name val="Verdana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  <font>
      <u/>
      <sz val="10"/>
      <color indexed="8"/>
      <name val="Verdana"/>
      <family val="2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1B41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44" fontId="7" fillId="2" borderId="1" xfId="0" applyNumberFormat="1" applyFont="1" applyFill="1" applyBorder="1" applyProtection="1">
      <protection locked="0"/>
    </xf>
    <xf numFmtId="165" fontId="7" fillId="4" borderId="1" xfId="0" applyNumberFormat="1" applyFont="1" applyFill="1" applyBorder="1"/>
    <xf numFmtId="165" fontId="7" fillId="0" borderId="1" xfId="0" applyNumberFormat="1" applyFont="1" applyBorder="1"/>
    <xf numFmtId="0" fontId="2" fillId="5" borderId="1" xfId="0" applyFont="1" applyFill="1" applyBorder="1"/>
    <xf numFmtId="0" fontId="7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10" fillId="5" borderId="1" xfId="0" applyFont="1" applyFill="1" applyBorder="1"/>
    <xf numFmtId="165" fontId="7" fillId="5" borderId="1" xfId="0" applyNumberFormat="1" applyFont="1" applyFill="1" applyBorder="1"/>
    <xf numFmtId="165" fontId="2" fillId="5" borderId="1" xfId="0" applyNumberFormat="1" applyFont="1" applyFill="1" applyBorder="1"/>
    <xf numFmtId="44" fontId="2" fillId="5" borderId="2" xfId="0" applyNumberFormat="1" applyFont="1" applyFill="1" applyBorder="1"/>
    <xf numFmtId="0" fontId="0" fillId="0" borderId="4" xfId="0" applyBorder="1"/>
    <xf numFmtId="0" fontId="0" fillId="0" borderId="5" xfId="0" applyBorder="1"/>
    <xf numFmtId="0" fontId="3" fillId="0" borderId="3" xfId="0" applyFont="1" applyBorder="1"/>
    <xf numFmtId="9" fontId="3" fillId="0" borderId="3" xfId="0" applyNumberFormat="1" applyFont="1" applyBorder="1" applyAlignment="1">
      <alignment wrapText="1"/>
    </xf>
    <xf numFmtId="44" fontId="0" fillId="0" borderId="3" xfId="1" applyNumberFormat="1" applyFont="1" applyBorder="1" applyAlignment="1">
      <alignment wrapText="1"/>
    </xf>
    <xf numFmtId="0" fontId="0" fillId="0" borderId="3" xfId="0" applyBorder="1"/>
    <xf numFmtId="0" fontId="5" fillId="0" borderId="3" xfId="0" applyFont="1" applyBorder="1"/>
    <xf numFmtId="0" fontId="7" fillId="0" borderId="3" xfId="0" applyFont="1" applyBorder="1"/>
    <xf numFmtId="9" fontId="0" fillId="0" borderId="3" xfId="0" applyNumberFormat="1" applyBorder="1" applyAlignment="1">
      <alignment wrapText="1"/>
    </xf>
    <xf numFmtId="0" fontId="8" fillId="0" borderId="3" xfId="0" applyFont="1" applyBorder="1" applyAlignment="1">
      <alignment vertical="top"/>
    </xf>
    <xf numFmtId="0" fontId="2" fillId="0" borderId="6" xfId="0" applyFont="1" applyBorder="1"/>
    <xf numFmtId="0" fontId="3" fillId="0" borderId="7" xfId="0" applyFont="1" applyBorder="1"/>
    <xf numFmtId="9" fontId="3" fillId="0" borderId="7" xfId="0" applyNumberFormat="1" applyFont="1" applyBorder="1" applyAlignment="1">
      <alignment wrapText="1"/>
    </xf>
    <xf numFmtId="44" fontId="0" fillId="0" borderId="7" xfId="1" applyNumberFormat="1" applyFont="1" applyBorder="1" applyAlignment="1">
      <alignment wrapText="1"/>
    </xf>
    <xf numFmtId="0" fontId="0" fillId="0" borderId="7" xfId="0" applyBorder="1"/>
    <xf numFmtId="0" fontId="3" fillId="0" borderId="8" xfId="0" applyFont="1" applyBorder="1"/>
    <xf numFmtId="0" fontId="0" fillId="0" borderId="8" xfId="0" applyBorder="1"/>
    <xf numFmtId="0" fontId="4" fillId="0" borderId="8" xfId="0" applyFont="1" applyBorder="1"/>
    <xf numFmtId="0" fontId="7" fillId="0" borderId="8" xfId="0" applyFont="1" applyBorder="1"/>
    <xf numFmtId="0" fontId="8" fillId="0" borderId="8" xfId="0" applyFont="1" applyBorder="1" applyAlignment="1">
      <alignment vertical="top"/>
    </xf>
    <xf numFmtId="0" fontId="0" fillId="0" borderId="9" xfId="0" applyBorder="1"/>
    <xf numFmtId="0" fontId="8" fillId="0" borderId="10" xfId="0" applyFont="1" applyBorder="1" applyAlignment="1">
      <alignment vertical="top"/>
    </xf>
    <xf numFmtId="44" fontId="0" fillId="0" borderId="11" xfId="1" applyNumberFormat="1" applyFont="1" applyBorder="1" applyAlignment="1">
      <alignment wrapText="1"/>
    </xf>
    <xf numFmtId="0" fontId="0" fillId="0" borderId="11" xfId="0" applyBorder="1"/>
    <xf numFmtId="44" fontId="0" fillId="0" borderId="12" xfId="1" applyNumberFormat="1" applyFont="1" applyBorder="1" applyAlignment="1">
      <alignment wrapText="1"/>
    </xf>
    <xf numFmtId="0" fontId="0" fillId="0" borderId="12" xfId="0" applyBorder="1"/>
    <xf numFmtId="0" fontId="2" fillId="0" borderId="13" xfId="0" applyFont="1" applyBorder="1"/>
    <xf numFmtId="0" fontId="0" fillId="0" borderId="14" xfId="0" applyBorder="1"/>
    <xf numFmtId="0" fontId="0" fillId="0" borderId="10" xfId="0" applyBorder="1"/>
    <xf numFmtId="0" fontId="0" fillId="0" borderId="16" xfId="0" applyBorder="1"/>
    <xf numFmtId="0" fontId="0" fillId="0" borderId="17" xfId="0" applyBorder="1"/>
    <xf numFmtId="0" fontId="3" fillId="0" borderId="20" xfId="0" applyFont="1" applyBorder="1"/>
    <xf numFmtId="0" fontId="3" fillId="0" borderId="21" xfId="0" applyFont="1" applyBorder="1"/>
    <xf numFmtId="0" fontId="3" fillId="0" borderId="11" xfId="0" applyFont="1" applyBorder="1"/>
    <xf numFmtId="9" fontId="3" fillId="0" borderId="11" xfId="0" applyNumberFormat="1" applyFont="1" applyBorder="1" applyAlignment="1">
      <alignment wrapText="1"/>
    </xf>
    <xf numFmtId="0" fontId="0" fillId="0" borderId="22" xfId="0" applyBorder="1"/>
    <xf numFmtId="0" fontId="0" fillId="0" borderId="23" xfId="0" applyBorder="1"/>
    <xf numFmtId="9" fontId="0" fillId="0" borderId="23" xfId="0" applyNumberFormat="1" applyBorder="1" applyAlignment="1">
      <alignment wrapText="1"/>
    </xf>
    <xf numFmtId="44" fontId="0" fillId="0" borderId="23" xfId="1" applyNumberFormat="1" applyFont="1" applyBorder="1" applyAlignment="1">
      <alignment wrapText="1"/>
    </xf>
    <xf numFmtId="0" fontId="6" fillId="3" borderId="19" xfId="0" applyFont="1" applyFill="1" applyBorder="1" applyAlignment="1">
      <alignment horizontal="left" vertical="center"/>
    </xf>
    <xf numFmtId="0" fontId="5" fillId="0" borderId="11" xfId="0" applyFont="1" applyBorder="1"/>
    <xf numFmtId="0" fontId="3" fillId="0" borderId="18" xfId="0" applyFont="1" applyBorder="1"/>
    <xf numFmtId="0" fontId="3" fillId="0" borderId="12" xfId="0" applyFont="1" applyBorder="1"/>
    <xf numFmtId="9" fontId="3" fillId="0" borderId="12" xfId="0" applyNumberFormat="1" applyFont="1" applyBorder="1" applyAlignment="1">
      <alignment wrapText="1"/>
    </xf>
    <xf numFmtId="0" fontId="0" fillId="0" borderId="15" xfId="0" applyBorder="1"/>
    <xf numFmtId="0" fontId="7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8" fillId="0" borderId="21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11" fillId="2" borderId="19" xfId="0" applyFont="1" applyFill="1" applyBorder="1" applyAlignment="1" applyProtection="1">
      <alignment horizontal="left" vertical="center"/>
      <protection locked="0"/>
    </xf>
    <xf numFmtId="0" fontId="0" fillId="0" borderId="19" xfId="0" applyBorder="1" applyProtection="1">
      <protection locked="0"/>
    </xf>
    <xf numFmtId="164" fontId="7" fillId="2" borderId="24" xfId="0" applyNumberFormat="1" applyFont="1" applyFill="1" applyBorder="1" applyAlignment="1" applyProtection="1">
      <alignment horizontal="center" vertical="center"/>
      <protection locked="0"/>
    </xf>
    <xf numFmtId="164" fontId="7" fillId="2" borderId="25" xfId="0" applyNumberFormat="1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828675</xdr:colOff>
      <xdr:row>1</xdr:row>
      <xdr:rowOff>64770</xdr:rowOff>
    </xdr:from>
    <xdr:to>
      <xdr:col>8</xdr:col>
      <xdr:colOff>1024890</xdr:colOff>
      <xdr:row>6</xdr:row>
      <xdr:rowOff>320040</xdr:rowOff>
    </xdr:to>
    <xdr:pic>
      <xdr:nvPicPr>
        <xdr:cNvPr id="5" name="Afbeelding 4" descr="Onderwijs talent - MeerderWeert">
          <a:extLst>
            <a:ext uri="{FF2B5EF4-FFF2-40B4-BE49-F238E27FC236}">
              <a16:creationId xmlns:a16="http://schemas.microsoft.com/office/drawing/2014/main" id="{8E23D18E-223A-C307-679D-C1A5D36C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45745"/>
          <a:ext cx="3863340" cy="1183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6FCE-8363-4144-A616-F0C58A9174AC}">
  <sheetPr>
    <pageSetUpPr fitToPage="1"/>
  </sheetPr>
  <dimension ref="A1:J29"/>
  <sheetViews>
    <sheetView tabSelected="1" workbookViewId="0">
      <selection activeCell="C24" sqref="C24:G24"/>
    </sheetView>
  </sheetViews>
  <sheetFormatPr defaultColWidth="8.85546875" defaultRowHeight="15" x14ac:dyDescent="0.25"/>
  <cols>
    <col min="1" max="1" width="1.7109375" style="19" customWidth="1"/>
    <col min="2" max="2" width="59" style="19" customWidth="1"/>
    <col min="3" max="3" width="19.85546875" style="19" customWidth="1"/>
    <col min="4" max="5" width="26.85546875" style="22" customWidth="1"/>
    <col min="6" max="6" width="28.7109375" style="22" customWidth="1"/>
    <col min="7" max="7" width="35.5703125" style="18" customWidth="1"/>
    <col min="8" max="10" width="17.85546875" style="19" customWidth="1"/>
    <col min="11" max="16384" width="8.85546875" style="19"/>
  </cols>
  <sheetData>
    <row r="1" spans="1:10" x14ac:dyDescent="0.25">
      <c r="A1" s="29"/>
      <c r="B1" s="24" t="s">
        <v>15</v>
      </c>
      <c r="C1" s="25"/>
      <c r="D1" s="26"/>
      <c r="E1" s="26"/>
      <c r="F1" s="26"/>
      <c r="G1" s="27"/>
      <c r="H1" s="28"/>
      <c r="I1" s="41"/>
    </row>
    <row r="2" spans="1:10" x14ac:dyDescent="0.25">
      <c r="A2" s="29"/>
      <c r="B2" s="67">
        <v>46045</v>
      </c>
      <c r="C2" s="16"/>
      <c r="D2" s="17"/>
      <c r="E2" s="17"/>
      <c r="F2" s="17"/>
      <c r="I2" s="42"/>
    </row>
    <row r="3" spans="1:10" x14ac:dyDescent="0.25">
      <c r="A3" s="29"/>
      <c r="B3" s="30" t="s">
        <v>14</v>
      </c>
      <c r="C3" s="16"/>
      <c r="D3" s="17"/>
      <c r="E3" s="17"/>
      <c r="F3" s="19"/>
      <c r="I3" s="42"/>
    </row>
    <row r="4" spans="1:10" ht="15" customHeight="1" x14ac:dyDescent="0.25">
      <c r="A4" s="29"/>
      <c r="B4" s="31"/>
      <c r="C4" s="16"/>
      <c r="D4" s="17"/>
      <c r="E4" s="17"/>
      <c r="F4" s="17"/>
      <c r="I4" s="42"/>
    </row>
    <row r="5" spans="1:10" ht="15" customHeight="1" x14ac:dyDescent="0.25">
      <c r="A5" s="29"/>
      <c r="B5" s="29"/>
      <c r="C5" s="16"/>
      <c r="D5" s="17"/>
      <c r="E5" s="17"/>
      <c r="F5" s="17"/>
      <c r="I5" s="42"/>
    </row>
    <row r="6" spans="1:10" x14ac:dyDescent="0.25">
      <c r="A6" s="29"/>
      <c r="B6" s="29"/>
      <c r="C6" s="2"/>
      <c r="D6" s="20" t="s">
        <v>0</v>
      </c>
      <c r="E6" s="20"/>
      <c r="F6" s="20"/>
      <c r="I6" s="42"/>
    </row>
    <row r="7" spans="1:10" ht="43.9" customHeight="1" x14ac:dyDescent="0.25">
      <c r="A7" s="29"/>
      <c r="B7" s="46"/>
      <c r="C7" s="47"/>
      <c r="D7" s="54"/>
      <c r="E7" s="54"/>
      <c r="F7" s="54"/>
      <c r="G7" s="36"/>
      <c r="H7" s="37"/>
      <c r="I7" s="14"/>
    </row>
    <row r="8" spans="1:10" ht="25.5" x14ac:dyDescent="0.25">
      <c r="A8" s="45"/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18</v>
      </c>
      <c r="H8" s="1" t="s">
        <v>20</v>
      </c>
      <c r="I8" s="1" t="s">
        <v>6</v>
      </c>
      <c r="J8" s="44"/>
    </row>
    <row r="9" spans="1:10" x14ac:dyDescent="0.25">
      <c r="A9" s="45"/>
      <c r="B9" s="59" t="s">
        <v>7</v>
      </c>
      <c r="C9" s="60">
        <v>500</v>
      </c>
      <c r="D9" s="2"/>
      <c r="E9" s="3"/>
      <c r="F9" s="4"/>
      <c r="G9" s="65"/>
      <c r="H9" s="5">
        <f>F9*(1+$G$9)</f>
        <v>0</v>
      </c>
      <c r="I9" s="6">
        <f>C9*H9</f>
        <v>0</v>
      </c>
      <c r="J9" s="44"/>
    </row>
    <row r="10" spans="1:10" x14ac:dyDescent="0.25">
      <c r="A10" s="45"/>
      <c r="B10" s="59" t="s">
        <v>16</v>
      </c>
      <c r="C10" s="60">
        <v>142</v>
      </c>
      <c r="D10" s="2"/>
      <c r="E10" s="3"/>
      <c r="F10" s="4"/>
      <c r="G10" s="66"/>
      <c r="H10" s="5">
        <f>F10*(1+$G$9)</f>
        <v>0</v>
      </c>
      <c r="I10" s="6">
        <f>C10*H10</f>
        <v>0</v>
      </c>
      <c r="J10" s="44"/>
    </row>
    <row r="11" spans="1:10" x14ac:dyDescent="0.25">
      <c r="A11" s="45"/>
      <c r="B11" s="59" t="s">
        <v>17</v>
      </c>
      <c r="C11" s="60">
        <v>8</v>
      </c>
      <c r="D11" s="2"/>
      <c r="E11" s="3"/>
      <c r="F11" s="4"/>
      <c r="G11" s="66"/>
      <c r="H11" s="5">
        <f>F11*(1+$G$9)</f>
        <v>0</v>
      </c>
      <c r="I11" s="6">
        <f>C11*H11</f>
        <v>0</v>
      </c>
      <c r="J11" s="44"/>
    </row>
    <row r="12" spans="1:10" x14ac:dyDescent="0.25">
      <c r="A12" s="45"/>
      <c r="B12" s="7" t="s">
        <v>6</v>
      </c>
      <c r="C12" s="8"/>
      <c r="D12" s="9"/>
      <c r="E12" s="10"/>
      <c r="F12" s="10"/>
      <c r="G12" s="10"/>
      <c r="H12" s="11"/>
      <c r="I12" s="12">
        <f>SUM(I9:I11)</f>
        <v>0</v>
      </c>
      <c r="J12" s="44"/>
    </row>
    <row r="13" spans="1:10" x14ac:dyDescent="0.25">
      <c r="A13" s="29"/>
      <c r="B13" s="55"/>
      <c r="C13" s="56"/>
      <c r="D13" s="57"/>
      <c r="E13" s="57"/>
      <c r="F13" s="57"/>
      <c r="G13" s="38"/>
      <c r="H13" s="39"/>
      <c r="I13" s="15"/>
    </row>
    <row r="14" spans="1:10" ht="15.75" thickBot="1" x14ac:dyDescent="0.3">
      <c r="A14" s="29"/>
      <c r="B14" s="30"/>
      <c r="G14" s="36"/>
      <c r="H14" s="37"/>
      <c r="I14" s="14"/>
    </row>
    <row r="15" spans="1:10" ht="15.75" thickBot="1" x14ac:dyDescent="0.3">
      <c r="A15" s="29"/>
      <c r="B15" s="32"/>
      <c r="D15" s="23"/>
      <c r="E15" s="23"/>
      <c r="F15" s="35"/>
      <c r="G15" s="40" t="s">
        <v>8</v>
      </c>
      <c r="H15" s="58"/>
      <c r="I15" s="13">
        <f>I12</f>
        <v>0</v>
      </c>
      <c r="J15" s="44"/>
    </row>
    <row r="16" spans="1:10" x14ac:dyDescent="0.25">
      <c r="A16" s="29"/>
      <c r="B16" s="32"/>
      <c r="C16" s="21"/>
      <c r="D16" s="19"/>
      <c r="E16" s="19"/>
      <c r="F16" s="19"/>
      <c r="G16" s="38"/>
      <c r="H16" s="39"/>
      <c r="I16" s="15"/>
    </row>
    <row r="17" spans="1:9" x14ac:dyDescent="0.25">
      <c r="A17" s="29"/>
      <c r="B17" s="33"/>
      <c r="C17" s="23"/>
      <c r="D17" s="23"/>
      <c r="E17" s="23"/>
      <c r="F17" s="23"/>
      <c r="G17" s="23"/>
      <c r="I17" s="42"/>
    </row>
    <row r="18" spans="1:9" x14ac:dyDescent="0.25">
      <c r="A18" s="29"/>
      <c r="B18" s="33" t="s">
        <v>9</v>
      </c>
      <c r="C18" s="23"/>
      <c r="D18" s="23"/>
      <c r="E18" s="23"/>
      <c r="F18" s="23"/>
      <c r="G18" s="23"/>
      <c r="I18" s="42"/>
    </row>
    <row r="19" spans="1:9" x14ac:dyDescent="0.25">
      <c r="A19" s="29"/>
      <c r="B19" s="61" t="s">
        <v>19</v>
      </c>
      <c r="C19" s="62"/>
      <c r="D19" s="62"/>
      <c r="E19" s="62"/>
      <c r="F19" s="62"/>
      <c r="G19" s="62"/>
      <c r="I19" s="42"/>
    </row>
    <row r="20" spans="1:9" x14ac:dyDescent="0.25">
      <c r="A20" s="29"/>
      <c r="B20" s="46"/>
      <c r="C20" s="47"/>
      <c r="D20" s="48"/>
      <c r="E20" s="48"/>
      <c r="F20" s="48"/>
      <c r="G20" s="36"/>
      <c r="I20" s="42"/>
    </row>
    <row r="21" spans="1:9" ht="21" customHeight="1" x14ac:dyDescent="0.25">
      <c r="A21" s="45"/>
      <c r="B21" s="53" t="s">
        <v>10</v>
      </c>
      <c r="C21" s="63"/>
      <c r="D21" s="64"/>
      <c r="E21" s="64"/>
      <c r="F21" s="64"/>
      <c r="G21" s="64"/>
      <c r="H21" s="44"/>
      <c r="I21" s="42"/>
    </row>
    <row r="22" spans="1:9" ht="21" customHeight="1" x14ac:dyDescent="0.25">
      <c r="A22" s="45"/>
      <c r="B22" s="53" t="s">
        <v>11</v>
      </c>
      <c r="C22" s="63"/>
      <c r="D22" s="64"/>
      <c r="E22" s="64"/>
      <c r="F22" s="64"/>
      <c r="G22" s="64"/>
      <c r="H22" s="44"/>
      <c r="I22" s="42"/>
    </row>
    <row r="23" spans="1:9" ht="57" customHeight="1" x14ac:dyDescent="0.25">
      <c r="A23" s="45"/>
      <c r="B23" s="53" t="s">
        <v>12</v>
      </c>
      <c r="C23" s="63"/>
      <c r="D23" s="64"/>
      <c r="E23" s="64"/>
      <c r="F23" s="64"/>
      <c r="G23" s="64"/>
      <c r="H23" s="44"/>
      <c r="I23" s="42"/>
    </row>
    <row r="24" spans="1:9" ht="21" customHeight="1" x14ac:dyDescent="0.25">
      <c r="A24" s="45"/>
      <c r="B24" s="53" t="s">
        <v>13</v>
      </c>
      <c r="C24" s="63"/>
      <c r="D24" s="64"/>
      <c r="E24" s="64"/>
      <c r="F24" s="64"/>
      <c r="G24" s="64"/>
      <c r="H24" s="44"/>
      <c r="I24" s="42"/>
    </row>
    <row r="25" spans="1:9" ht="15.75" thickBot="1" x14ac:dyDescent="0.3">
      <c r="A25" s="29"/>
      <c r="B25" s="49"/>
      <c r="C25" s="50"/>
      <c r="D25" s="51"/>
      <c r="E25" s="51"/>
      <c r="F25" s="51"/>
      <c r="G25" s="52"/>
      <c r="H25" s="34"/>
      <c r="I25" s="43"/>
    </row>
    <row r="26" spans="1:9" x14ac:dyDescent="0.25">
      <c r="A26" s="29"/>
      <c r="D26" s="19"/>
      <c r="E26" s="19"/>
      <c r="F26" s="19"/>
      <c r="G26" s="19"/>
      <c r="I26" s="42"/>
    </row>
    <row r="27" spans="1:9" x14ac:dyDescent="0.25">
      <c r="A27" s="16"/>
      <c r="D27" s="19"/>
      <c r="E27" s="19"/>
      <c r="F27" s="19"/>
      <c r="G27" s="19"/>
    </row>
    <row r="28" spans="1:9" x14ac:dyDescent="0.25">
      <c r="A28" s="16"/>
      <c r="D28" s="19"/>
      <c r="E28" s="19"/>
      <c r="F28" s="19"/>
      <c r="G28" s="19"/>
    </row>
    <row r="29" spans="1:9" x14ac:dyDescent="0.25">
      <c r="A29" s="16"/>
      <c r="D29" s="19"/>
      <c r="E29" s="19"/>
      <c r="F29" s="19"/>
      <c r="G29" s="19"/>
    </row>
  </sheetData>
  <sheetProtection algorithmName="SHA-512" hashValue="d9sH8dEB8MzggQb+D2m6hNOgGtf4KnBygSzqWazl5cvV7jMBHbl9SCuBISjNvZeinEKzUtFPgfH52ksloysiQg==" saltValue="nUDExfxN2ZSBWhElK3ONCQ==" spinCount="100000" sheet="1" objects="1" scenarios="1"/>
  <mergeCells count="5">
    <mergeCell ref="C21:G21"/>
    <mergeCell ref="C22:G22"/>
    <mergeCell ref="C23:G23"/>
    <mergeCell ref="C24:G24"/>
    <mergeCell ref="G9:G11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FE6059-E4C3-41F0-ACFB-90F1C1F0B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0DA564-A4AF-40F5-82AC-6ACD90F80114}">
  <ds:schemaRefs>
    <ds:schemaRef ds:uri="4f7a1ba3-2415-40f8-897f-cbc9e8918319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e7fee12f-7364-4350-a58e-b9a3dabb10bc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E12E335-DF54-4B32-A27C-09E382F8E2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Pruntel | Inkada Inkoop &amp; Advies</dc:creator>
  <cp:lastModifiedBy>Desiree Nuijten | Inkada Inkoop &amp; Advies</cp:lastModifiedBy>
  <cp:lastPrinted>2025-12-23T10:17:37Z</cp:lastPrinted>
  <dcterms:created xsi:type="dcterms:W3CDTF">2025-12-23T10:08:59Z</dcterms:created>
  <dcterms:modified xsi:type="dcterms:W3CDTF">2026-01-23T15:36:53Z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