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 documentId="8_{BE883F7E-A290-4934-B6D2-392A8D342672}" xr6:coauthVersionLast="47" xr6:coauthVersionMax="47" xr10:uidLastSave="{9B6DBC0F-363C-4A7A-A9AB-707E8516DABF}"/>
  <bookViews>
    <workbookView xWindow="-108" yWindow="-108" windowWidth="23256" windowHeight="12456" xr2:uid="{00000000-000D-0000-FFFF-FFFF00000000}"/>
  </bookViews>
  <sheets>
    <sheet name="Algemeen" sheetId="1" r:id="rId1"/>
    <sheet name="Inwinning" sheetId="2" r:id="rId2"/>
    <sheet name="Beheer" sheetId="3" r:id="rId3"/>
    <sheet name="Beschikbaarstelling" sheetId="4" r:id="rId4"/>
    <sheet name="Ontsluiting"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2" i="5" l="1"/>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H8" i="3"/>
  <c r="H7" i="3"/>
  <c r="H6" i="3"/>
  <c r="H5" i="3"/>
  <c r="H14" i="2"/>
  <c r="H13" i="2"/>
  <c r="H12" i="2"/>
  <c r="H11" i="2"/>
  <c r="H10" i="2"/>
  <c r="H9" i="2"/>
  <c r="H8" i="2"/>
  <c r="H7" i="2"/>
  <c r="H6" i="2"/>
  <c r="H5" i="2"/>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alcChain>
</file>

<file path=xl/sharedStrings.xml><?xml version="1.0" encoding="utf-8"?>
<sst xmlns="http://schemas.openxmlformats.org/spreadsheetml/2006/main" count="995" uniqueCount="382">
  <si>
    <t>Nummer</t>
  </si>
  <si>
    <t>Referentiecomponent</t>
  </si>
  <si>
    <t>Functie(s)</t>
  </si>
  <si>
    <t>Beschrijving</t>
  </si>
  <si>
    <t>Eis/Wens</t>
  </si>
  <si>
    <t>MoSCoW</t>
  </si>
  <si>
    <t>Voldoet</t>
  </si>
  <si>
    <t>Algemeen</t>
  </si>
  <si>
    <t>Bij aanvang van de opdracht heeft de Opdrachtnemer het manifest van het Netwerk Digitaal Erfgoed (NDE) ondertekend. De Opdrachtnemer werkt conform de uitgangspunten van het NDE, zoals vastgelegd in het manifest en relevante NDE-richtlijnen.</t>
  </si>
  <si>
    <t>Eis</t>
  </si>
  <si>
    <t>Logging</t>
  </si>
  <si>
    <t>Het Systeem biedt de mogelijkheid om logbestanden conform het vastgestelde bewaarbeleid van het NHA te verwijderen of op gecontroleerde wijze te laten verlopen.</t>
  </si>
  <si>
    <t>Wens</t>
  </si>
  <si>
    <t>M</t>
  </si>
  <si>
    <t>Certificering</t>
  </si>
  <si>
    <t>De Opdrachtnemer en eventuele Onderaanemer(s) is ISO/IEC 27001 gecertificeerd bij aanvang van de opdracht en blijft dit gedurende de looptijd van de Overeenkomst.</t>
  </si>
  <si>
    <t>De Opdrachtnemer en eventuele Onderaannemer(s) beschikt aanvullend op ISO/IEC 27001 bij voorkeur over een certificering conform ISO/IEC 27017 (informatiebeveiliging in Cloudomgevingen) en/of ISO/IEC 27018 (bescherming van persoonsgegevens in de Cloud).</t>
  </si>
  <si>
    <t>S</t>
  </si>
  <si>
    <t>PID registratie</t>
  </si>
  <si>
    <t>In het Systeem krijgen alle Informatieobjecten en alle representatievormen van Informatieobjecten een unieke identificatie toegekend.</t>
  </si>
  <si>
    <t>Het Systeem ondersteunt PID en registratie in handle.net. PID is een combinatie van de UUID van het object uit het CBS en de identificatie van handle.net .</t>
  </si>
  <si>
    <t>Het Systeem ondersteunt het bijwerken van bestandslocaties in handle.net.</t>
  </si>
  <si>
    <t>De Opdrachtnemer migreert  bestaande UUID's en PID's vanuit het huidige Systeem en integreert deze in het nieuwe Systeem.</t>
  </si>
  <si>
    <t>Systeeminrichting</t>
  </si>
  <si>
    <t>Binnen het Systeem wordt een onderscheid gemaakt in het beheer van de Metadata van Informatieobjecten en fysieke en digitale representatievormen.</t>
  </si>
  <si>
    <t>Het Systeem biedt inzicht in toegewezen gebruikersrechten en ondersteunt Functioneel beheerders bij het periodiek controleren en aanpassen van deze rechten.</t>
  </si>
  <si>
    <t>Standaarden</t>
  </si>
  <si>
    <t>Het systeem ondersteunt het toevoegen van MDTO metadataschema.</t>
  </si>
  <si>
    <t>Gebruikersbeheersysteem</t>
  </si>
  <si>
    <t>Autorisatie- en toegangsbeheer</t>
  </si>
  <si>
    <t>Iedere Gebruiker heeft een persoonlijk inlogaccount.</t>
  </si>
  <si>
    <t>Het Systeem biedt de mogelijkheid om rechten aan accounts toe te kennen  op  basis van rollen door de Functioneel beheerder van het NHA to op veld- en entiteitsniveau.</t>
  </si>
  <si>
    <t>Het Systeem biedt de mogelijkheid om nieuwe rollen en nieuwe combinaties van autorisaties te definiëren door de Functioneel beheerder van het NHA.</t>
  </si>
  <si>
    <t>C</t>
  </si>
  <si>
    <t>H2M Gebruikersinterface</t>
  </si>
  <si>
    <t>Webinterface</t>
  </si>
  <si>
    <t>De userinterface van het Systeem is te benaderen via de gangbare browsers.</t>
  </si>
  <si>
    <t>De gebruikersinterface van het Systeem moet responsief zijn en werken op alle gangbare devices.</t>
  </si>
  <si>
    <t>Het Systeem beschikt over een interne viewer waarmee digitale representatievormen (jpeg, tiff en PDF) bekeken kunnen worden.</t>
  </si>
  <si>
    <t>De gemiddelde laadtijd van veelgebruikte gebruikersschermen (zoals het dashboard) bedraagt minder dan 500 milliseconden, gemeten vanaf gebruikersactie tot volledige weergave van de pagina-inhoud, in een moderne browser (bijv. Chrome of Edge).</t>
  </si>
  <si>
    <t>Het Systeem biedt de mogelijkheid om uit verschillende resultaatweergaven te kiezen. Bijvoorbeeld een tabel- of lijstvorm, waarbij op alle velden gesorteerd en gefilterd kan worden om het resultaat te verfijnen.</t>
  </si>
  <si>
    <t>Zoeken</t>
  </si>
  <si>
    <t>Het Systeem ondersteunt vrije tekst zoeken voor Gebruikers door alle in het Systeem opgenomen metadata.</t>
  </si>
  <si>
    <t>Het Systeem ondersteunt gericht zoeken voor Gebruikers op een specifiek veld, en combinaties van velden, waarbij de Gebruiker zelf combinaties samen kan stellen en zoekparameters in kan voeren.</t>
  </si>
  <si>
    <t>M2M Applicatieinterface</t>
  </si>
  <si>
    <t>API</t>
  </si>
  <si>
    <t>De documentatie van de API wordt gedeeld met de Opdrachtgever en relevante Derde partijen.</t>
  </si>
  <si>
    <t>De Opdrachtgever kan alle gegevens met behulp van de API ophalen.</t>
  </si>
  <si>
    <t>De API is beschikbaar voor Derde partijen zodat externe Applicaties gegevens kunnen uitwisselen met het Systeem.</t>
  </si>
  <si>
    <t>De API biedt de mogelijkheid om nieuwe metadata toe te voegen.</t>
  </si>
  <si>
    <t>De API biedt de mogelijkheid om Applicatiefuncties uit te voeren.</t>
  </si>
  <si>
    <t>SQL</t>
  </si>
  <si>
    <t>De database is toegankelijk voor geautoriseerde Gebruikers van het NHA en kan worden bevraagd via SQL-clients. 
Er gelden geen functionele beperkingen op het aantal queries, de omvang van de resultaatsets of het type SQL-opdrachten, behoudens de technische capaciteitslimieten van de server. De toegang biedt uitsluitend leesrechten.</t>
  </si>
  <si>
    <t xml:space="preserve">De database kan door geautoriseerde Gebruikers van het NHA worden bevraagd via een powerBI connector. Er gelden geen functionele beperkingen op het aantal queries, de omvang van de resultaatsets of het type queries, behoudens de technische capaciteitslimieten van de server. De toegang biedt uitsluitend leesrechten. </t>
  </si>
  <si>
    <t>Webanalyse component</t>
  </si>
  <si>
    <t>Webstatistiek</t>
  </si>
  <si>
    <t>Statistische gegevens over het gebruik van de website worden vastgelegd in Google Analytics of vergelijkbare voorziening, en worden volledig aan de Opdrachtgever ter beschikking gesteld.</t>
  </si>
  <si>
    <t>Het gebruik van de H2M raadpleeginterface wordt via Google analytics of vergelijkbare voorziening geregistreerd van alle objecten met een PID.</t>
  </si>
  <si>
    <t>Security</t>
  </si>
  <si>
    <t>Het Systeem registreert alle inlogpogingen van gebruikers en systemen, inclusief mislukte pogingen. De logging bevat minimaal: de gebruikers- of accountnaam, het tijdstip, het IP-adres van de aanroepende partij, en het resultaat van de inlogpoging (geslaagd of mislukt).</t>
  </si>
  <si>
    <t>Het Systeem maakt het mogelijk om alle logbestanden minimaal twee jaar te bewaren, tenzij schriftelijk een afwijkende bewaartermijn is overeengekomen tussen leverancier en NHA.</t>
  </si>
  <si>
    <t>Het Systeem biedt de mogelijkheid om logbestanden te exporteren in CSV of JSON.</t>
  </si>
  <si>
    <t>Het Systeem registreert wijzigingen in gebruikersrechten en Systeeminstellingen.</t>
  </si>
  <si>
    <t>Het Systeem registreert wijzigingen in gebruikersrechten en Systeeminstellingen in een niet-wijzigbare auditlog.</t>
  </si>
  <si>
    <t>De Opdrachtnemer monitort binnen het Systeem continu en signaleert afwijkingen die de werking van het Systeem of de veiligheid van gegevens kunnen beïnvloeden. Bij het constateren van afwijkingen treft de Opdrachtnemer passende maatregelen en informeert hij de Opdrachtgever conform de afspraken in de SLA.</t>
  </si>
  <si>
    <t>Authenticatie</t>
  </si>
  <si>
    <t>Het Systeem ondersteunt Single Sign-On (SSO), zodat interne gebruikers kunnen inloggen met hun bestaande identiteit via een erkend federatief authenticatieprotocol zoals SAML 2.0 of OpenID Connect.</t>
  </si>
  <si>
    <t xml:space="preserve">Het Systeem ondersteunt Multi-Factor Authenticatie (MFA), zoals een authenticator-app. </t>
  </si>
  <si>
    <t>Het Systeem biedt Multi-Factor Authenticatie waarin SMS als tweede factor geheel ontbreekt of kan worden uitgeschakeld.</t>
  </si>
  <si>
    <t>Backup</t>
  </si>
  <si>
    <t>Het Systeem borgt dat bij een calamiteit het maximaal toegestane gegevensverlies (Recovery Point Objective) niet groter is dan 2 dagen.</t>
  </si>
  <si>
    <t>Het Systeem borgt dat na een calamiteit de volledige Dienstverlening binnen 24 uur weer operationeel is (inclusief toegang tot alle functionaliteiten en data).</t>
  </si>
  <si>
    <t>Back-ups  worden opgeslagen op een fysiek en logisch gescheiden locatie ten opzichte van de primaire opslag.</t>
  </si>
  <si>
    <t>Encryptie</t>
  </si>
  <si>
    <t xml:space="preserve">Het Systeem maakt gebruik van versleutelde protocollen voor al het datatransport van en naar het Systeem, zoals TLS 1.3 of hoger (voor webverkeer), SFTP/ FTPS (voor bestandsoverdracht). </t>
  </si>
  <si>
    <t>Persoonsgegevens en andere vertrouwelijke informatie worden versleuteld opgeslagen (data-at-rest), conform algemeen aanvaarde beveiligingsstandaarden zoals AES-256 of een daarmee gelijkwaardig niveau van encryptie.</t>
  </si>
  <si>
    <t>Audit</t>
  </si>
  <si>
    <t>De Opdrachtgever behoudt zich het recht voor om, in overleg met de Opdrachtnemer, een externe audit te laten uitvoeren op de informatiebeveiliging, privacymaatregelen of compliance met de verwerkersovereenkomst. De Opdrachtnemer werkt hieraan mee binnen redelijke grenzen.</t>
  </si>
  <si>
    <t>Privacy</t>
  </si>
  <si>
    <t>AVG</t>
  </si>
  <si>
    <t>Alle gegevens die in het kader van deze opdracht worden verwerkt, worden uitsluitend opgeslagen en verwerkt binnen de Europese Economische Ruimte (EER).</t>
  </si>
  <si>
    <t>Bij het aanmaken van een gebruikersaccount voor een Geregistreerde Afnemer expliciet toestemming gevraagd voor de registratie en verwerking van hun persoonsgegevens, via een ondubbelzinnig toestemmingsmechanisme (zoals een aankruisvakje), met daarbij een duidelijke toelichting op het doel van de verwerking.</t>
  </si>
  <si>
    <t>Het Systeem maakt het voor geregistreerde Afnemers mogelijk om hun eerder gegeven toestemming voor gegevensverwerking  in te trekken.</t>
  </si>
  <si>
    <t>Indien een extern gebruikersaccount gedurende een vooraf ingestelde periode van inactiviteit van 6 maanden niet is gebruikt, ontvangt de gebruiker automatisch een e-mail met de vraag of het account behouden moet blijven. Bij uitblijven van een reactie of inlogactie binnen een redelijke termijn wordt het account gedeactiveerd of verwijderd, conform het privacybeleid van het NHA.</t>
  </si>
  <si>
    <t>Het Systeem ondersteunt het verwijderen van persoonsgegevens van geregistreerde Afnemers door middel van anonimisering, op basis van een bewaartermijn zoals vastgesteld door het NHA. Daarbij blijft de aanvraaggeschiedenis behouden in een vorm die niet tot een persoon herleidbaar is.</t>
  </si>
  <si>
    <t>DPIA</t>
  </si>
  <si>
    <t>De Opdrachtnemer werkt mee aan het uitvoeren van een Data Protection Impact Assessment (DPIA) en aan het treffen van eventuele aanvullende maatregelen die voortvloeien uit de uitkomst daarvan, voor zover deze maatregelen redelijk en uitvoerbaar zijn binnen de context van de opdracht.</t>
  </si>
  <si>
    <t>Test- en acceptatieomgeving</t>
  </si>
  <si>
    <t>OTAP</t>
  </si>
  <si>
    <t>Het Systeem wordt geleverd met gescheiden omgevingen, ingericht conform het OTAP-principe. Hiervan worden een productieomgeving, een testomgeving en waar van toepassing een acceptatie/test omgeving beschikbaar gemaakt voor Opdrachtgever. De omgevingen zijn fysiek van elkaar gescheiden.</t>
  </si>
  <si>
    <t>De test- en acceptatieomgeving kan gevuld worden met kopieën van productiegegevens of configuraties, zonder risico voor de integriteit van de productiegevens.</t>
  </si>
  <si>
    <t>De test- en acceptatieomgeving kan in eigen beheer gevuld worden met de gegevens uit de productieomgeving.</t>
  </si>
  <si>
    <t>Toegang tot de TAP-omgevingen is beheersbaar per gebruikersrol, zodat alleen geautoriseerde medewerkers toegang hebben.</t>
  </si>
  <si>
    <t>Synchronisatie</t>
  </si>
  <si>
    <t>Het Systeem ondersteunt een werkwijze waarbij bronbestanden op de eigen on-premise opslag van het NHA blijven staan en, voor publicatiedoeleinden, gesynchroniseerd worden met de opslagomgeving van de Leverancier.</t>
  </si>
  <si>
    <t xml:space="preserve">Alle publicatie (dus ook publicatie via IIIF) vindt uitsluitend plaats vanaf de gesynchroniseerde kopie bij de Leverancier, en niet direct vanaf de interne opslag van het NHA (publicatie van afbeeldingen). </t>
  </si>
  <si>
    <t>Het Systeem ondersteunt een modulair en flexibel koppelingsmechanisme met de eigen on-premise opslag van het NHA, zodat alternatieve integratiemethoden in de toekomst kunnen worden toegepast zonder impact op de kernfunctionaliteit of noodzaak tot maatwerkontwikkeling.</t>
  </si>
  <si>
    <t>Het Systeem ondersteunt automatische synchronisatie van bestanden tussen de eigen on-premise opslag van het NHA en de opslagomgeving van de leverancier, zonder handmatige handelingen van eindgebruikers.</t>
  </si>
  <si>
    <t>Het Systeem biedt de mogelijkheid om de frequentie en het tijdstip van synchronisatie handmatig of geautomatiseerd in te stellen.</t>
  </si>
  <si>
    <t>Het Systeem maakt inzichtelijk wanneer synchronisatieacties plaatsvinden en biedt meldingen bij fouten of vertragingen in het synchronisatieproces.</t>
  </si>
  <si>
    <t>Het Systeem ondersteunt handmatige synchronisatie van bestanden tussen de eigen on-premise opslag van het NHA en de opslagomgeving van de leverancier.</t>
  </si>
  <si>
    <t>Structuur</t>
  </si>
  <si>
    <t>De on-premise opslaglocaties die gekoppeld worden aan het CollectiebeheerSysteem zijn configureerbaar door of in overleg met het NHA.</t>
  </si>
  <si>
    <t>Het Systeem ondersteunt een gescheiden gegevensstructuur per klant (geen multitenancy op database niveau) waarbij het NHA toegang en controle behoudt over de volledige Dataset en metadata.</t>
  </si>
  <si>
    <t>Het Systeem biedt inzicht in workflow-effectiviteit op basis van proceslogging voor alle systeem componenten met betrekking tot beheer, opslag en synchronisatie.</t>
  </si>
  <si>
    <t>Metadata en import- en updatesysteem</t>
  </si>
  <si>
    <t>CSV import, XML import, Excel import</t>
  </si>
  <si>
    <t>Het Systeem biedt de mogelijkheid om Informatieobjecten en bijbehorende metadata toe te voegen met behulp van een import.</t>
  </si>
  <si>
    <t>Het Systeem biedt de mogelijkheid om importprofielen op te stellen op basis van een mapping naar corresponderende velden in het systeem.</t>
  </si>
  <si>
    <t>Herimport voor verbetering datakwaliteit</t>
  </si>
  <si>
    <t>Het Systeem biedt de mogelijkheid om de metadata van bestaande Informatieobjecten te updaten met behulp van een import.</t>
  </si>
  <si>
    <t>Uitlezen embedded metadata</t>
  </si>
  <si>
    <t>Het Systeem biedt de mogelijkheid om Exif-metadata uit te lezen en toe te voegen aan een Informatieobject.</t>
  </si>
  <si>
    <t>Sidecarimport</t>
  </si>
  <si>
    <t>Het Systeem ondersteunt bij ingebruikname het importeren van metadata en bestanden met behulp van de sidecarstructuur waarin de metagegevens in de MDTO-standaard staan.</t>
  </si>
  <si>
    <t>Acquisitiebeheersysteem</t>
  </si>
  <si>
    <t>Acquisitie</t>
  </si>
  <si>
    <t>Het Systeem biedt de mogelijkheid om acquisities te registeren inclusief metadata.</t>
  </si>
  <si>
    <t>Het Systeem ondersteunt de mogelijkheid om in Bulk en handmatig acquisities te koppelen aan Informatieobject(en).</t>
  </si>
  <si>
    <t>Dequisitie</t>
  </si>
  <si>
    <t>Het Systeem biedt de mogelijkheid om gegevens over dequisities vast te leggen inclusief metadata.</t>
  </si>
  <si>
    <t>Informatieobjectenbeheersysteem (Digital Born)</t>
  </si>
  <si>
    <t>Formaatidentificatie</t>
  </si>
  <si>
    <t>Het Systeem ondersteunt identificatie van het bestandsformaat (Pronom formaat) van digitale Informatieobjecten.</t>
  </si>
  <si>
    <t>EntiteitenbeheerSysteem</t>
  </si>
  <si>
    <t>Entiteitenbeheer</t>
  </si>
  <si>
    <t>Het Systeem biedt de mogelijkheid om entiteiten te definiëren en in te richten.</t>
  </si>
  <si>
    <t>Beheer relaties</t>
  </si>
  <si>
    <t>Het Systeem biedt de mogelijkheid om door de Functioneel beheerder van het NHA relaties en relatietypes in te richten en te definiëren.</t>
  </si>
  <si>
    <t>Veldenbeheer</t>
  </si>
  <si>
    <t>Het Systeem biedt de mogelijkheid om door de Functioneel beheerder van het NHA velden te definiëren, in te richten, toe te voegen en te verwijderen.</t>
  </si>
  <si>
    <t>Het Systeem kan valideren dat voorgedefinieerde veldtypes gevalideerd worden.
Het Systeem ondersteunt het valideren van invoer op basis van voorgedefinieerde veldtypes (zoals datum, getal, tekst, keuzelijst).</t>
  </si>
  <si>
    <t>Het Systeem ondersteunt het verplicht stellen van bepaalde velden.</t>
  </si>
  <si>
    <t>Het Systeem ondersteunt het groeperen van velden in een veldgroep.</t>
  </si>
  <si>
    <t>Het Systeem kan authorisaties toekennen op veldgroep-niveau.</t>
  </si>
  <si>
    <t>Het Systeem ondersteunt het toepassen van overerving van eigenschappen van een hoger naar een lager niveau.</t>
  </si>
  <si>
    <t>Het Systeem ondersteunt het door de Functioneel beheerder van het NHA configureren en inrichten van nadere toegangen. Voor bijvoorbeeld het ontsluiten van burgerlijke stand.</t>
  </si>
  <si>
    <t xml:space="preserve">Het Systeem ondersteunt de mogelijkheid voor de Functioneel beheerder van het NHA om werksets te beheren (aanmaken, verwijderen en aanpassen). </t>
  </si>
  <si>
    <t>Het Systeem ondersteunt de mogelijkheid voor de Functioneel beheerder van het NHA om een werkset toe te wijzen (aan één of meerdere Gebruikers).</t>
  </si>
  <si>
    <t>Het Systeem ondersteunt Bulkacties voor het wijzigen van beschrijvingen en Informatieobjecten.</t>
  </si>
  <si>
    <t>Bulkverwerkingen kunnen worden teruggedraaid.</t>
  </si>
  <si>
    <t>Bij Bulk-acties kan de Gebruiker op grond van Selectievoorwaarden velden selecteren voor het wijzigen van beschrijvingen.</t>
  </si>
  <si>
    <t>Informatie objectenbeheersysteem (Analoog)</t>
  </si>
  <si>
    <t>Depotbeheer en standplaatsregistratie</t>
  </si>
  <si>
    <t>Het Systeem biedt de mogelijkheid fysieke representatievormen vast te leggen en te beheren.</t>
  </si>
  <si>
    <t>Het Systeem biedt een zoek-, selectie- en filterfunctie waarin gezocht kan worden binnen de metadata en relaties van depotentiteiten.</t>
  </si>
  <si>
    <t>Het Systeem biedt de mogelijkheid om depots en kasten aan te maken en te beheren als depotentiteiten waarbij elke depotentiteit beschikt over een eigen set aan metagegevens.</t>
  </si>
  <si>
    <t>De depotentiteiten depot en kast vormen binnen het Systeem een hiërarchische structuur, waarbij elke entiteit een onderliggende eenheid bevat: een depot omvat één of meerdere kasten.</t>
  </si>
  <si>
    <t>Het Systeem biedt de mogelijkheid om depotlocaties aan te maken en te beheren als depotentiteit waarbij de depotlocatie beschikt over een set aan metagegevens.</t>
  </si>
  <si>
    <t>Het Systeem biedt de mogelijkheid om onder het hiërarchische niveau kast de mogelijkheid om twee onderliggende hiërarchische niveaus (niveau 3: Element en niveau 4: Container) aan te maken met een één-op-n relatie en een eigen set aan metagegevens.</t>
  </si>
  <si>
    <t>Het Systeem biedt de mogelijkheid om één of meerdere fysieke representatievormen aan hiërarchisch niveau 3 of 4 te relateren.</t>
  </si>
  <si>
    <t>Het Systeem biedt de mogelijkheid om in Bulk en individueel fysieke representatievormen te verplaatsen.</t>
  </si>
  <si>
    <t>Het Systeem biedt de mogelijkheid om in Bulk en individueel Containers te verplaatsen.</t>
  </si>
  <si>
    <t>Het identificatienummer van depotentiteiten en fysieke representatievormen kan vanuit het Systeem worden vertaald naar een barcode.</t>
  </si>
  <si>
    <t>De Gebruiker kan informatie over depotentiteiten en fysieke representatievormen in het Systeem opvragen door het invoeren van identificatiegegevens.</t>
  </si>
  <si>
    <t>De Gebruiker kan informatie over depotentiteiten en fysieke representatievorm in het Systeem opvragen door het scannen van een barcode.</t>
  </si>
  <si>
    <t>De Gebruiker kan fysieke representatievormen aan depotentiteiten koppelen of ontkoppelen, via handmatige invoer.</t>
  </si>
  <si>
    <t>De Gebruiker kan fysieke representatievormen aan depotentiteiten koppelen of ontkoppelen, via scannen van een barcode.</t>
  </si>
  <si>
    <t>Het Systeem ondersteunt het vastleggen van een standplaats bij een fysieke representatievorm.</t>
  </si>
  <si>
    <t>Het Systeem ondersteunt het relateren van één of meerdere fysieke representatievormen aan een Informatieobject.</t>
  </si>
  <si>
    <t>De Gebruiker kan een fysieke representatievorm of Container de status "vermissing" geven. Hierbij wordt de datum van vermissing geregistreerd.</t>
  </si>
  <si>
    <t>Conservering</t>
  </si>
  <si>
    <t>Conservering- en restauratiemetadata kunnen aan fysieke representatievormen worden gerelateerd.</t>
  </si>
  <si>
    <t>Conservering- en restauratiemetadata kunnen aan Containers worden gerelateerd.</t>
  </si>
  <si>
    <t>Het Systeem biedt de mogelijkheid om schade aan een fysieke representatievorm te melden, vast te leggen en te koppelen, inclusief relevante details zoals datum en omschrijving van de schade.</t>
  </si>
  <si>
    <t>Het Systeem moet beschikken over een workflow waarmee gebruikers schademeldingen gestructureerd kunnen opgevolgen. De workflow ondersteunt  het indienen van een schademelding, het beoordelen en classificeren van de schade en het vastleggen van benodigde of uitgevoerde behandeling(en).</t>
  </si>
  <si>
    <t>Het Systeem biedt de mogelijkheid om volumeberekeningen op basis van een combinatie van de parameters van depotentiteiten te maken zodat bezet volume en vrije ruimte wordt berekend.</t>
  </si>
  <si>
    <t>Het Systeem moet de mogelijkheid bieden om fysieke representatievormen waaraan schade is geconstateerd te groeperen, waarbij de voortgang van de behandeling voor de gehele groep kan worden gemonitord.</t>
  </si>
  <si>
    <t>Het Systeem biedt de mogelijkheid om in geval van een fysieke representatievorm naast registratie van de lichtbelasting ook berekeningen uit te kunnen voeren op basis van de belastbaarheid, de ISO waarde en de ingevoerde lichturen.</t>
  </si>
  <si>
    <t xml:space="preserve">Het Systeem ondersteunt de mogelijkheid om een raadpleegbeperking aan een Informatieobject toe te kennen vanwege materiële staat. </t>
  </si>
  <si>
    <t>InformatieobjectenbeheerSysteem (gedigitaliseerd)</t>
  </si>
  <si>
    <t>Metadatabeheer</t>
  </si>
  <si>
    <t>Het Systeem biedt de mogelijkheid gedigitaliseerde representatievormen vast te leggen en te beheren.</t>
  </si>
  <si>
    <t>Het Systeem biedt de mogelijkheid om relaties te leggen tussen digitale Informatieobjecten en transcripties van deze digitale Informatieobjecten. Bijvoorbeeld de relatie tussen een scan en een Alto-XML.</t>
  </si>
  <si>
    <t>Het Systeem biedt de mogelijkheid Digital Born representatievormen vast te leggen en te beheren.</t>
  </si>
  <si>
    <t>MetadatabeheerSysteem</t>
  </si>
  <si>
    <t>Het Systeem biedt de mogelijkheid  om Informatieobjecten te beheren waaraan zowel fysieke representatievormen als digitale representatievormen zijn gerelateerd.</t>
  </si>
  <si>
    <t>Het Systeem ondersteunt het werken met aggregatieniveaus.</t>
  </si>
  <si>
    <t>Resultaten van een zoekvraag kunnen als werkset opgeslagen worden.</t>
  </si>
  <si>
    <t>Het Systeem ondersteunt het beschrijven van fragmenten van AV materiaal.</t>
  </si>
  <si>
    <t>Kaartweergave</t>
  </si>
  <si>
    <t>Het Systeem ondersteunt kaartweergave van Informatieobjecten met punten.</t>
  </si>
  <si>
    <t>Het Systeem biedt een geocodeerfunctionaliteit tenminste op basis van adres.</t>
  </si>
  <si>
    <t>Het Systeem ondersteunt het intekenen van punten, lijnen en polygonen.</t>
  </si>
  <si>
    <t>Het Systeem ondersteunt kaartweergave van Informatieobjecten met lijnen en polygonen.</t>
  </si>
  <si>
    <t>Interne terminologiebronnen</t>
  </si>
  <si>
    <t>Het Systeem ondersteunt het maken van eigen thesauri.</t>
  </si>
  <si>
    <t>Het Systeem ondersteunt het maken van eigen trefwoordenlijst.</t>
  </si>
  <si>
    <t>Thesaurustermen kunnen aan Informatieobjecten en op elk aggregatieniveau worden gekoppeld.</t>
  </si>
  <si>
    <t>Registratie toegangs- en gebruiksrechten</t>
  </si>
  <si>
    <t>Het Systeem ondersteunt de mogelijkheid om een raadpleegbeperking vast te leggen op individuele Informatieobjecten, groepen van Informatieobjecten en Informatieobjecten binnen een bepaalde aggregatie. Bijvoorbeeld vanwege  het auteursrecht, de AVG, en beperkte openbaarheid conform de archiefwet.</t>
  </si>
  <si>
    <t>Als aan een Informatieobject een beperking is toegekend, is deze automatisch uitgesloten van aanvraag voor scannen op verzoek en fysiek inzage zonder ontheffing.</t>
  </si>
  <si>
    <t>Het Systeem ondersteunt de mogelijkheid om een ontheffing vast te leggen op individuele Informatieobjecten, groepen van Informatieobjecten en Informatieobjecten binnen een bepaalde aggregatie. Waarbij elke ontheffing wordt toegekend aan één specifieke Afnemer en geldig voor een specifieke periode.</t>
  </si>
  <si>
    <t>Het Systeem biedt de mogelijkheid om een ontheffing op de beperking openbaarheid toe te kennen aan individuele Afnemers en/of groepen, bijvoorbeeld: burger, ambtenaar, specifiek organisatieonderdeel.</t>
  </si>
  <si>
    <t>Het Systeem ondersteunt het vastleggen van de einddatum van een openbaarheidsbeperking bij een Informatieobject of een aggregatie van Informatieobjecten.</t>
  </si>
  <si>
    <t>Het Systeem ondersteunt het vastleggen van de reden  van een openbaarheidsbeperking bij een Informatieobject of een aggregatie van Informatieobjecten.</t>
  </si>
  <si>
    <t>Als alle beperkingen op een Informatieobject zijn vervallen, dan is het Informatieobject automatisch (online) beschikbaar (en aanvraagbaar).</t>
  </si>
  <si>
    <t>Het Systeem ondersteunt het vastleggen van gegevens van de rechthebbende tenminste bestaande uit naam van de rechthebbende, einddatum auteursrecht en gebruiksafspraken.</t>
  </si>
  <si>
    <t>Binnen de rechtenadministratie wordt de auteursrechtelijke status vastgelegd op basis van RightsStatements.org. https://rightsstatements.org/nl/, dit kan op elk aggregatieniveau.</t>
  </si>
  <si>
    <t>Binnen de rechtenadministratie worden de gebruiksrechten vastgelegd tenminste op basis van Creative Commons https://creativecommons.org/, dit kan op elk aggregatieniveau.</t>
  </si>
  <si>
    <t>Het Systeem kan automatisch de auteursrechtelijke status genereren op basis van creatiedatum of een combinatie van creatie- en overlijdensdatum van de maker. De Opdrachtgever kan hierbij zelf de parameters bepalen.</t>
  </si>
  <si>
    <t>Aan gebruiksrechten kunnen de volgende functionaliteiten worden gekoppeld tenminste: alleen tonen op studiezaal, downloaden, tonen met watermerk.</t>
  </si>
  <si>
    <t>Metadataopnamepunt</t>
  </si>
  <si>
    <t>Verbinding externe terminologiebronnen</t>
  </si>
  <si>
    <t>Het Systeem ondersteunt het verbinden met externe terminologiebronnen, tenminste met het termennetwerk van het NDE.</t>
  </si>
  <si>
    <t>Eis/wens</t>
  </si>
  <si>
    <t>Export metadata</t>
  </si>
  <si>
    <t>CSV export, XML export, 
RDF Export</t>
  </si>
  <si>
    <t>Het Systeem biedt de mogelijkheid om Informatieobjecten met bijbehorende metadata te exporteren in CSV en XML-formaat.</t>
  </si>
  <si>
    <t>Het Systeem biedt de mogelijkheid om exportprofielen op te stellen op basis van type Informatieobject, velden en veldcombinaties.</t>
  </si>
  <si>
    <t>Het Systeem ondersteunt het exporteren van Informatieobjecten met bijbehorende metadata in bijvoorbeeld N-Triples, RDF/XML, Turtle, Turtle/N3, JSON-LD/N3.</t>
  </si>
  <si>
    <t>Resultaten die met de zoek-, selectie- en filterfunctie worden verkregen, kunnen geëxporteerd worden naar CSV.</t>
  </si>
  <si>
    <t>Het Systeem ondersteunt het exporteren van Informatieobjecten met bijbehorende metadata naar een aantal standaardprofielen: EAD, A2A en MARC21.</t>
  </si>
  <si>
    <t>Het Systeem ondersteunt het genereren van uitvoer van inventarissen in PDF en Word-formaat.</t>
  </si>
  <si>
    <t>RDF Export</t>
  </si>
  <si>
    <t>Het Systeem ondersteunt de mogelijkheid om metadata te selecteren en transformeren ter voorbereiding van publicatie in RDF.</t>
  </si>
  <si>
    <t>Erfgoedinformatiepublicatiecomponent</t>
  </si>
  <si>
    <t>Transformatie en 
voorbereiden publicatie</t>
  </si>
  <si>
    <t>Het Systeem ondersteunt de mogelijkheid om metadata te selecteren en transformeren voor publicatie in het Erfgoedinformatieleverpunt (zowel H2M als M2M).</t>
  </si>
  <si>
    <t>Het Systeem ondersteunt de mogelijkheid om een selectie van metadata te maken voor het samenstellen van een Dataset ter voorbereiding op publicatie in het Datasetregister.</t>
  </si>
  <si>
    <t>Het Systeem ondersteunt de mogelijkheid om metadata te selecteren en transformeren voor publicatie in een door het NHA vrij te modelleren metadata format of datamodel via OAI-PMH.</t>
  </si>
  <si>
    <t>Het Systeem ondersteunt de mogelijkheid om metadata te selecteren en transformeren in een door het NHA vrij te modelleren metadata format of datamodel voor publicatie naar een API.</t>
  </si>
  <si>
    <t>Voorbereiden publicatie</t>
  </si>
  <si>
    <t>Wijzigingen, updates en nieuw  te publiceren Informatieobjecten en de bijbehorende metadata worden binnen 24 uur na aanpassing in het Bronsysteem  doorgevoerd in het Erfgoedinformatieleverpunt.</t>
  </si>
  <si>
    <t>Het verwijderen van reeds gepubliceerde Informatieobjecten en bijbehorende metadata moet direct kunnen worden doorgevoerd in het Erfgoedinformatieleverpunt.</t>
  </si>
  <si>
    <t>Wijzigingen van Informatieobjecten en bijbehorende metadata binnen het erfgoedinformatieleverpunt  worden gemonitord en de loggegevens zijn beschikbaar voor het NHA.</t>
  </si>
  <si>
    <t>Datasetregister</t>
  </si>
  <si>
    <t>Het erfgoedinformatieleverpunt ondersteunt het publiceren van Datasets in het Datasetregister.</t>
  </si>
  <si>
    <t>Aanvraag- en uitleenbeheerSysteem</t>
  </si>
  <si>
    <t>Uitleenregistratie</t>
  </si>
  <si>
    <t>Het Systeem ondersteunt het vastleggen van tenminste: 
De datum van aanvraag van een Informatieobject,
de datum van het printen van een aanvraagbriefje, status uit Depot, Datum afgeven fysieke representatievorm, datum fysieke representatievorm retour depot en status openbaarheidsbeperkingen op moment van aanvraag.</t>
  </si>
  <si>
    <t>Aanvragen die via de H2M gebruikersinterface worden gedaan, worden in het Systeem vastgelegd.</t>
  </si>
  <si>
    <t>Het Systeem ondersteunt het zoeken en filteren van gegevens over aanvragen op basis van minimaal de statussen genoemd in nummer 16, naam, datum bezoek, toegang en inventarisnummer.</t>
  </si>
  <si>
    <t>Per Afnemer kan de aanvraaggeschiedenis worden weergegeven.</t>
  </si>
  <si>
    <t>Gegevens over de aanvragen moeten zichtbaar gemaakt kunnen worden bij het Informatieobject en/of Fysieke representatievorm.</t>
  </si>
  <si>
    <t>Het Systeem ondersteunt het genereren en printen van aanvraagbriefjes.</t>
  </si>
  <si>
    <t>De informatie die op het aanvraagbriefje wordt afgedrukt kan de Opdrachtgever zelf instellen.</t>
  </si>
  <si>
    <t>Op basis van aanvraagtype kunnen er specifieke sjablonen voor aanvraagbriefjes worden ingericht (bijvoorbeeld verschillende aanvraagbriefjes voor studiezaalaanvragen en Scannen op verzoek).</t>
  </si>
  <si>
    <t>Aanvraagbriefjes kunnen automatisch worden geprint op basis van een timetrigger.</t>
  </si>
  <si>
    <t>Op een aanvraagbriefje kan een barcode worden geprint.</t>
  </si>
  <si>
    <t>Aanvraagbriefjes kunnen handmatig worden geprint.</t>
  </si>
  <si>
    <t>Het Systeem biedt gebruikers met de juiste authorisatie bij blokkering van een aanvraag door het Systeem, de mogelijkheid alsnog een aanvraagbriefje af te drukken.</t>
  </si>
  <si>
    <t>Het Systeem biedt de mogelijkheid om via barcode uitleningen terug te boeken in het depot.</t>
  </si>
  <si>
    <t>Er kan per Afnemer een limiet worden ingesteld voor het aantal aan te vragen stukken per tijdseenheid.</t>
  </si>
  <si>
    <t>Het Systeem biedt de mogelijkheid om Informatieobjecten in een reeks opeenvolgende nummers aan te vragen.</t>
  </si>
  <si>
    <t>Digitaliseringsverzoeken</t>
  </si>
  <si>
    <t>Het Systeem ondersteunt het vastleggen van aanvragen voor scannen-op-verzoek.</t>
  </si>
  <si>
    <t>Digitaliseringsverzoeken vanuit de H2M Gebruikersinterface worden automatisch zowel als aanvraag vastgelegd en in het workflowSysteem voor Scannen-op-verzoek  in het collectiebeheerSysteem doorgezet.</t>
  </si>
  <si>
    <t xml:space="preserve">Het Systeem voert bij het indienen van zowel studiezaalaanvragen als  digitaliseringsverzoeken de volgende automatische controles uit:
Uitleenstatus (het Systeem verifieert of het aangevraagde stuk niet al is uitgeleend),Materiële beperking (het Systeem controleert of de fysieke staat van het stuk digitalisering toe staat),beperking op de openbaarheid (het Systeem controleert of er geen beperking op de openbaarheid is). Als er een beperking van toepassing is dan wordt een waarschuwing gegeven bij de beoordeling van de aanvraag.
</t>
  </si>
  <si>
    <t>Het Systeem kan op basis van voorwaarden zoals bijvoorbeeld beperking openbaarheid, auteursrechten en materiële staat bepalen of een Informatieobject wel of niet in aanmerking komt voor digitalisering.</t>
  </si>
  <si>
    <t>De workflows voor scannen-op-verzoek zijn door de Functioneel beheerder in te richten.</t>
  </si>
  <si>
    <t>Digitaliseringsverzoeken kunnen worden gelimiteerd per Afnemer per tijdseenheid.</t>
  </si>
  <si>
    <t>Aan digitaliseringverzoeken wordt een ordernummer verbonden.</t>
  </si>
  <si>
    <t>Bij online digitaliseringsverzoeken worden van de Afnemer tenminste de volgende gegevens vastgelegd: naam, emailadres.</t>
  </si>
  <si>
    <t>Een digitaliseringsverzoek kan binnen een workflow minimaal de volgende stappen doorlopen: aangevraagd, geprint, retour depot.</t>
  </si>
  <si>
    <t>Digitaliseringsverzoeken kunnen, op basis van het domein van het e-mailadres, automatisch worden toegewezen aan een specifieke Afnemer (bijvoorbeeld een gemeente), waarbij afwijkende limieten per tijdseenheid van toepassing kunnen zijn.</t>
  </si>
  <si>
    <t>Digitaliseringsprojecten</t>
  </si>
  <si>
    <t>Het Systeem ondersteunt het aanmaken en beheren van groeperingen van Informatieobjecten voor digitalisering.</t>
  </si>
  <si>
    <t>Het Systeem biedt de mogelijkheid om een overzicht van alle groeperingen van Informatieobjecten en hun status (afgesloten, lopend en toekomstig) te tonen.</t>
  </si>
  <si>
    <t>Toegangbeheercomponent</t>
  </si>
  <si>
    <t>Beheer Afnemers 
(Bezoekersregistratie)</t>
  </si>
  <si>
    <t>Het Systeem biedt de mogelijkheid om Afnemers te registreren voor bezoekregistratie, vastleggen van aanvragen voor inzage en toekennen van autorisatie.</t>
  </si>
  <si>
    <t>Het Systeem biedt de mogelijkheid om van geregistreerde Afnemers de volgende gegevens vast te leggen: uniek identificatiekenmerk (bijvoorbeeld pasnummer), achternaam, tussenvoegsel, voornaam of voorletters, opmerking, emailadres en type Afnemer.</t>
  </si>
  <si>
    <t>Per Geregistreerde Afnemer kan worden vastgelegd of de Afnemer een meldingsplicht heeft, extern mag lenen, aanvraagbriefjes moeten worden afgedrukt, het maximaal aan te vragen stukken en aanvraagperiode.</t>
  </si>
  <si>
    <t>Er kunnen verschillende typen Afnemers worden gedefinieerd (zoals bijvoorbeeld: Archiefvormer, Bezoeker, Digitaliseerder, Externe ambtenaar, Medewerker en vrijwilliger).</t>
  </si>
  <si>
    <t>Per type Afnemer kunnen tenminste de volgende eigenschappen worden vastgelegd: meldingsplicht (optie om aanvragen alleen mogelijk te maken als de Afnemer zich heeft aangemeld.)
, mag extern lenen (optie die bepaalt of Afnemer stukken mag meenemen buiten de studiezaal)
, digitaliseringsverzoeken (Optie om aanvragen van Afnemer vast te leggen  als digitaliseringsverzoek)
, aanvraag in behandeling nemen (Optie om aanvragen van Afnemer altijd in behandeling te nemen ongeacht beperkingen)
, aanvraagbriefjes printen (Optie om het uitprinten aanvraagbriefjes aan en uit te zetten )
, aanvraagbriefjes per e-mail (Optie om aanvragen van Afnemer naar een e-mailadres te laten sturen.
, alleen stukken met ontheffing (Optie om aanvraagmogelijkheden van Afnemer te beperken tot stukken met een ontheffing)</t>
  </si>
  <si>
    <t>De aanvraaggeschiedenis uit het huidige Systeem kan bij Migratie worden overgezet naar het nieuwe Systeem.</t>
  </si>
  <si>
    <t>IAA</t>
  </si>
  <si>
    <t>De (online) toegang tot digitale Informatieobjecten waarvoor Afnemers zijn geautoriseerd kan worden gelimiteerd in datum en tijd.</t>
  </si>
  <si>
    <t>De toegang tot Informatieobjecten waarvoor Afnemers zijn geautoriseerd kan worden uitgebreid met de mogelijkheid tot download.</t>
  </si>
  <si>
    <t>Ontheffingenbeheer</t>
  </si>
  <si>
    <t>Het Systeem biedt de mogelijkheid om verschillende groepen Afnemers te definiëren en aan hen specifieke rechten toe te kennen.</t>
  </si>
  <si>
    <t>Autorisaties voor Afnemers voor toegang tot Informatieobjecten worden via het Systeem verleend.</t>
  </si>
  <si>
    <t>Bij een ontheffing op de beperking openbaarheid kunnen de volgende kenmerken worden meegegeven: referentie, datum ontheffing, periode ontheffing en reden ontheffing.</t>
  </si>
  <si>
    <t>Presentatieserver</t>
  </si>
  <si>
    <t>IIIF Image API</t>
  </si>
  <si>
    <t>De H2M raaddpleeginterface ondersteunt de IIIF image API.</t>
  </si>
  <si>
    <t>IIIF Presentation API</t>
  </si>
  <si>
    <t>De H2M raadpleeginterface ondersteunt de IIIF Presentation API.</t>
  </si>
  <si>
    <t>H2M raadpleeginterface</t>
  </si>
  <si>
    <t>De H2M raadpleeginterface kan worden benaderd via de gangbare browsers.</t>
  </si>
  <si>
    <t xml:space="preserve">De H2M raadpleeginterface kan worden geintegreerd in de huidige NHA website. </t>
  </si>
  <si>
    <t>De H2M raadpleeginterface is responsief en past zich automatisch aan aan het gebruikte device.</t>
  </si>
  <si>
    <t>De H2M raadpleeginterface kan worden aangepast en geconfigureerd aan de huisstijl van het NHA.</t>
  </si>
  <si>
    <t>De H2M raadpleeginterface ondersteunt meertaligheid (Nederlands en Engels).</t>
  </si>
  <si>
    <t xml:space="preserve">De H2M raadpleeginterface stelt het NHA bij ingebruikname in de gelegenheid om te voldoen aan de toegankelijkheidseisen van de Nederlandse overheid tenminste WCAG 2.1 niveau A en AA. </t>
  </si>
  <si>
    <t>De paginalaadtijd van de H2M raadpleeginterface is &lt;500ms.</t>
  </si>
  <si>
    <t>Binnen de H2M raadpleeginterface hebben Afnemers de mogelijkheid om bij een Informatieobject feedback naar het archief te sturen, waarbij de Metadata van het object wordt meegezonden naar het archief, bijvoorbeeld via een reactieknop.</t>
  </si>
  <si>
    <t>Ophalen, Vinden, Filtering</t>
  </si>
  <si>
    <t>De H2M raadpleeginterface ondersteunt het inrichten van separate zoekinterfaces voor het zoeken, vinden en tonen van specifieke groepen Informatieobjecten. Bijvoorbeeld genealogische Gegevens, bouwdossiers en kranten.</t>
  </si>
  <si>
    <t>De H2M Raadpleeginterface moet ondersteuning bieden voor wildcards (*) en truncatiesymbolen (? of *) om flexibele zoekopdrachten uit te voeren en overeenkomsten te vinden op basis van gedeeltelijke Termen.</t>
  </si>
  <si>
    <t>De H2M Raadpleeginterface biedt de mogelijkheid om complexe zoekopdrachten uit te voeren met behulp van Booleaanse operatoren zoals AND, OR en NOT, om specifieke combinaties van zoektermen te definiëren.</t>
  </si>
  <si>
    <t xml:space="preserve">De H2M raadpleeginterface ondersteunt Uitgebreid zoeken, hierbij kan er onder andere gefilterd worden op beschikbare velden naar keuze. </t>
  </si>
  <si>
    <t>De H2M raadpleeginterface biedt de mogelijkheid om zoekvelden naar wens per soort Informatieobject in te richten en aan te passen.</t>
  </si>
  <si>
    <t>Facetten binnen de H2M raadpleeginterface kunnen door het NHA worden ingericht per soort Informatieobject.</t>
  </si>
  <si>
    <t>De H2M raadpleeginterface ondersteunt het samenbrengen van meerdere soorten Informatieobjecten met vergelijkbare eigenschappen in één Facet. Bijvoorbeeld de achternaam van personen op foto's en geboorteaktes.</t>
  </si>
  <si>
    <t>De beschikbare Facetten worden dynamisch gegenereerd op basis van de beschikbare Gegevens en Metadata in de H2M raadpleegfunctie.</t>
  </si>
  <si>
    <t>De H2M raadpleegfunctie biedt de mogelijkheid om velden mee te nemen in de zoekopdracht zonder dat deze worden getoond in het resultaat.</t>
  </si>
  <si>
    <t>De H2M raadpleeginterface ondersteunt fuzzy search.</t>
  </si>
  <si>
    <t>De H2M Raadpleegfunctie biedt de mogelijkheid om zoektermen automatisch aan te vullen om tikfouten te verminderen en snellere zoekopdrachten mogelijk te maken. Voor specifieke termen of vanaf een aantal karakters. Het aantal termen of karakters kan door het NHA worden gespecificeerd.</t>
  </si>
  <si>
    <t>De H2M raadpleeginterface biedt de mogelijkheid om zoeksuggesties te doen voor het gedeeltelijk ingevoerde zoekwoord, zodat Afnemers alternatieve spellingswijzen kunnen ontdekken. Bijvoorbeeld met behulp van een historisch lexicon of een in het Systeem gedefinieerde lijst.</t>
  </si>
  <si>
    <t>De H2M raadpleeginterface ondersteunt full-text search.</t>
  </si>
  <si>
    <t>De H2M raadpleeginterface biedt de mogelijkheid om Informatieobjecten te verkennen op basis van een chronologische tijdlijn, waarbij Afnemers kunnen in- en uitzoomen om specifieke perioden te bekijken.</t>
  </si>
  <si>
    <t>De H2M raadpleeginterface biedt de mogelijkheid om te navigeren naar gerelateerde Informatieobjecten op basis van Metadata-kenmerken zoals tags, categorieën, auteurs, etc.</t>
  </si>
  <si>
    <t>De H2M raadpleeginterface ondersteunt het doorzoeken van Datasets via een zoekinterface.</t>
  </si>
  <si>
    <t>Resultaatweergave</t>
  </si>
  <si>
    <t>De H2M raadpleeginterface biedt de mogelijkheid om zoekresultaten op verschillende aggregatieniveaus aan te bieden. Bijvoorbeeld het tonen van een zoekresultaat op documentniveau, dossierniveau of per inventaris.</t>
  </si>
  <si>
    <t>De H2M raadpleeginterface ondersteunt lijstweergave om zoekresultaten weer te geven.</t>
  </si>
  <si>
    <t>De H2M raadpleeginterface ondersteunt detailweergave om zoekresultaten weer te geven.</t>
  </si>
  <si>
    <t>De H2M raadpleeginterface ondersteunt tabelweergave om zoekresultaten weer te geven.</t>
  </si>
  <si>
    <t>De H2M raadpleeginterface ondersteunt gallery weergave om zoekresultaten weer te geven.</t>
  </si>
  <si>
    <t>De H2M raadpleeginterface ondersteunt masonry view om zoekresultaten weer te geven.</t>
  </si>
  <si>
    <t>De H2M raadpleeginterface ondersteunt hiërarchische weergave om zoekresultaten weer te geven.</t>
  </si>
  <si>
    <t>De H2M raadpleeginterface ondersteunt de mogelijkheid voor het toepassen van een mouseover.</t>
  </si>
  <si>
    <t>Zoekresultaten in de H2M raadpleeginterface kunnen worden gesorteerd op basis van door de Afnemer in te stellen criteria (zoals bijv. alfabetisch of laatste datum van wijziging).</t>
  </si>
  <si>
    <t>Binnen de resultaatweergave is oneindig scrollen mogelijk.</t>
  </si>
  <si>
    <t>De H2M raadpleeginterface ondersteunt locatiegericht zoeken met een kaartweergave.</t>
  </si>
  <si>
    <t>Op de kaart kunnen punten getoond worden.</t>
  </si>
  <si>
    <t>De kaartweergave is schaalbaar, zodat de prestaties en gebruikerservaring behouden blijven bij het tonen van een groot aantal geografische Informatieobjecten of lagen.</t>
  </si>
  <si>
    <t>De H2M raadpleegfunctie ondersteunt het weergeven van verschillende kaartlagen.</t>
  </si>
  <si>
    <t>De H2M raadpleeginterface ondersteunt het weergeven van geogerefereerde kaarten binnen de kaartweergave.</t>
  </si>
  <si>
    <t>Viewer</t>
  </si>
  <si>
    <t>In de H2M raadpleeginterface worden viewers aangeboden die de volgende bestandsformaten kunnen tonen:JPG, TIFF, JP2, MP4, MP3 en PDF.</t>
  </si>
  <si>
    <t>In de H2M raadpleeginterface wordt een IIIF-viewer gebruikt voor  de volgende bestandsformaten: JPG, TIFF, JP2, MP4 en MP3.</t>
  </si>
  <si>
    <t>In de H2M raadpleeginterface worden viewers aangeboden die de volgende bestandsformaten kunnen tonen: EPUB, DOCX, XLSX, TXT, PPTX, CSV.</t>
  </si>
  <si>
    <t>De viewers ondersteunen single page view, two page view, full screen en gallery view/overzichtsweergave.</t>
  </si>
  <si>
    <t>De viewers bieden mogelijkheden voor roteren van de scan.</t>
  </si>
  <si>
    <t>De viewers ondersteunen het direct navigeren naar een scan, bijvoorbeeld vanuit de overzichtsweergave, zoekvraag of scannummer.</t>
  </si>
  <si>
    <t>De viewers beschikken over een zoomfunctionaliteit.</t>
  </si>
  <si>
    <t>Full-text search zoekresultaten worden gehighlight in zowel de tekst als de scan.</t>
  </si>
  <si>
    <t>Het is mogelijk om te navigeren door de zoekresultaten van de full-text search, bijvoorbeeld naar volgende of vorige zoekresultaat te gaan.</t>
  </si>
  <si>
    <t>De viewers ondersteunen printen.</t>
  </si>
  <si>
    <t>De viewers bieden mogelijkheden voor aangepast tonen van de scan, zoals helderheid, contrast, reset naar oorspronkelijke weergave en inverteren.</t>
  </si>
  <si>
    <t>De viewers ondersteunen het maken van uitsnedes, die kunnen worden opgeslagen.</t>
  </si>
  <si>
    <t>De H2M raadpleeginterface biedt de mogelijkheid om watermerken toe te voegen aan presentaties van digitale Informatieobjecten.</t>
  </si>
  <si>
    <t>De viewers ondersteunen het tonen van Metadata.</t>
  </si>
  <si>
    <t>De viewers tonen de PID van het Informatieobject.</t>
  </si>
  <si>
    <t>De viewers tonen het IIIF manifest.</t>
  </si>
  <si>
    <t>Viewer en downloaden</t>
  </si>
  <si>
    <t>De viewers ondersteunen direct downloaden.</t>
  </si>
  <si>
    <t>De viewers bieden voor het downloaden de mogelijkheid een keuze te maken in kwaliteit/grootte van het te downloaden digitale Informatieobject.</t>
  </si>
  <si>
    <t>De viewers bieden de mogelijkheid alle scans van een Informatieobject in één keer te downloaden.</t>
  </si>
  <si>
    <t>Aanvragen</t>
  </si>
  <si>
    <t>Afnemers leggen aanvragen voor inzage van analoge Informatieobjecten vast via de H2M raadpleeginterface.</t>
  </si>
  <si>
    <t>Afnemers kunnen bij aanvraag van Informatieobjecten een datum voor inzage invullen. Hierbij wordt een begrenzing van tijd en datum gesteld door het NHA op basis van o.a. openingstijden en maximum aanvraagtermijn.</t>
  </si>
  <si>
    <t>Afnemers hebben de mogelijkheid om opmerkingen te plaatsen bij een aanvraag.</t>
  </si>
  <si>
    <t>De H2M raadpleeginterface voorziet in de mogelijkheid om wanneer er meerdere analoge Informatieobjecten bij een beschrijving aanwezig zijn, een specifiek exemplaar aan te vragen. Bijvoorbeeld bij boeken waarbij meerdere exemplaren van een uitgave aanwezig kunnen zijn.</t>
  </si>
  <si>
    <t>Verzending</t>
  </si>
  <si>
    <t>In de H2M raadpleeginterface is het mogelijk om Informatieobjecten door middel van (IAA) identificatie, autorisatie en authenticatie toegankelijk te maken.</t>
  </si>
  <si>
    <t>Afnemers kunnen zich online registreren via de H2M raadpleeginterface zodat ze als identificeerbare Afnemer Informatieobjecten kunnen aanvragen.</t>
  </si>
  <si>
    <t>Afnemers kunnen via de H2M raadpleeginterface een account aanmaken.</t>
  </si>
  <si>
    <t>Afnemers kunnen hun account gebruiken voor het aanvragen van openbare Informatieobjecten en Informatieobjecten met een raadpleegbeperking, en hun aanvraaggeschiedenis inzien.</t>
  </si>
  <si>
    <t>Downloaden</t>
  </si>
  <si>
    <t>De H2M raadpleegfunctie ondersteunt het downloaden van een volledige inventaris als PDF op basis van de meest actuele Gegevens in het CBS.</t>
  </si>
  <si>
    <t>De H2M raadpleeginterface ondersteunt het downloaden van Datasets als datadump. Hierbij kunnen Datasets beschikbaar en ontsloten worden conform EAD,A2A, XML en RDF.</t>
  </si>
  <si>
    <t>Erfgoedinformatieleverpunt</t>
  </si>
  <si>
    <t xml:space="preserve">De H2M raadpleeginterface biedt de mogelijkheid om verschillende aanvraagmogelijkheden in te richten voor tenminste inzage op studiezaal en Scannen-op-verzoek. </t>
  </si>
  <si>
    <t>Afnemers kunnen, wanneer ze via het Systeem door het NHA zijn geautoriseerd, toegang krijgen tot digitale Informatieobjecten met een raadpleegbeperking.</t>
  </si>
  <si>
    <t>Het is mogelijk om de toegang tot Informatieobjecten binnen de M2M Applicatieinterface en H2M raadpleeginterface uit te sluiten of toe te laten op basis van IP range.</t>
  </si>
  <si>
    <t>IIIF Image API en IIIF Presentation API</t>
  </si>
  <si>
    <t>Presentation Manifests kunnen met M2M ter beschikking worden gesteld aan Derden.</t>
  </si>
  <si>
    <t>Het Systeem ondersteunt dat de basis-URL van het IIIF-manifest vrij kan worden ingericht, zodat deze aansluit bij de gewenste domeinstructuur of identificatiestrategie van het NHA.</t>
  </si>
  <si>
    <t>OAI-PMH</t>
  </si>
  <si>
    <t>Het Systeem ondersteunt OAI-PMH en het harvesten van Gegevens door Derde partijen via OAI-PMH.</t>
  </si>
  <si>
    <t>SPARQL endpoint</t>
  </si>
  <si>
    <t>De M2M Applicatieinterface ondersteunt het doorzoeken van Metadata van gepubliceerde Informatieobjecten via een SPARQL-Endpoint.</t>
  </si>
  <si>
    <t>Het SPARQL Endpoint ondersteunt SPARQL-queryfuncties voor het opvragen van Gegevens, waaronder SELECT, CONSTRUCT, DESCRIBE en ASK, om complexe en geavanceerde zoekopdrachten mogelijk te maken.</t>
  </si>
  <si>
    <t>Het SPARQL Endpoint ondersteund verschillende formaten voor de resultaten, zoals RDF/XML, XML, Turtle, N-Triples, JSON(-LD), CSV.</t>
  </si>
  <si>
    <t xml:space="preserve"> </t>
  </si>
  <si>
    <t>Factor</t>
  </si>
  <si>
    <t>Het Systeem ondersteunt het importeren van metadatabestanden op basis van xml, csv en xlsx.</t>
  </si>
  <si>
    <t>Toelichting Inschrijver</t>
  </si>
  <si>
    <t>Het Systeem ondersteunt de uitwisseling van digitaliseringsverzoeken met de externe software van 2DA, die het interne scanproces faciliteert. De volgende gegevens worden uitgewisseld: aanvraagnummer, ordernummer, toegangscode, inventarisnummer, e-mailadres, naam aanvrager, depotlocatie en datum van aanvraag.</t>
  </si>
  <si>
    <t>Het Systeem bevat beveiligingsmaatregelen ter bescherming van de gebruikersinterface, waaronder bescherming tegen brute force-aanvallen (zoals account lockout of rate limiting) en automatische afmelding van inactieve sessies.</t>
  </si>
  <si>
    <t xml:space="preserve">Het Systeem ondersteunt de mogelijkheid om een onderscheid te maken tussen tijdelijke en vaste standplaatsen bij fysieke representatievormen. </t>
  </si>
  <si>
    <t>Het Systeem ondersteunt het aanmaken en beheren van printsjablonen voor het maken van etiketten voor Containers.</t>
  </si>
  <si>
    <t>Het Systeem ondersteunt het aanmaken en beheren van printsjablonen voor het maken van etiketten voor fysieke representatievormen.</t>
  </si>
  <si>
    <t>Een fysieke representatievorm kan worden gerelateerd aan een materiaalsoort waaraan specifieke bewaarcondities kunnen worden gekoppeld.</t>
  </si>
  <si>
    <t>De Geregistreerde Afnemers in het huidige systeem kunnen  bij migratie worden overgezet naar het nieuwe Systeem.</t>
  </si>
  <si>
    <t>De H2M Raadpleegfunctie ondersteunt bij ingebruikname het toezenden van digitale Informatieobjecten die niet direct zichtbaar mogen zijn op de website maar wel aan Afnemers voor eigen gebruik geleverd mogen worden.</t>
  </si>
  <si>
    <t>Geen toelichting benodigd</t>
  </si>
  <si>
    <t>Toelichting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</si>
</sst>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rgb="FF000000"/>
      <name val="Aptos Narrow"/>
      <family val="2"/>
      <scheme val="minor"/>
    </font>
    <font>
      <sz val="11"/>
      <name val="Aptos Narrow"/>
      <family val="2"/>
      <scheme val="minor"/>
    </font>
    <font>
      <u/>
      <sz val="11"/>
      <color theme="1"/>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5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rgb="FF000000"/>
      </right>
      <top/>
      <bottom/>
      <diagonal/>
    </border>
    <border>
      <left style="thin">
        <color indexed="64"/>
      </left>
      <right/>
      <top/>
      <bottom style="thin">
        <color rgb="FF000000"/>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bottom style="thin">
        <color rgb="FF000000"/>
      </bottom>
      <diagonal/>
    </border>
    <border>
      <left style="thin">
        <color rgb="FF000000"/>
      </left>
      <right/>
      <top style="medium">
        <color indexed="64"/>
      </top>
      <bottom style="medium">
        <color indexed="64"/>
      </bottom>
      <diagonal/>
    </border>
    <border>
      <left/>
      <right/>
      <top style="medium">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style="medium">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top style="medium">
        <color rgb="FF000000"/>
      </top>
      <bottom/>
      <diagonal/>
    </border>
    <border>
      <left style="thin">
        <color rgb="FF000000"/>
      </left>
      <right/>
      <top style="medium">
        <color indexed="64"/>
      </top>
      <bottom style="thin">
        <color rgb="FF000000"/>
      </bottom>
      <diagonal/>
    </border>
    <border>
      <left style="thin">
        <color indexed="64"/>
      </left>
      <right style="thin">
        <color indexed="64"/>
      </right>
      <top/>
      <bottom style="medium">
        <color indexed="64"/>
      </bottom>
      <diagonal/>
    </border>
  </borders>
  <cellStyleXfs count="2">
    <xf numFmtId="0" fontId="0" fillId="0" borderId="0"/>
    <xf numFmtId="0" fontId="3" fillId="0" borderId="0"/>
  </cellStyleXfs>
  <cellXfs count="145">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vertical="center"/>
    </xf>
    <xf numFmtId="0" fontId="2" fillId="0" borderId="0" xfId="0" applyFont="1"/>
    <xf numFmtId="0" fontId="0" fillId="0" borderId="1" xfId="0" applyBorder="1" applyAlignment="1">
      <alignment horizontal="left" vertical="center"/>
    </xf>
    <xf numFmtId="0" fontId="0" fillId="0" borderId="3"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0" fillId="0" borderId="0" xfId="0" applyAlignment="1">
      <alignment vertical="center"/>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wrapText="1"/>
    </xf>
    <xf numFmtId="0" fontId="0" fillId="0" borderId="20" xfId="0" applyBorder="1" applyAlignment="1">
      <alignment vertical="center"/>
    </xf>
    <xf numFmtId="0" fontId="0" fillId="0" borderId="21" xfId="0" applyBorder="1" applyAlignment="1">
      <alignment horizontal="center" vertical="center"/>
    </xf>
    <xf numFmtId="0" fontId="0" fillId="0" borderId="15" xfId="0" applyBorder="1" applyAlignment="1">
      <alignment horizontal="center" vertical="center" wrapText="1"/>
    </xf>
    <xf numFmtId="0" fontId="0" fillId="0" borderId="24" xfId="0" applyBorder="1" applyAlignment="1">
      <alignment wrapText="1"/>
    </xf>
    <xf numFmtId="0" fontId="0" fillId="0" borderId="23" xfId="0" applyBorder="1" applyAlignment="1">
      <alignment wrapText="1"/>
    </xf>
    <xf numFmtId="0" fontId="1" fillId="0" borderId="23" xfId="0" applyFont="1" applyBorder="1" applyAlignment="1">
      <alignment wrapText="1"/>
    </xf>
    <xf numFmtId="0" fontId="0" fillId="0" borderId="17"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wrapText="1"/>
    </xf>
    <xf numFmtId="0" fontId="0" fillId="0" borderId="21" xfId="0" applyBorder="1" applyAlignment="1">
      <alignment horizontal="left" vertical="center" wrapText="1"/>
    </xf>
    <xf numFmtId="0" fontId="0" fillId="0" borderId="28" xfId="0" applyBorder="1" applyAlignment="1">
      <alignment horizontal="center" vertical="center" wrapText="1"/>
    </xf>
    <xf numFmtId="0" fontId="2" fillId="2" borderId="4" xfId="0" applyFont="1" applyFill="1" applyBorder="1" applyAlignment="1">
      <alignment horizontal="left" vertical="center"/>
    </xf>
    <xf numFmtId="0" fontId="0" fillId="0" borderId="1" xfId="0" applyBorder="1" applyAlignment="1">
      <alignment vertical="center" wrapText="1"/>
    </xf>
    <xf numFmtId="0" fontId="0" fillId="0" borderId="0" xfId="0"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0" fillId="0" borderId="8" xfId="0" applyBorder="1" applyAlignment="1">
      <alignment vertical="center" wrapText="1"/>
    </xf>
    <xf numFmtId="0" fontId="0" fillId="0" borderId="0" xfId="0" applyAlignment="1">
      <alignment vertical="center" wrapText="1"/>
    </xf>
    <xf numFmtId="0" fontId="2" fillId="2" borderId="4" xfId="0" applyFont="1" applyFill="1" applyBorder="1" applyAlignment="1">
      <alignment vertical="center" wrapText="1"/>
    </xf>
    <xf numFmtId="0" fontId="0" fillId="0" borderId="29" xfId="0" applyBorder="1" applyAlignment="1">
      <alignment vertical="center" wrapText="1"/>
    </xf>
    <xf numFmtId="0" fontId="0" fillId="0" borderId="25" xfId="0" applyBorder="1" applyAlignment="1">
      <alignment vertical="center" wrapText="1"/>
    </xf>
    <xf numFmtId="0" fontId="0" fillId="0" borderId="28" xfId="0" applyBorder="1" applyAlignment="1">
      <alignment horizontal="left" vertical="center"/>
    </xf>
    <xf numFmtId="0" fontId="0" fillId="0" borderId="23" xfId="0" applyBorder="1" applyAlignment="1">
      <alignment horizontal="left" vertic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horizontal="left" vertical="center" wrapText="1"/>
    </xf>
    <xf numFmtId="0" fontId="0" fillId="0" borderId="23" xfId="0" applyBorder="1" applyAlignment="1">
      <alignment horizontal="left" vertical="center"/>
    </xf>
    <xf numFmtId="0" fontId="0" fillId="0" borderId="36" xfId="0" applyBorder="1" applyAlignment="1">
      <alignment horizontal="center" vertical="center"/>
    </xf>
    <xf numFmtId="0" fontId="1" fillId="0" borderId="16" xfId="0" applyFont="1" applyBorder="1" applyAlignment="1">
      <alignment wrapText="1"/>
    </xf>
    <xf numFmtId="0" fontId="0" fillId="0" borderId="19" xfId="0" applyBorder="1" applyAlignment="1">
      <alignment wrapText="1"/>
    </xf>
    <xf numFmtId="0" fontId="0" fillId="0" borderId="21" xfId="0" applyBorder="1" applyAlignment="1">
      <alignment horizontal="left" vertical="top" wrapText="1"/>
    </xf>
    <xf numFmtId="0" fontId="0" fillId="0" borderId="1" xfId="0" applyBorder="1" applyAlignment="1">
      <alignment horizontal="left" vertical="top" wrapText="1"/>
    </xf>
    <xf numFmtId="0" fontId="0" fillId="0" borderId="25" xfId="0" applyBorder="1" applyAlignment="1">
      <alignment horizontal="left" vertical="center"/>
    </xf>
    <xf numFmtId="0" fontId="0" fillId="0" borderId="25" xfId="0" applyBorder="1" applyAlignment="1">
      <alignment horizontal="left" vertical="center" wrapText="1"/>
    </xf>
    <xf numFmtId="0" fontId="0" fillId="0" borderId="9" xfId="0" applyBorder="1" applyAlignment="1">
      <alignment horizontal="left" vertical="top" wrapText="1"/>
    </xf>
    <xf numFmtId="0" fontId="0" fillId="0" borderId="37" xfId="0" applyBorder="1" applyAlignment="1">
      <alignment horizontal="left" vertical="top" wrapText="1"/>
    </xf>
    <xf numFmtId="0" fontId="0" fillId="0" borderId="25" xfId="0" applyBorder="1" applyAlignment="1">
      <alignment horizontal="left" vertical="top" wrapText="1"/>
    </xf>
    <xf numFmtId="0" fontId="0" fillId="0" borderId="3" xfId="0" applyBorder="1" applyAlignment="1">
      <alignment horizontal="center" vertical="center"/>
    </xf>
    <xf numFmtId="0" fontId="2" fillId="2" borderId="38" xfId="0" applyFont="1" applyFill="1" applyBorder="1" applyAlignment="1">
      <alignment horizontal="center" vertical="center" wrapText="1"/>
    </xf>
    <xf numFmtId="0" fontId="2" fillId="2" borderId="39" xfId="0" applyFont="1" applyFill="1" applyBorder="1" applyAlignment="1">
      <alignment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vertical="center" wrapText="1"/>
    </xf>
    <xf numFmtId="0" fontId="0" fillId="0" borderId="3" xfId="0" applyBorder="1" applyAlignment="1">
      <alignment horizontal="left" vertical="top" wrapText="1"/>
    </xf>
    <xf numFmtId="0" fontId="0" fillId="0" borderId="1" xfId="0" applyBorder="1" applyAlignment="1">
      <alignment vertical="top" wrapText="1"/>
    </xf>
    <xf numFmtId="0" fontId="0" fillId="0" borderId="10" xfId="0" applyBorder="1" applyAlignment="1">
      <alignment horizontal="left" vertical="top" wrapText="1"/>
    </xf>
    <xf numFmtId="0" fontId="0" fillId="0" borderId="18" xfId="0" applyBorder="1" applyAlignment="1">
      <alignment horizontal="left" vertical="top" wrapText="1"/>
    </xf>
    <xf numFmtId="0" fontId="0" fillId="0" borderId="41" xfId="0" applyBorder="1" applyAlignment="1">
      <alignment horizontal="center" vertical="center"/>
    </xf>
    <xf numFmtId="0" fontId="2" fillId="2" borderId="42" xfId="0" applyFont="1" applyFill="1" applyBorder="1" applyAlignment="1">
      <alignment horizontal="center" vertical="center" wrapText="1"/>
    </xf>
    <xf numFmtId="0" fontId="2" fillId="2" borderId="39" xfId="0" applyFont="1" applyFill="1" applyBorder="1" applyAlignment="1">
      <alignment horizontal="left" vertical="center"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0" fillId="0" borderId="48" xfId="0" applyBorder="1" applyAlignment="1">
      <alignment horizontal="left" vertical="center"/>
    </xf>
    <xf numFmtId="0" fontId="0" fillId="0" borderId="50" xfId="0" applyBorder="1" applyAlignment="1">
      <alignment horizontal="center" vertical="center"/>
    </xf>
    <xf numFmtId="0" fontId="0" fillId="0" borderId="36" xfId="0" applyBorder="1" applyAlignment="1">
      <alignment horizontal="left" vertical="center"/>
    </xf>
    <xf numFmtId="0" fontId="0" fillId="0" borderId="3" xfId="0" applyBorder="1" applyAlignment="1">
      <alignment horizontal="left" vertical="center"/>
    </xf>
    <xf numFmtId="0" fontId="2" fillId="2" borderId="38" xfId="0" applyFont="1" applyFill="1" applyBorder="1" applyAlignment="1">
      <alignment horizontal="left" vertical="center"/>
    </xf>
    <xf numFmtId="0" fontId="2" fillId="2" borderId="39" xfId="0" applyFont="1" applyFill="1" applyBorder="1" applyAlignment="1">
      <alignment horizontal="left" vertical="center"/>
    </xf>
    <xf numFmtId="0" fontId="2" fillId="2" borderId="39" xfId="0" applyFont="1" applyFill="1" applyBorder="1" applyAlignment="1">
      <alignment horizontal="center" vertical="center"/>
    </xf>
    <xf numFmtId="0" fontId="2" fillId="2" borderId="40" xfId="0" applyFont="1" applyFill="1" applyBorder="1" applyAlignment="1">
      <alignment horizontal="left" vertical="center" wrapText="1"/>
    </xf>
    <xf numFmtId="0" fontId="2" fillId="2" borderId="6"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7" xfId="0" applyFont="1" applyFill="1" applyBorder="1" applyAlignment="1">
      <alignment horizontal="left" vertical="center"/>
    </xf>
    <xf numFmtId="0" fontId="0" fillId="0" borderId="52" xfId="0" applyBorder="1" applyAlignment="1">
      <alignment horizontal="center" vertical="center"/>
    </xf>
    <xf numFmtId="0" fontId="0" fillId="0" borderId="48"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left" vertical="center"/>
    </xf>
    <xf numFmtId="0" fontId="0" fillId="0" borderId="27"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wrapText="1"/>
    </xf>
    <xf numFmtId="0" fontId="0" fillId="0" borderId="48" xfId="0" applyBorder="1" applyAlignment="1">
      <alignment horizontal="center" vertical="center" wrapText="1"/>
    </xf>
    <xf numFmtId="0" fontId="0" fillId="0" borderId="25" xfId="0" applyBorder="1" applyAlignment="1">
      <alignment vertical="center"/>
    </xf>
    <xf numFmtId="0" fontId="0" fillId="3" borderId="23" xfId="0" applyFill="1" applyBorder="1" applyAlignment="1">
      <alignment wrapText="1"/>
    </xf>
    <xf numFmtId="0" fontId="0" fillId="3" borderId="23" xfId="0" applyFill="1" applyBorder="1" applyAlignment="1">
      <alignment horizontal="left" wrapText="1"/>
    </xf>
    <xf numFmtId="0" fontId="0" fillId="0" borderId="23" xfId="0" applyBorder="1" applyAlignment="1">
      <alignment horizontal="left"/>
    </xf>
    <xf numFmtId="0" fontId="5" fillId="0" borderId="23" xfId="0" applyFont="1" applyBorder="1" applyAlignment="1">
      <alignment wrapText="1"/>
    </xf>
    <xf numFmtId="0" fontId="0" fillId="3" borderId="16" xfId="0" applyFill="1" applyBorder="1" applyAlignment="1">
      <alignment wrapText="1"/>
    </xf>
    <xf numFmtId="0" fontId="0" fillId="2" borderId="24" xfId="0" applyFill="1" applyBorder="1" applyAlignment="1">
      <alignment horizontal="left" wrapText="1"/>
    </xf>
    <xf numFmtId="0" fontId="0" fillId="2" borderId="23" xfId="0" applyFill="1" applyBorder="1" applyAlignment="1">
      <alignment horizontal="left" wrapText="1"/>
    </xf>
    <xf numFmtId="0" fontId="0" fillId="2" borderId="23" xfId="0" applyFill="1" applyBorder="1" applyAlignment="1">
      <alignment horizontal="left" vertical="center" wrapText="1"/>
    </xf>
    <xf numFmtId="0" fontId="0" fillId="2" borderId="23" xfId="0" applyFill="1" applyBorder="1" applyAlignment="1">
      <alignment wrapText="1"/>
    </xf>
    <xf numFmtId="0" fontId="0" fillId="2" borderId="23" xfId="0" applyFill="1" applyBorder="1" applyAlignment="1">
      <alignment horizontal="left" vertical="center"/>
    </xf>
    <xf numFmtId="0" fontId="0" fillId="2" borderId="16" xfId="0" applyFill="1" applyBorder="1" applyAlignment="1">
      <alignment wrapText="1"/>
    </xf>
    <xf numFmtId="0" fontId="0" fillId="0" borderId="13" xfId="0" applyBorder="1" applyAlignment="1">
      <alignment horizontal="left" vertical="top" wrapText="1"/>
    </xf>
    <xf numFmtId="0" fontId="0" fillId="0" borderId="14" xfId="0" applyBorder="1" applyAlignment="1">
      <alignment wrapText="1"/>
    </xf>
    <xf numFmtId="0" fontId="0" fillId="2" borderId="10" xfId="0" applyFill="1" applyBorder="1" applyAlignment="1">
      <alignment wrapText="1"/>
    </xf>
    <xf numFmtId="0" fontId="0" fillId="2" borderId="10" xfId="0" applyFill="1" applyBorder="1" applyAlignment="1">
      <alignment horizontal="left" wrapText="1"/>
    </xf>
    <xf numFmtId="0" fontId="0" fillId="0" borderId="1" xfId="0" applyBorder="1" applyAlignment="1">
      <alignment vertical="center"/>
    </xf>
    <xf numFmtId="0" fontId="0" fillId="0" borderId="5" xfId="0" applyBorder="1"/>
    <xf numFmtId="0" fontId="0" fillId="0" borderId="3" xfId="0" applyBorder="1"/>
    <xf numFmtId="0" fontId="0" fillId="0" borderId="49" xfId="0" applyBorder="1"/>
    <xf numFmtId="0" fontId="0" fillId="0" borderId="1" xfId="0" applyBorder="1" applyAlignment="1">
      <alignment horizontal="left" vertical="center"/>
    </xf>
    <xf numFmtId="0" fontId="4" fillId="0" borderId="1" xfId="0" applyFont="1" applyBorder="1" applyAlignment="1">
      <alignment horizontal="left" vertical="center"/>
    </xf>
    <xf numFmtId="0" fontId="0" fillId="0" borderId="3" xfId="0" applyBorder="1" applyAlignment="1">
      <alignment horizontal="left" vertical="center"/>
    </xf>
    <xf numFmtId="0" fontId="0" fillId="0" borderId="21" xfId="0" applyBorder="1" applyAlignment="1">
      <alignment horizontal="left" vertical="center"/>
    </xf>
    <xf numFmtId="0" fontId="0" fillId="0" borderId="10" xfId="0" applyBorder="1" applyAlignment="1">
      <alignment vertical="center"/>
    </xf>
    <xf numFmtId="0" fontId="0" fillId="0" borderId="30" xfId="0" applyBorder="1"/>
    <xf numFmtId="0" fontId="0" fillId="0" borderId="31" xfId="0" applyBorder="1"/>
    <xf numFmtId="0" fontId="0" fillId="0" borderId="43" xfId="0" applyBorder="1" applyAlignment="1">
      <alignment vertical="center" wrapText="1"/>
    </xf>
    <xf numFmtId="0" fontId="0" fillId="0" borderId="0" xfId="0" applyAlignment="1">
      <alignment vertical="center"/>
    </xf>
    <xf numFmtId="0" fontId="0" fillId="0" borderId="11" xfId="0" applyBorder="1"/>
    <xf numFmtId="0" fontId="0" fillId="0" borderId="1" xfId="0" applyBorder="1" applyAlignment="1">
      <alignment vertical="center" wrapText="1"/>
    </xf>
    <xf numFmtId="0" fontId="0" fillId="0" borderId="44" xfId="0" applyBorder="1" applyAlignment="1">
      <alignment vertical="center" wrapText="1"/>
    </xf>
    <xf numFmtId="0" fontId="0" fillId="0" borderId="33" xfId="0" applyBorder="1"/>
    <xf numFmtId="0" fontId="0" fillId="0" borderId="35" xfId="0" applyBorder="1"/>
    <xf numFmtId="0" fontId="0" fillId="0" borderId="31" xfId="0" applyBorder="1" applyAlignment="1">
      <alignment vertical="center" wrapText="1"/>
    </xf>
    <xf numFmtId="0" fontId="0" fillId="0" borderId="2" xfId="0" applyBorder="1" applyAlignment="1">
      <alignment vertical="center" wrapText="1"/>
    </xf>
    <xf numFmtId="0" fontId="0" fillId="0" borderId="10" xfId="0" applyBorder="1" applyAlignment="1">
      <alignment vertical="center" wrapText="1"/>
    </xf>
    <xf numFmtId="0" fontId="0" fillId="0" borderId="45" xfId="0" applyBorder="1" applyAlignment="1">
      <alignment vertical="center" wrapText="1"/>
    </xf>
    <xf numFmtId="0" fontId="0" fillId="0" borderId="32" xfId="0" applyBorder="1"/>
    <xf numFmtId="0" fontId="0" fillId="0" borderId="34" xfId="0" applyBorder="1"/>
    <xf numFmtId="0" fontId="0" fillId="0" borderId="3" xfId="0" applyBorder="1" applyAlignment="1">
      <alignment vertical="center" wrapText="1"/>
    </xf>
    <xf numFmtId="0" fontId="0" fillId="0" borderId="21" xfId="0" applyBorder="1" applyAlignment="1">
      <alignment vertical="center" wrapText="1"/>
    </xf>
    <xf numFmtId="0" fontId="0" fillId="0" borderId="1" xfId="0" applyBorder="1" applyAlignment="1">
      <alignment horizontal="center" vertical="center" wrapText="1"/>
    </xf>
    <xf numFmtId="0" fontId="0" fillId="0" borderId="13" xfId="0" applyBorder="1" applyAlignment="1">
      <alignment horizontal="left" vertical="center"/>
    </xf>
    <xf numFmtId="0" fontId="0" fillId="0" borderId="10" xfId="0" applyBorder="1" applyAlignment="1">
      <alignment horizontal="left" vertical="center"/>
    </xf>
    <xf numFmtId="0" fontId="0" fillId="0" borderId="53" xfId="0" applyBorder="1"/>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70"/>
  <sheetViews>
    <sheetView tabSelected="1" zoomScale="80" zoomScaleNormal="80" workbookViewId="0">
      <selection activeCell="J4" sqref="J4"/>
    </sheetView>
  </sheetViews>
  <sheetFormatPr defaultColWidth="9.109375" defaultRowHeight="14.4" x14ac:dyDescent="0.3"/>
  <cols>
    <col min="1" max="1" width="2.44140625" customWidth="1"/>
    <col min="2" max="2" width="8.5546875" style="3" bestFit="1" customWidth="1"/>
    <col min="3" max="3" width="24.5546875" style="4" customWidth="1"/>
    <col min="4" max="4" width="29.109375" style="4" customWidth="1"/>
    <col min="5" max="5" width="58.5546875" style="46" customWidth="1"/>
    <col min="6" max="6" width="9.109375" style="3" customWidth="1"/>
    <col min="7" max="9" width="12" style="3" customWidth="1"/>
    <col min="10" max="10" width="63.5546875" style="42" customWidth="1"/>
  </cols>
  <sheetData>
    <row r="1" spans="2:10" x14ac:dyDescent="0.3">
      <c r="B1" s="19"/>
      <c r="C1" s="21" t="s">
        <v>371</v>
      </c>
    </row>
    <row r="2" spans="2:10" x14ac:dyDescent="0.3">
      <c r="B2" s="114"/>
      <c r="C2" s="21" t="s">
        <v>380</v>
      </c>
    </row>
    <row r="3" spans="2:10" ht="15" thickBot="1" x14ac:dyDescent="0.35"/>
    <row r="4" spans="2:10" s="7" customFormat="1" ht="15" thickBot="1" x14ac:dyDescent="0.35">
      <c r="B4" s="84" t="s">
        <v>0</v>
      </c>
      <c r="C4" s="85" t="s">
        <v>1</v>
      </c>
      <c r="D4" s="85" t="s">
        <v>2</v>
      </c>
      <c r="E4" s="77" t="s">
        <v>3</v>
      </c>
      <c r="F4" s="86" t="s">
        <v>4</v>
      </c>
      <c r="G4" s="86" t="s">
        <v>5</v>
      </c>
      <c r="H4" s="86" t="s">
        <v>369</v>
      </c>
      <c r="I4" s="86" t="s">
        <v>6</v>
      </c>
      <c r="J4" s="87" t="s">
        <v>381</v>
      </c>
    </row>
    <row r="5" spans="2:10" ht="57.6" x14ac:dyDescent="0.3">
      <c r="B5" s="82">
        <v>1</v>
      </c>
      <c r="C5" s="121" t="s">
        <v>7</v>
      </c>
      <c r="D5" s="83" t="s">
        <v>7</v>
      </c>
      <c r="E5" s="71" t="s">
        <v>8</v>
      </c>
      <c r="F5" s="66" t="s">
        <v>9</v>
      </c>
      <c r="G5" s="66" t="s">
        <v>9</v>
      </c>
      <c r="H5" s="66" t="str">
        <f t="shared" ref="H5:H36" si="0">IF(G5="M",5,IF(G5="S",3,IF(G5="C",1,IF(G5="Eis","knock-out","FOUT"))))</f>
        <v>knock-out</v>
      </c>
      <c r="I5" s="75"/>
      <c r="J5" s="105"/>
    </row>
    <row r="6" spans="2:10" ht="43.2" x14ac:dyDescent="0.3">
      <c r="B6" s="50">
        <v>2</v>
      </c>
      <c r="C6" s="116"/>
      <c r="D6" s="41" t="s">
        <v>10</v>
      </c>
      <c r="E6" s="60" t="s">
        <v>11</v>
      </c>
      <c r="F6" s="5" t="s">
        <v>12</v>
      </c>
      <c r="G6" s="5" t="s">
        <v>13</v>
      </c>
      <c r="H6" s="5">
        <f t="shared" si="0"/>
        <v>5</v>
      </c>
      <c r="I6" s="75"/>
      <c r="J6" s="44"/>
    </row>
    <row r="7" spans="2:10" ht="43.2" x14ac:dyDescent="0.3">
      <c r="B7" s="50">
        <v>3</v>
      </c>
      <c r="C7" s="116"/>
      <c r="D7" s="119" t="s">
        <v>14</v>
      </c>
      <c r="E7" s="60" t="s">
        <v>15</v>
      </c>
      <c r="F7" s="5" t="s">
        <v>9</v>
      </c>
      <c r="G7" s="5" t="s">
        <v>9</v>
      </c>
      <c r="H7" s="5" t="str">
        <f t="shared" si="0"/>
        <v>knock-out</v>
      </c>
      <c r="I7" s="75"/>
      <c r="J7" s="106"/>
    </row>
    <row r="8" spans="2:10" ht="72" customHeight="1" x14ac:dyDescent="0.3">
      <c r="B8" s="50">
        <v>4</v>
      </c>
      <c r="C8" s="116"/>
      <c r="D8" s="117"/>
      <c r="E8" s="60" t="s">
        <v>16</v>
      </c>
      <c r="F8" s="5" t="s">
        <v>12</v>
      </c>
      <c r="G8" s="5" t="s">
        <v>17</v>
      </c>
      <c r="H8" s="5">
        <f t="shared" si="0"/>
        <v>3</v>
      </c>
      <c r="I8" s="75"/>
      <c r="J8" s="101"/>
    </row>
    <row r="9" spans="2:10" ht="43.2" x14ac:dyDescent="0.3">
      <c r="B9" s="50">
        <v>5</v>
      </c>
      <c r="C9" s="116"/>
      <c r="D9" s="119" t="s">
        <v>18</v>
      </c>
      <c r="E9" s="60" t="s">
        <v>19</v>
      </c>
      <c r="F9" s="5" t="s">
        <v>9</v>
      </c>
      <c r="G9" s="5" t="s">
        <v>9</v>
      </c>
      <c r="H9" s="5" t="str">
        <f t="shared" si="0"/>
        <v>knock-out</v>
      </c>
      <c r="I9" s="75"/>
      <c r="J9" s="106"/>
    </row>
    <row r="10" spans="2:10" ht="43.2" x14ac:dyDescent="0.3">
      <c r="B10" s="50">
        <v>6</v>
      </c>
      <c r="C10" s="116"/>
      <c r="D10" s="116"/>
      <c r="E10" s="60" t="s">
        <v>20</v>
      </c>
      <c r="F10" s="5" t="s">
        <v>9</v>
      </c>
      <c r="G10" s="5" t="s">
        <v>9</v>
      </c>
      <c r="H10" s="5" t="str">
        <f t="shared" si="0"/>
        <v>knock-out</v>
      </c>
      <c r="I10" s="75"/>
      <c r="J10" s="106"/>
    </row>
    <row r="11" spans="2:10" ht="28.8" x14ac:dyDescent="0.3">
      <c r="B11" s="50">
        <v>7</v>
      </c>
      <c r="C11" s="116"/>
      <c r="D11" s="116"/>
      <c r="E11" s="60" t="s">
        <v>21</v>
      </c>
      <c r="F11" s="5" t="s">
        <v>9</v>
      </c>
      <c r="G11" s="5" t="s">
        <v>9</v>
      </c>
      <c r="H11" s="5" t="str">
        <f t="shared" si="0"/>
        <v>knock-out</v>
      </c>
      <c r="I11" s="75"/>
      <c r="J11" s="106"/>
    </row>
    <row r="12" spans="2:10" ht="28.8" x14ac:dyDescent="0.3">
      <c r="B12" s="50">
        <v>8</v>
      </c>
      <c r="C12" s="116"/>
      <c r="D12" s="117"/>
      <c r="E12" s="60" t="s">
        <v>22</v>
      </c>
      <c r="F12" s="5" t="s">
        <v>9</v>
      </c>
      <c r="G12" s="5" t="s">
        <v>9</v>
      </c>
      <c r="H12" s="5" t="str">
        <f t="shared" si="0"/>
        <v>knock-out</v>
      </c>
      <c r="I12" s="75"/>
      <c r="J12" s="106"/>
    </row>
    <row r="13" spans="2:10" ht="43.2" x14ac:dyDescent="0.3">
      <c r="B13" s="50">
        <v>9</v>
      </c>
      <c r="C13" s="116"/>
      <c r="D13" s="119" t="s">
        <v>23</v>
      </c>
      <c r="E13" s="60" t="s">
        <v>24</v>
      </c>
      <c r="F13" s="5" t="s">
        <v>9</v>
      </c>
      <c r="G13" s="5" t="s">
        <v>9</v>
      </c>
      <c r="H13" s="5" t="str">
        <f t="shared" si="0"/>
        <v>knock-out</v>
      </c>
      <c r="I13" s="75"/>
      <c r="J13" s="106"/>
    </row>
    <row r="14" spans="2:10" ht="43.2" x14ac:dyDescent="0.3">
      <c r="B14" s="50">
        <v>10</v>
      </c>
      <c r="C14" s="116"/>
      <c r="D14" s="117"/>
      <c r="E14" s="60" t="s">
        <v>25</v>
      </c>
      <c r="F14" s="5" t="s">
        <v>12</v>
      </c>
      <c r="G14" s="5" t="s">
        <v>17</v>
      </c>
      <c r="H14" s="5">
        <f t="shared" si="0"/>
        <v>3</v>
      </c>
      <c r="I14" s="75"/>
      <c r="J14" s="44"/>
    </row>
    <row r="15" spans="2:10" x14ac:dyDescent="0.3">
      <c r="B15" s="50">
        <v>11</v>
      </c>
      <c r="C15" s="117"/>
      <c r="D15" s="8" t="s">
        <v>26</v>
      </c>
      <c r="E15" s="60" t="s">
        <v>27</v>
      </c>
      <c r="F15" s="5" t="s">
        <v>9</v>
      </c>
      <c r="G15" s="5" t="s">
        <v>9</v>
      </c>
      <c r="H15" s="5" t="str">
        <f t="shared" si="0"/>
        <v>knock-out</v>
      </c>
      <c r="I15" s="75"/>
      <c r="J15" s="106"/>
    </row>
    <row r="16" spans="2:10" x14ac:dyDescent="0.3">
      <c r="B16" s="50">
        <v>12</v>
      </c>
      <c r="C16" s="119" t="s">
        <v>28</v>
      </c>
      <c r="D16" s="119" t="s">
        <v>29</v>
      </c>
      <c r="E16" s="60" t="s">
        <v>30</v>
      </c>
      <c r="F16" s="5" t="s">
        <v>12</v>
      </c>
      <c r="G16" s="5" t="s">
        <v>13</v>
      </c>
      <c r="H16" s="5">
        <f t="shared" si="0"/>
        <v>5</v>
      </c>
      <c r="I16" s="75"/>
      <c r="J16" s="106"/>
    </row>
    <row r="17" spans="2:10" ht="43.2" x14ac:dyDescent="0.3">
      <c r="B17" s="50">
        <v>13</v>
      </c>
      <c r="C17" s="116"/>
      <c r="D17" s="116"/>
      <c r="E17" s="60" t="s">
        <v>31</v>
      </c>
      <c r="F17" s="5" t="s">
        <v>12</v>
      </c>
      <c r="G17" s="5" t="s">
        <v>13</v>
      </c>
      <c r="H17" s="5">
        <f t="shared" si="0"/>
        <v>5</v>
      </c>
      <c r="I17" s="75"/>
      <c r="J17" s="44"/>
    </row>
    <row r="18" spans="2:10" ht="43.2" x14ac:dyDescent="0.3">
      <c r="B18" s="50">
        <v>14</v>
      </c>
      <c r="C18" s="117"/>
      <c r="D18" s="117"/>
      <c r="E18" s="60" t="s">
        <v>32</v>
      </c>
      <c r="F18" s="5" t="s">
        <v>12</v>
      </c>
      <c r="G18" s="5" t="s">
        <v>33</v>
      </c>
      <c r="H18" s="5">
        <f t="shared" si="0"/>
        <v>1</v>
      </c>
      <c r="I18" s="75"/>
      <c r="J18" s="44"/>
    </row>
    <row r="19" spans="2:10" ht="28.8" x14ac:dyDescent="0.3">
      <c r="B19" s="50">
        <v>15</v>
      </c>
      <c r="C19" s="119" t="s">
        <v>34</v>
      </c>
      <c r="D19" s="119" t="s">
        <v>35</v>
      </c>
      <c r="E19" s="60" t="s">
        <v>36</v>
      </c>
      <c r="F19" s="5" t="s">
        <v>12</v>
      </c>
      <c r="G19" s="5" t="s">
        <v>13</v>
      </c>
      <c r="H19" s="5">
        <f t="shared" si="0"/>
        <v>5</v>
      </c>
      <c r="I19" s="75"/>
      <c r="J19" s="44"/>
    </row>
    <row r="20" spans="2:10" ht="28.8" x14ac:dyDescent="0.3">
      <c r="B20" s="50">
        <v>16</v>
      </c>
      <c r="C20" s="116"/>
      <c r="D20" s="116"/>
      <c r="E20" s="60" t="s">
        <v>37</v>
      </c>
      <c r="F20" s="5" t="s">
        <v>12</v>
      </c>
      <c r="G20" s="5" t="s">
        <v>13</v>
      </c>
      <c r="H20" s="5">
        <f t="shared" si="0"/>
        <v>5</v>
      </c>
      <c r="I20" s="75"/>
      <c r="J20" s="44"/>
    </row>
    <row r="21" spans="2:10" ht="28.8" x14ac:dyDescent="0.3">
      <c r="B21" s="50">
        <v>17</v>
      </c>
      <c r="C21" s="116"/>
      <c r="D21" s="116"/>
      <c r="E21" s="60" t="s">
        <v>38</v>
      </c>
      <c r="F21" s="5" t="s">
        <v>12</v>
      </c>
      <c r="G21" s="5" t="s">
        <v>13</v>
      </c>
      <c r="H21" s="5">
        <f t="shared" si="0"/>
        <v>5</v>
      </c>
      <c r="I21" s="75"/>
      <c r="J21" s="44"/>
    </row>
    <row r="22" spans="2:10" ht="57.6" x14ac:dyDescent="0.3">
      <c r="B22" s="50">
        <v>18</v>
      </c>
      <c r="C22" s="116"/>
      <c r="D22" s="116"/>
      <c r="E22" s="60" t="s">
        <v>39</v>
      </c>
      <c r="F22" s="5" t="s">
        <v>12</v>
      </c>
      <c r="G22" s="5" t="s">
        <v>17</v>
      </c>
      <c r="H22" s="5">
        <f t="shared" si="0"/>
        <v>3</v>
      </c>
      <c r="I22" s="75"/>
      <c r="J22" s="106"/>
    </row>
    <row r="23" spans="2:10" ht="57.6" x14ac:dyDescent="0.3">
      <c r="B23" s="50">
        <v>19</v>
      </c>
      <c r="C23" s="116"/>
      <c r="D23" s="117"/>
      <c r="E23" s="60" t="s">
        <v>40</v>
      </c>
      <c r="F23" s="5" t="s">
        <v>12</v>
      </c>
      <c r="G23" s="5" t="s">
        <v>17</v>
      </c>
      <c r="H23" s="5">
        <f t="shared" si="0"/>
        <v>3</v>
      </c>
      <c r="I23" s="75"/>
      <c r="J23" s="44"/>
    </row>
    <row r="24" spans="2:10" ht="28.8" x14ac:dyDescent="0.3">
      <c r="B24" s="50">
        <v>20</v>
      </c>
      <c r="C24" s="116"/>
      <c r="D24" s="119" t="s">
        <v>41</v>
      </c>
      <c r="E24" s="60" t="s">
        <v>42</v>
      </c>
      <c r="F24" s="5" t="s">
        <v>12</v>
      </c>
      <c r="G24" s="5" t="s">
        <v>13</v>
      </c>
      <c r="H24" s="5">
        <f t="shared" si="0"/>
        <v>5</v>
      </c>
      <c r="I24" s="75"/>
      <c r="J24" s="44"/>
    </row>
    <row r="25" spans="2:10" ht="43.2" x14ac:dyDescent="0.3">
      <c r="B25" s="50">
        <v>21</v>
      </c>
      <c r="C25" s="117"/>
      <c r="D25" s="117"/>
      <c r="E25" s="60" t="s">
        <v>43</v>
      </c>
      <c r="F25" s="5" t="s">
        <v>12</v>
      </c>
      <c r="G25" s="5" t="s">
        <v>13</v>
      </c>
      <c r="H25" s="5">
        <f t="shared" si="0"/>
        <v>5</v>
      </c>
      <c r="I25" s="75"/>
      <c r="J25" s="44"/>
    </row>
    <row r="26" spans="2:10" ht="28.8" x14ac:dyDescent="0.3">
      <c r="B26" s="50">
        <v>22</v>
      </c>
      <c r="C26" s="119" t="s">
        <v>44</v>
      </c>
      <c r="D26" s="119" t="s">
        <v>45</v>
      </c>
      <c r="E26" s="60" t="s">
        <v>46</v>
      </c>
      <c r="F26" s="5" t="s">
        <v>12</v>
      </c>
      <c r="G26" s="5" t="s">
        <v>13</v>
      </c>
      <c r="H26" s="5">
        <f t="shared" si="0"/>
        <v>5</v>
      </c>
      <c r="I26" s="75"/>
      <c r="J26" s="106"/>
    </row>
    <row r="27" spans="2:10" x14ac:dyDescent="0.3">
      <c r="B27" s="50">
        <v>23</v>
      </c>
      <c r="C27" s="116"/>
      <c r="D27" s="116"/>
      <c r="E27" s="60" t="s">
        <v>47</v>
      </c>
      <c r="F27" s="5" t="s">
        <v>12</v>
      </c>
      <c r="G27" s="5" t="s">
        <v>17</v>
      </c>
      <c r="H27" s="5">
        <f t="shared" si="0"/>
        <v>3</v>
      </c>
      <c r="I27" s="75"/>
      <c r="J27" s="51"/>
    </row>
    <row r="28" spans="2:10" ht="28.8" x14ac:dyDescent="0.3">
      <c r="B28" s="50">
        <v>24</v>
      </c>
      <c r="C28" s="116"/>
      <c r="D28" s="116"/>
      <c r="E28" s="60" t="s">
        <v>48</v>
      </c>
      <c r="F28" s="5" t="s">
        <v>12</v>
      </c>
      <c r="G28" s="5" t="s">
        <v>13</v>
      </c>
      <c r="H28" s="5">
        <f t="shared" si="0"/>
        <v>5</v>
      </c>
      <c r="I28" s="75"/>
      <c r="J28" s="51"/>
    </row>
    <row r="29" spans="2:10" x14ac:dyDescent="0.3">
      <c r="B29" s="50">
        <v>25</v>
      </c>
      <c r="C29" s="116"/>
      <c r="D29" s="116"/>
      <c r="E29" s="60" t="s">
        <v>49</v>
      </c>
      <c r="F29" s="5" t="s">
        <v>12</v>
      </c>
      <c r="G29" s="5" t="s">
        <v>13</v>
      </c>
      <c r="H29" s="5">
        <f t="shared" si="0"/>
        <v>5</v>
      </c>
      <c r="I29" s="75"/>
      <c r="J29" s="51"/>
    </row>
    <row r="30" spans="2:10" x14ac:dyDescent="0.3">
      <c r="B30" s="50">
        <v>26</v>
      </c>
      <c r="C30" s="116"/>
      <c r="D30" s="117"/>
      <c r="E30" s="60" t="s">
        <v>50</v>
      </c>
      <c r="F30" s="5" t="s">
        <v>12</v>
      </c>
      <c r="G30" s="5" t="s">
        <v>13</v>
      </c>
      <c r="H30" s="5">
        <f t="shared" si="0"/>
        <v>5</v>
      </c>
      <c r="I30" s="75"/>
      <c r="J30" s="51"/>
    </row>
    <row r="31" spans="2:10" ht="86.4" x14ac:dyDescent="0.3">
      <c r="B31" s="50">
        <v>27</v>
      </c>
      <c r="C31" s="116"/>
      <c r="D31" s="119" t="s">
        <v>51</v>
      </c>
      <c r="E31" s="60" t="s">
        <v>52</v>
      </c>
      <c r="F31" s="5" t="s">
        <v>9</v>
      </c>
      <c r="G31" s="5" t="s">
        <v>9</v>
      </c>
      <c r="H31" s="5" t="str">
        <f t="shared" si="0"/>
        <v>knock-out</v>
      </c>
      <c r="I31" s="75"/>
      <c r="J31" s="107"/>
    </row>
    <row r="32" spans="2:10" ht="72" x14ac:dyDescent="0.3">
      <c r="B32" s="50">
        <v>28</v>
      </c>
      <c r="C32" s="117"/>
      <c r="D32" s="117"/>
      <c r="E32" s="60" t="s">
        <v>53</v>
      </c>
      <c r="F32" s="5" t="s">
        <v>9</v>
      </c>
      <c r="G32" s="5" t="s">
        <v>9</v>
      </c>
      <c r="H32" s="5" t="str">
        <f t="shared" si="0"/>
        <v>knock-out</v>
      </c>
      <c r="I32" s="75"/>
      <c r="J32" s="107"/>
    </row>
    <row r="33" spans="2:10" ht="43.2" x14ac:dyDescent="0.3">
      <c r="B33" s="50">
        <v>29</v>
      </c>
      <c r="C33" s="120" t="s">
        <v>54</v>
      </c>
      <c r="D33" s="119" t="s">
        <v>55</v>
      </c>
      <c r="E33" s="60" t="s">
        <v>56</v>
      </c>
      <c r="F33" s="5" t="s">
        <v>12</v>
      </c>
      <c r="G33" s="5" t="s">
        <v>13</v>
      </c>
      <c r="H33" s="5">
        <f t="shared" si="0"/>
        <v>5</v>
      </c>
      <c r="I33" s="75"/>
      <c r="J33" s="51"/>
    </row>
    <row r="34" spans="2:10" ht="43.2" x14ac:dyDescent="0.3">
      <c r="B34" s="50">
        <v>30</v>
      </c>
      <c r="C34" s="117"/>
      <c r="D34" s="117"/>
      <c r="E34" s="60" t="s">
        <v>57</v>
      </c>
      <c r="F34" s="5" t="s">
        <v>12</v>
      </c>
      <c r="G34" s="5" t="s">
        <v>17</v>
      </c>
      <c r="H34" s="5">
        <f t="shared" si="0"/>
        <v>3</v>
      </c>
      <c r="I34" s="75"/>
      <c r="J34" s="51"/>
    </row>
    <row r="35" spans="2:10" ht="73.2" customHeight="1" x14ac:dyDescent="0.3">
      <c r="B35" s="50">
        <v>31</v>
      </c>
      <c r="C35" s="115" t="s">
        <v>58</v>
      </c>
      <c r="D35" s="115" t="s">
        <v>10</v>
      </c>
      <c r="E35" s="60" t="s">
        <v>59</v>
      </c>
      <c r="F35" s="5" t="s">
        <v>12</v>
      </c>
      <c r="G35" s="5" t="s">
        <v>13</v>
      </c>
      <c r="H35" s="5">
        <f t="shared" si="0"/>
        <v>5</v>
      </c>
      <c r="I35" s="75"/>
      <c r="J35" s="100"/>
    </row>
    <row r="36" spans="2:10" ht="43.2" x14ac:dyDescent="0.3">
      <c r="B36" s="50">
        <v>32</v>
      </c>
      <c r="C36" s="116"/>
      <c r="D36" s="116"/>
      <c r="E36" s="60" t="s">
        <v>60</v>
      </c>
      <c r="F36" s="5" t="s">
        <v>12</v>
      </c>
      <c r="G36" s="5" t="s">
        <v>17</v>
      </c>
      <c r="H36" s="5">
        <f t="shared" si="0"/>
        <v>3</v>
      </c>
      <c r="I36" s="75"/>
      <c r="J36" s="106"/>
    </row>
    <row r="37" spans="2:10" ht="28.8" x14ac:dyDescent="0.3">
      <c r="B37" s="50">
        <v>33</v>
      </c>
      <c r="C37" s="116"/>
      <c r="D37" s="116"/>
      <c r="E37" s="60" t="s">
        <v>61</v>
      </c>
      <c r="F37" s="5" t="s">
        <v>12</v>
      </c>
      <c r="G37" s="5" t="s">
        <v>17</v>
      </c>
      <c r="H37" s="5">
        <f t="shared" ref="H37:H68" si="1">IF(G37="M",5,IF(G37="S",3,IF(G37="C",1,IF(G37="Eis","knock-out","FOUT"))))</f>
        <v>3</v>
      </c>
      <c r="I37" s="75"/>
      <c r="J37" s="100"/>
    </row>
    <row r="38" spans="2:10" ht="28.8" x14ac:dyDescent="0.3">
      <c r="B38" s="50">
        <v>34</v>
      </c>
      <c r="C38" s="116"/>
      <c r="D38" s="116"/>
      <c r="E38" s="60" t="s">
        <v>62</v>
      </c>
      <c r="F38" s="5" t="s">
        <v>12</v>
      </c>
      <c r="G38" s="5" t="s">
        <v>13</v>
      </c>
      <c r="H38" s="5">
        <f t="shared" si="1"/>
        <v>5</v>
      </c>
      <c r="I38" s="75"/>
      <c r="J38" s="33"/>
    </row>
    <row r="39" spans="2:10" ht="28.8" x14ac:dyDescent="0.3">
      <c r="B39" s="50">
        <v>35</v>
      </c>
      <c r="C39" s="116"/>
      <c r="D39" s="116"/>
      <c r="E39" s="60" t="s">
        <v>63</v>
      </c>
      <c r="F39" s="5" t="s">
        <v>12</v>
      </c>
      <c r="G39" s="5" t="s">
        <v>17</v>
      </c>
      <c r="H39" s="5">
        <f t="shared" si="1"/>
        <v>3</v>
      </c>
      <c r="I39" s="75"/>
      <c r="J39" s="106"/>
    </row>
    <row r="40" spans="2:10" ht="72" x14ac:dyDescent="0.3">
      <c r="B40" s="50">
        <v>36</v>
      </c>
      <c r="C40" s="116"/>
      <c r="D40" s="117"/>
      <c r="E40" s="60" t="s">
        <v>64</v>
      </c>
      <c r="F40" s="5" t="s">
        <v>12</v>
      </c>
      <c r="G40" s="5" t="s">
        <v>13</v>
      </c>
      <c r="H40" s="5">
        <f t="shared" si="1"/>
        <v>5</v>
      </c>
      <c r="I40" s="75"/>
      <c r="J40" s="33"/>
    </row>
    <row r="41" spans="2:10" ht="57.6" x14ac:dyDescent="0.3">
      <c r="B41" s="50">
        <v>37</v>
      </c>
      <c r="C41" s="116"/>
      <c r="D41" s="115" t="s">
        <v>65</v>
      </c>
      <c r="E41" s="60" t="s">
        <v>66</v>
      </c>
      <c r="F41" s="5" t="s">
        <v>12</v>
      </c>
      <c r="G41" s="5" t="s">
        <v>17</v>
      </c>
      <c r="H41" s="5">
        <f t="shared" si="1"/>
        <v>3</v>
      </c>
      <c r="I41" s="75"/>
      <c r="J41" s="33"/>
    </row>
    <row r="42" spans="2:10" ht="28.8" x14ac:dyDescent="0.3">
      <c r="B42" s="50">
        <v>38</v>
      </c>
      <c r="C42" s="116"/>
      <c r="D42" s="116"/>
      <c r="E42" s="60" t="s">
        <v>67</v>
      </c>
      <c r="F42" s="5" t="s">
        <v>12</v>
      </c>
      <c r="G42" s="5" t="s">
        <v>13</v>
      </c>
      <c r="H42" s="5">
        <f t="shared" si="1"/>
        <v>5</v>
      </c>
      <c r="I42" s="75"/>
      <c r="J42" s="106"/>
    </row>
    <row r="43" spans="2:10" ht="28.8" x14ac:dyDescent="0.3">
      <c r="B43" s="50">
        <v>39</v>
      </c>
      <c r="C43" s="116"/>
      <c r="D43" s="116"/>
      <c r="E43" s="60" t="s">
        <v>68</v>
      </c>
      <c r="F43" s="5" t="s">
        <v>12</v>
      </c>
      <c r="G43" s="5" t="s">
        <v>17</v>
      </c>
      <c r="H43" s="5">
        <f t="shared" si="1"/>
        <v>3</v>
      </c>
      <c r="I43" s="75"/>
      <c r="J43" s="33"/>
    </row>
    <row r="44" spans="2:10" ht="57.6" x14ac:dyDescent="0.3">
      <c r="B44" s="50">
        <v>40</v>
      </c>
      <c r="C44" s="116"/>
      <c r="D44" s="117"/>
      <c r="E44" s="60" t="s">
        <v>373</v>
      </c>
      <c r="F44" s="5" t="s">
        <v>12</v>
      </c>
      <c r="G44" s="5" t="s">
        <v>17</v>
      </c>
      <c r="H44" s="5">
        <f t="shared" si="1"/>
        <v>3</v>
      </c>
      <c r="I44" s="75"/>
      <c r="J44" s="33"/>
    </row>
    <row r="45" spans="2:10" ht="28.8" x14ac:dyDescent="0.3">
      <c r="B45" s="50">
        <v>41</v>
      </c>
      <c r="C45" s="116"/>
      <c r="D45" s="115" t="s">
        <v>69</v>
      </c>
      <c r="E45" s="60" t="s">
        <v>70</v>
      </c>
      <c r="F45" s="5" t="s">
        <v>12</v>
      </c>
      <c r="G45" s="5" t="s">
        <v>13</v>
      </c>
      <c r="H45" s="5">
        <f t="shared" si="1"/>
        <v>5</v>
      </c>
      <c r="I45" s="75"/>
      <c r="J45" s="33"/>
    </row>
    <row r="46" spans="2:10" ht="43.2" x14ac:dyDescent="0.3">
      <c r="B46" s="50">
        <v>42</v>
      </c>
      <c r="C46" s="116"/>
      <c r="D46" s="116"/>
      <c r="E46" s="60" t="s">
        <v>71</v>
      </c>
      <c r="F46" s="5" t="s">
        <v>12</v>
      </c>
      <c r="G46" s="5" t="s">
        <v>13</v>
      </c>
      <c r="H46" s="5">
        <f t="shared" si="1"/>
        <v>5</v>
      </c>
      <c r="I46" s="75"/>
      <c r="J46" s="33"/>
    </row>
    <row r="47" spans="2:10" ht="28.8" x14ac:dyDescent="0.3">
      <c r="B47" s="50">
        <v>43</v>
      </c>
      <c r="C47" s="116"/>
      <c r="D47" s="117"/>
      <c r="E47" s="60" t="s">
        <v>72</v>
      </c>
      <c r="F47" s="5" t="s">
        <v>12</v>
      </c>
      <c r="G47" s="5" t="s">
        <v>17</v>
      </c>
      <c r="H47" s="5">
        <f t="shared" si="1"/>
        <v>3</v>
      </c>
      <c r="I47" s="75"/>
      <c r="J47" s="33"/>
    </row>
    <row r="48" spans="2:10" ht="43.2" x14ac:dyDescent="0.3">
      <c r="B48" s="50">
        <v>44</v>
      </c>
      <c r="C48" s="116"/>
      <c r="D48" s="115" t="s">
        <v>73</v>
      </c>
      <c r="E48" s="60" t="s">
        <v>74</v>
      </c>
      <c r="F48" s="5" t="s">
        <v>12</v>
      </c>
      <c r="G48" s="5" t="s">
        <v>13</v>
      </c>
      <c r="H48" s="5">
        <f t="shared" si="1"/>
        <v>5</v>
      </c>
      <c r="I48" s="75"/>
      <c r="J48" s="33"/>
    </row>
    <row r="49" spans="2:10" ht="57.6" x14ac:dyDescent="0.3">
      <c r="B49" s="50">
        <v>45</v>
      </c>
      <c r="C49" s="116"/>
      <c r="D49" s="117"/>
      <c r="E49" s="60" t="s">
        <v>75</v>
      </c>
      <c r="F49" s="5" t="s">
        <v>12</v>
      </c>
      <c r="G49" s="5" t="s">
        <v>17</v>
      </c>
      <c r="H49" s="5">
        <f t="shared" si="1"/>
        <v>3</v>
      </c>
      <c r="I49" s="75"/>
      <c r="J49" s="33"/>
    </row>
    <row r="50" spans="2:10" ht="72" x14ac:dyDescent="0.3">
      <c r="B50" s="50">
        <v>46</v>
      </c>
      <c r="C50" s="117"/>
      <c r="D50" s="6" t="s">
        <v>76</v>
      </c>
      <c r="E50" s="60" t="s">
        <v>77</v>
      </c>
      <c r="F50" s="5" t="s">
        <v>12</v>
      </c>
      <c r="G50" s="5" t="s">
        <v>17</v>
      </c>
      <c r="H50" s="5">
        <f t="shared" si="1"/>
        <v>3</v>
      </c>
      <c r="I50" s="75"/>
      <c r="J50" s="108"/>
    </row>
    <row r="51" spans="2:10" ht="43.2" x14ac:dyDescent="0.3">
      <c r="B51" s="50">
        <v>47</v>
      </c>
      <c r="C51" s="115" t="s">
        <v>78</v>
      </c>
      <c r="D51" s="115" t="s">
        <v>79</v>
      </c>
      <c r="E51" s="60" t="s">
        <v>80</v>
      </c>
      <c r="F51" s="5" t="s">
        <v>12</v>
      </c>
      <c r="G51" s="5" t="s">
        <v>13</v>
      </c>
      <c r="H51" s="5">
        <f t="shared" si="1"/>
        <v>5</v>
      </c>
      <c r="I51" s="75"/>
      <c r="J51" s="108"/>
    </row>
    <row r="52" spans="2:10" ht="72" x14ac:dyDescent="0.3">
      <c r="B52" s="50">
        <v>48</v>
      </c>
      <c r="C52" s="116"/>
      <c r="D52" s="116"/>
      <c r="E52" s="60" t="s">
        <v>81</v>
      </c>
      <c r="F52" s="5" t="s">
        <v>12</v>
      </c>
      <c r="G52" s="5" t="s">
        <v>13</v>
      </c>
      <c r="H52" s="5">
        <f t="shared" si="1"/>
        <v>5</v>
      </c>
      <c r="I52" s="75"/>
      <c r="J52" s="33"/>
    </row>
    <row r="53" spans="2:10" ht="28.8" x14ac:dyDescent="0.3">
      <c r="B53" s="50">
        <v>49</v>
      </c>
      <c r="C53" s="116"/>
      <c r="D53" s="116"/>
      <c r="E53" s="60" t="s">
        <v>82</v>
      </c>
      <c r="F53" s="5" t="s">
        <v>12</v>
      </c>
      <c r="G53" s="5" t="s">
        <v>13</v>
      </c>
      <c r="H53" s="5">
        <f t="shared" si="1"/>
        <v>5</v>
      </c>
      <c r="I53" s="75"/>
      <c r="J53" s="33"/>
    </row>
    <row r="54" spans="2:10" ht="86.4" x14ac:dyDescent="0.3">
      <c r="B54" s="50">
        <v>50</v>
      </c>
      <c r="C54" s="116"/>
      <c r="D54" s="116"/>
      <c r="E54" s="60" t="s">
        <v>83</v>
      </c>
      <c r="F54" s="5" t="s">
        <v>12</v>
      </c>
      <c r="G54" s="5" t="s">
        <v>17</v>
      </c>
      <c r="H54" s="5">
        <f t="shared" si="1"/>
        <v>3</v>
      </c>
      <c r="I54" s="75"/>
      <c r="J54" s="33"/>
    </row>
    <row r="55" spans="2:10" ht="72" x14ac:dyDescent="0.3">
      <c r="B55" s="50">
        <v>51</v>
      </c>
      <c r="C55" s="116"/>
      <c r="D55" s="117"/>
      <c r="E55" s="60" t="s">
        <v>84</v>
      </c>
      <c r="F55" s="5" t="s">
        <v>12</v>
      </c>
      <c r="G55" s="5" t="s">
        <v>13</v>
      </c>
      <c r="H55" s="5">
        <f t="shared" si="1"/>
        <v>5</v>
      </c>
      <c r="I55" s="75"/>
      <c r="J55" s="33"/>
    </row>
    <row r="56" spans="2:10" ht="72" x14ac:dyDescent="0.3">
      <c r="B56" s="50">
        <v>52</v>
      </c>
      <c r="C56" s="117"/>
      <c r="D56" s="6" t="s">
        <v>85</v>
      </c>
      <c r="E56" s="60" t="s">
        <v>86</v>
      </c>
      <c r="F56" s="5" t="s">
        <v>12</v>
      </c>
      <c r="G56" s="5" t="s">
        <v>17</v>
      </c>
      <c r="H56" s="5">
        <f t="shared" si="1"/>
        <v>3</v>
      </c>
      <c r="I56" s="75"/>
      <c r="J56" s="108"/>
    </row>
    <row r="57" spans="2:10" ht="72" x14ac:dyDescent="0.3">
      <c r="B57" s="50">
        <v>53</v>
      </c>
      <c r="C57" s="115" t="s">
        <v>87</v>
      </c>
      <c r="D57" s="115" t="s">
        <v>88</v>
      </c>
      <c r="E57" s="60" t="s">
        <v>89</v>
      </c>
      <c r="F57" s="5" t="s">
        <v>12</v>
      </c>
      <c r="G57" s="5" t="s">
        <v>13</v>
      </c>
      <c r="H57" s="5">
        <f t="shared" si="1"/>
        <v>5</v>
      </c>
      <c r="I57" s="75"/>
      <c r="J57" s="33"/>
    </row>
    <row r="58" spans="2:10" ht="43.2" x14ac:dyDescent="0.3">
      <c r="B58" s="50">
        <v>54</v>
      </c>
      <c r="C58" s="116"/>
      <c r="D58" s="116"/>
      <c r="E58" s="60" t="s">
        <v>90</v>
      </c>
      <c r="F58" s="5" t="s">
        <v>12</v>
      </c>
      <c r="G58" s="5" t="s">
        <v>17</v>
      </c>
      <c r="H58" s="5">
        <f t="shared" si="1"/>
        <v>3</v>
      </c>
      <c r="I58" s="75"/>
      <c r="J58" s="33"/>
    </row>
    <row r="59" spans="2:10" ht="28.8" x14ac:dyDescent="0.3">
      <c r="B59" s="50">
        <v>55</v>
      </c>
      <c r="C59" s="116"/>
      <c r="D59" s="116"/>
      <c r="E59" s="60" t="s">
        <v>91</v>
      </c>
      <c r="F59" s="5" t="s">
        <v>12</v>
      </c>
      <c r="G59" s="5" t="s">
        <v>17</v>
      </c>
      <c r="H59" s="5">
        <f t="shared" si="1"/>
        <v>3</v>
      </c>
      <c r="I59" s="75"/>
      <c r="J59" s="33"/>
    </row>
    <row r="60" spans="2:10" ht="28.8" x14ac:dyDescent="0.3">
      <c r="B60" s="50">
        <v>56</v>
      </c>
      <c r="C60" s="117"/>
      <c r="D60" s="117"/>
      <c r="E60" s="60" t="s">
        <v>92</v>
      </c>
      <c r="F60" s="5" t="s">
        <v>12</v>
      </c>
      <c r="G60" s="5" t="s">
        <v>13</v>
      </c>
      <c r="H60" s="5">
        <f t="shared" si="1"/>
        <v>5</v>
      </c>
      <c r="I60" s="75"/>
      <c r="J60" s="100"/>
    </row>
    <row r="61" spans="2:10" ht="57.6" x14ac:dyDescent="0.3">
      <c r="B61" s="50">
        <v>57</v>
      </c>
      <c r="C61" s="115"/>
      <c r="D61" s="115" t="s">
        <v>93</v>
      </c>
      <c r="E61" s="60" t="s">
        <v>94</v>
      </c>
      <c r="F61" s="5" t="s">
        <v>12</v>
      </c>
      <c r="G61" s="5" t="s">
        <v>13</v>
      </c>
      <c r="H61" s="5">
        <f t="shared" si="1"/>
        <v>5</v>
      </c>
      <c r="I61" s="75"/>
      <c r="J61" s="33"/>
    </row>
    <row r="62" spans="2:10" ht="43.2" x14ac:dyDescent="0.3">
      <c r="B62" s="50">
        <v>58</v>
      </c>
      <c r="C62" s="116"/>
      <c r="D62" s="116"/>
      <c r="E62" s="60" t="s">
        <v>95</v>
      </c>
      <c r="F62" s="5" t="s">
        <v>12</v>
      </c>
      <c r="G62" s="5" t="s">
        <v>17</v>
      </c>
      <c r="H62" s="5">
        <f t="shared" si="1"/>
        <v>3</v>
      </c>
      <c r="I62" s="75"/>
      <c r="J62" s="33"/>
    </row>
    <row r="63" spans="2:10" ht="72" x14ac:dyDescent="0.3">
      <c r="B63" s="50">
        <v>59</v>
      </c>
      <c r="C63" s="116"/>
      <c r="D63" s="116"/>
      <c r="E63" s="60" t="s">
        <v>96</v>
      </c>
      <c r="F63" s="5" t="s">
        <v>12</v>
      </c>
      <c r="G63" s="5" t="s">
        <v>13</v>
      </c>
      <c r="H63" s="5">
        <f t="shared" si="1"/>
        <v>5</v>
      </c>
      <c r="I63" s="75"/>
      <c r="J63" s="33"/>
    </row>
    <row r="64" spans="2:10" ht="57.6" x14ac:dyDescent="0.3">
      <c r="B64" s="50">
        <v>60</v>
      </c>
      <c r="C64" s="116"/>
      <c r="D64" s="116"/>
      <c r="E64" s="60" t="s">
        <v>97</v>
      </c>
      <c r="F64" s="5" t="s">
        <v>12</v>
      </c>
      <c r="G64" s="5" t="s">
        <v>17</v>
      </c>
      <c r="H64" s="5">
        <f t="shared" si="1"/>
        <v>3</v>
      </c>
      <c r="I64" s="75"/>
      <c r="J64" s="33"/>
    </row>
    <row r="65" spans="2:10" ht="28.8" x14ac:dyDescent="0.3">
      <c r="B65" s="50">
        <v>61</v>
      </c>
      <c r="C65" s="116"/>
      <c r="D65" s="116"/>
      <c r="E65" s="60" t="s">
        <v>98</v>
      </c>
      <c r="F65" s="5" t="s">
        <v>12</v>
      </c>
      <c r="G65" s="5" t="s">
        <v>17</v>
      </c>
      <c r="H65" s="5">
        <f t="shared" si="1"/>
        <v>3</v>
      </c>
      <c r="I65" s="75"/>
      <c r="J65" s="33"/>
    </row>
    <row r="66" spans="2:10" ht="43.2" x14ac:dyDescent="0.3">
      <c r="B66" s="50">
        <v>62</v>
      </c>
      <c r="C66" s="116"/>
      <c r="D66" s="116"/>
      <c r="E66" s="60" t="s">
        <v>99</v>
      </c>
      <c r="F66" s="5" t="s">
        <v>12</v>
      </c>
      <c r="G66" s="5" t="s">
        <v>13</v>
      </c>
      <c r="H66" s="5">
        <f t="shared" si="1"/>
        <v>5</v>
      </c>
      <c r="I66" s="75"/>
      <c r="J66" s="33"/>
    </row>
    <row r="67" spans="2:10" ht="43.2" x14ac:dyDescent="0.3">
      <c r="B67" s="50">
        <v>63</v>
      </c>
      <c r="C67" s="116"/>
      <c r="D67" s="117"/>
      <c r="E67" s="60" t="s">
        <v>100</v>
      </c>
      <c r="F67" s="5" t="s">
        <v>12</v>
      </c>
      <c r="G67" s="5" t="s">
        <v>13</v>
      </c>
      <c r="H67" s="5">
        <f t="shared" si="1"/>
        <v>5</v>
      </c>
      <c r="I67" s="75"/>
      <c r="J67" s="33"/>
    </row>
    <row r="68" spans="2:10" ht="43.2" x14ac:dyDescent="0.3">
      <c r="B68" s="50">
        <v>64</v>
      </c>
      <c r="C68" s="116"/>
      <c r="D68" s="115" t="s">
        <v>101</v>
      </c>
      <c r="E68" s="60" t="s">
        <v>102</v>
      </c>
      <c r="F68" s="5" t="s">
        <v>12</v>
      </c>
      <c r="G68" s="5" t="s">
        <v>13</v>
      </c>
      <c r="H68" s="5">
        <f t="shared" si="1"/>
        <v>5</v>
      </c>
      <c r="I68" s="75"/>
      <c r="J68" s="33"/>
    </row>
    <row r="69" spans="2:10" ht="43.2" x14ac:dyDescent="0.3">
      <c r="B69" s="50">
        <v>65</v>
      </c>
      <c r="C69" s="116"/>
      <c r="D69" s="116"/>
      <c r="E69" s="60" t="s">
        <v>103</v>
      </c>
      <c r="F69" s="5" t="s">
        <v>12</v>
      </c>
      <c r="G69" s="5" t="s">
        <v>13</v>
      </c>
      <c r="H69" s="5">
        <f t="shared" ref="H69:H70" si="2">IF(G69="M",5,IF(G69="S",3,IF(G69="C",1,IF(G69="Eis","knock-out","FOUT"))))</f>
        <v>5</v>
      </c>
      <c r="I69" s="75"/>
      <c r="J69" s="33"/>
    </row>
    <row r="70" spans="2:10" ht="43.8" thickBot="1" x14ac:dyDescent="0.35">
      <c r="B70" s="80">
        <v>66</v>
      </c>
      <c r="C70" s="118"/>
      <c r="D70" s="118"/>
      <c r="E70" s="65" t="s">
        <v>104</v>
      </c>
      <c r="F70" s="36" t="s">
        <v>12</v>
      </c>
      <c r="G70" s="36" t="s">
        <v>17</v>
      </c>
      <c r="H70" s="36">
        <f t="shared" si="2"/>
        <v>3</v>
      </c>
      <c r="I70" s="81"/>
      <c r="J70" s="37"/>
    </row>
  </sheetData>
  <mergeCells count="26">
    <mergeCell ref="D24:D25"/>
    <mergeCell ref="C5:C15"/>
    <mergeCell ref="D13:D14"/>
    <mergeCell ref="C16:C18"/>
    <mergeCell ref="D16:D18"/>
    <mergeCell ref="D7:D8"/>
    <mergeCell ref="D9:D12"/>
    <mergeCell ref="D19:D23"/>
    <mergeCell ref="C19:C25"/>
    <mergeCell ref="D26:D30"/>
    <mergeCell ref="C35:C50"/>
    <mergeCell ref="D35:D40"/>
    <mergeCell ref="D41:D44"/>
    <mergeCell ref="D45:D47"/>
    <mergeCell ref="D48:D49"/>
    <mergeCell ref="D33:D34"/>
    <mergeCell ref="C33:C34"/>
    <mergeCell ref="D31:D32"/>
    <mergeCell ref="C26:C32"/>
    <mergeCell ref="C51:C56"/>
    <mergeCell ref="D51:D55"/>
    <mergeCell ref="C57:C60"/>
    <mergeCell ref="D57:D60"/>
    <mergeCell ref="C61:C70"/>
    <mergeCell ref="D61:D67"/>
    <mergeCell ref="D68:D70"/>
  </mergeCells>
  <dataValidations count="1">
    <dataValidation type="list" allowBlank="1" showInputMessage="1" showErrorMessage="1" sqref="I5:I70" xr:uid="{00000000-0002-0000-0000-000001000000}">
      <formula1>"Ja,Nee"</formula1>
    </dataValidation>
  </dataValidations>
  <pageMargins left="0.7" right="0.7"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4"/>
  <sheetViews>
    <sheetView zoomScale="84" workbookViewId="0">
      <selection activeCell="D1" sqref="D1"/>
    </sheetView>
  </sheetViews>
  <sheetFormatPr defaultRowHeight="14.4" x14ac:dyDescent="0.3"/>
  <cols>
    <col min="1" max="1" width="2.88671875" customWidth="1"/>
    <col min="2" max="2" width="8.5546875" style="3" bestFit="1" customWidth="1"/>
    <col min="3" max="3" width="43.44140625" style="4" bestFit="1" customWidth="1"/>
    <col min="4" max="4" width="36.44140625" style="4" bestFit="1" customWidth="1"/>
    <col min="5" max="5" width="75.44140625" style="12" customWidth="1"/>
    <col min="6" max="6" width="9.109375" style="3" customWidth="1"/>
    <col min="7" max="7" width="9.88671875" style="3" bestFit="1" customWidth="1"/>
    <col min="8" max="9" width="9.88671875" style="3" customWidth="1"/>
    <col min="10" max="10" width="62.5546875" style="4" customWidth="1"/>
  </cols>
  <sheetData>
    <row r="1" spans="2:10" x14ac:dyDescent="0.3">
      <c r="B1" s="19"/>
      <c r="C1" s="21" t="s">
        <v>371</v>
      </c>
    </row>
    <row r="2" spans="2:10" x14ac:dyDescent="0.3">
      <c r="B2" s="114"/>
      <c r="C2" s="21" t="s">
        <v>380</v>
      </c>
    </row>
    <row r="3" spans="2:10" ht="15" thickBot="1" x14ac:dyDescent="0.35"/>
    <row r="4" spans="2:10" ht="15" thickBot="1" x14ac:dyDescent="0.35">
      <c r="B4" s="88" t="s">
        <v>0</v>
      </c>
      <c r="C4" s="40" t="s">
        <v>1</v>
      </c>
      <c r="D4" s="40" t="s">
        <v>2</v>
      </c>
      <c r="E4" s="14" t="s">
        <v>3</v>
      </c>
      <c r="F4" s="17" t="s">
        <v>4</v>
      </c>
      <c r="G4" s="17" t="s">
        <v>5</v>
      </c>
      <c r="H4" s="17" t="s">
        <v>369</v>
      </c>
      <c r="I4" s="89" t="s">
        <v>6</v>
      </c>
      <c r="J4" s="90" t="s">
        <v>381</v>
      </c>
    </row>
    <row r="5" spans="2:10" ht="28.8" x14ac:dyDescent="0.3">
      <c r="B5" s="52">
        <v>1</v>
      </c>
      <c r="C5" s="122" t="s">
        <v>105</v>
      </c>
      <c r="D5" s="122" t="s">
        <v>106</v>
      </c>
      <c r="E5" s="38" t="s">
        <v>107</v>
      </c>
      <c r="F5" s="30" t="s">
        <v>12</v>
      </c>
      <c r="G5" s="30" t="s">
        <v>13</v>
      </c>
      <c r="H5" s="30">
        <f t="shared" ref="H5:H14" si="0">IF(G5="M",5,IF(G5="S",3,IF(G5="C",1,IF(G5="Eis","knock-out","FOUT"))))</f>
        <v>5</v>
      </c>
      <c r="I5" s="91"/>
      <c r="J5" s="54"/>
    </row>
    <row r="6" spans="2:10" ht="28.8" x14ac:dyDescent="0.3">
      <c r="B6" s="53">
        <v>2</v>
      </c>
      <c r="C6" s="116"/>
      <c r="D6" s="116"/>
      <c r="E6" s="10" t="s">
        <v>108</v>
      </c>
      <c r="F6" s="5" t="s">
        <v>12</v>
      </c>
      <c r="G6" s="5" t="s">
        <v>13</v>
      </c>
      <c r="H6" s="5">
        <f t="shared" si="0"/>
        <v>5</v>
      </c>
      <c r="I6" s="75"/>
      <c r="J6" s="55"/>
    </row>
    <row r="7" spans="2:10" ht="28.8" x14ac:dyDescent="0.3">
      <c r="B7" s="53">
        <v>3</v>
      </c>
      <c r="C7" s="116"/>
      <c r="D7" s="117"/>
      <c r="E7" s="10" t="s">
        <v>370</v>
      </c>
      <c r="F7" s="5" t="s">
        <v>12</v>
      </c>
      <c r="G7" s="5" t="s">
        <v>13</v>
      </c>
      <c r="H7" s="5">
        <f t="shared" si="0"/>
        <v>5</v>
      </c>
      <c r="I7" s="75"/>
      <c r="J7" s="55"/>
    </row>
    <row r="8" spans="2:10" ht="28.8" x14ac:dyDescent="0.3">
      <c r="B8" s="53">
        <v>4</v>
      </c>
      <c r="C8" s="116"/>
      <c r="D8" s="8" t="s">
        <v>109</v>
      </c>
      <c r="E8" s="60" t="s">
        <v>110</v>
      </c>
      <c r="F8" s="5" t="s">
        <v>12</v>
      </c>
      <c r="G8" s="5" t="s">
        <v>13</v>
      </c>
      <c r="H8" s="5">
        <f t="shared" si="0"/>
        <v>5</v>
      </c>
      <c r="I8" s="75"/>
      <c r="J8" s="55"/>
    </row>
    <row r="9" spans="2:10" ht="28.8" x14ac:dyDescent="0.3">
      <c r="B9" s="53">
        <v>5</v>
      </c>
      <c r="C9" s="116"/>
      <c r="D9" s="8" t="s">
        <v>111</v>
      </c>
      <c r="E9" s="10" t="s">
        <v>112</v>
      </c>
      <c r="F9" s="5" t="s">
        <v>12</v>
      </c>
      <c r="G9" s="5" t="s">
        <v>17</v>
      </c>
      <c r="H9" s="5">
        <f t="shared" si="0"/>
        <v>3</v>
      </c>
      <c r="I9" s="75"/>
      <c r="J9" s="55"/>
    </row>
    <row r="10" spans="2:10" ht="28.8" x14ac:dyDescent="0.3">
      <c r="B10" s="53">
        <v>6</v>
      </c>
      <c r="C10" s="117"/>
      <c r="D10" s="8" t="s">
        <v>113</v>
      </c>
      <c r="E10" s="10" t="s">
        <v>114</v>
      </c>
      <c r="F10" s="5" t="s">
        <v>9</v>
      </c>
      <c r="G10" s="5" t="s">
        <v>9</v>
      </c>
      <c r="H10" s="5" t="str">
        <f t="shared" si="0"/>
        <v>knock-out</v>
      </c>
      <c r="I10" s="75"/>
      <c r="J10" s="109"/>
    </row>
    <row r="11" spans="2:10" x14ac:dyDescent="0.3">
      <c r="B11" s="56">
        <v>7</v>
      </c>
      <c r="C11" s="119" t="s">
        <v>115</v>
      </c>
      <c r="D11" s="119" t="s">
        <v>116</v>
      </c>
      <c r="E11" s="10" t="s">
        <v>117</v>
      </c>
      <c r="F11" s="5" t="s">
        <v>12</v>
      </c>
      <c r="G11" s="5" t="s">
        <v>13</v>
      </c>
      <c r="H11" s="5">
        <f t="shared" si="0"/>
        <v>5</v>
      </c>
      <c r="I11" s="75"/>
      <c r="J11" s="55"/>
    </row>
    <row r="12" spans="2:10" ht="28.8" x14ac:dyDescent="0.3">
      <c r="B12" s="53">
        <v>8</v>
      </c>
      <c r="C12" s="116"/>
      <c r="D12" s="117"/>
      <c r="E12" s="10" t="s">
        <v>118</v>
      </c>
      <c r="F12" s="5" t="s">
        <v>12</v>
      </c>
      <c r="G12" s="5" t="s">
        <v>13</v>
      </c>
      <c r="H12" s="5">
        <f t="shared" si="0"/>
        <v>5</v>
      </c>
      <c r="I12" s="75"/>
      <c r="J12" s="55"/>
    </row>
    <row r="13" spans="2:10" ht="28.8" x14ac:dyDescent="0.3">
      <c r="B13" s="53">
        <v>9</v>
      </c>
      <c r="C13" s="117"/>
      <c r="D13" s="8" t="s">
        <v>119</v>
      </c>
      <c r="E13" s="10" t="s">
        <v>120</v>
      </c>
      <c r="F13" s="5" t="s">
        <v>12</v>
      </c>
      <c r="G13" s="5" t="s">
        <v>17</v>
      </c>
      <c r="H13" s="5">
        <f t="shared" si="0"/>
        <v>3</v>
      </c>
      <c r="I13" s="75"/>
      <c r="J13" s="55"/>
    </row>
    <row r="14" spans="2:10" ht="29.4" thickBot="1" x14ac:dyDescent="0.35">
      <c r="B14" s="92">
        <v>10</v>
      </c>
      <c r="C14" s="61" t="s">
        <v>121</v>
      </c>
      <c r="D14" s="61" t="s">
        <v>122</v>
      </c>
      <c r="E14" s="62" t="s">
        <v>123</v>
      </c>
      <c r="F14" s="93" t="s">
        <v>12</v>
      </c>
      <c r="G14" s="93" t="s">
        <v>17</v>
      </c>
      <c r="H14" s="93">
        <f t="shared" si="0"/>
        <v>3</v>
      </c>
      <c r="I14" s="81"/>
      <c r="J14" s="94"/>
    </row>
  </sheetData>
  <mergeCells count="4">
    <mergeCell ref="C11:C13"/>
    <mergeCell ref="D5:D7"/>
    <mergeCell ref="D11:D12"/>
    <mergeCell ref="C5:C10"/>
  </mergeCells>
  <dataValidations count="1">
    <dataValidation type="list" allowBlank="1" showInputMessage="1" showErrorMessage="1" sqref="I5:I14" xr:uid="{00000000-0002-0000-0100-000001000000}">
      <formula1>"Ja,Nee"</formula1>
    </dataValidation>
  </dataValidation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4"/>
  <sheetViews>
    <sheetView zoomScale="80" zoomScaleNormal="80" workbookViewId="0">
      <selection activeCell="B1" sqref="B1:C2"/>
    </sheetView>
  </sheetViews>
  <sheetFormatPr defaultRowHeight="14.4" x14ac:dyDescent="0.3"/>
  <cols>
    <col min="1" max="1" width="3.109375" customWidth="1"/>
    <col min="2" max="2" width="10.44140625" bestFit="1" customWidth="1"/>
    <col min="3" max="3" width="45.6640625" style="18" bestFit="1" customWidth="1"/>
    <col min="4" max="4" width="37.33203125" style="18" bestFit="1" customWidth="1"/>
    <col min="5" max="5" width="92.33203125" style="46" bestFit="1" customWidth="1"/>
    <col min="6" max="6" width="11.6640625" style="3" bestFit="1" customWidth="1"/>
    <col min="7" max="7" width="11.33203125" style="3" bestFit="1" customWidth="1"/>
    <col min="8" max="8" width="10.6640625" style="3" bestFit="1" customWidth="1"/>
    <col min="9" max="9" width="10.33203125" style="3" bestFit="1" customWidth="1"/>
    <col min="10" max="10" width="61.44140625" style="1" customWidth="1"/>
  </cols>
  <sheetData>
    <row r="1" spans="1:10" x14ac:dyDescent="0.3">
      <c r="B1" s="19"/>
      <c r="C1" s="21" t="s">
        <v>371</v>
      </c>
    </row>
    <row r="2" spans="1:10" x14ac:dyDescent="0.3">
      <c r="B2" s="114"/>
      <c r="C2" s="21" t="s">
        <v>380</v>
      </c>
    </row>
    <row r="3" spans="1:10" ht="15" thickBot="1" x14ac:dyDescent="0.35"/>
    <row r="4" spans="1:10" ht="15" thickBot="1" x14ac:dyDescent="0.35">
      <c r="A4" s="1"/>
      <c r="B4" s="13" t="s">
        <v>0</v>
      </c>
      <c r="C4" s="47" t="s">
        <v>1</v>
      </c>
      <c r="D4" s="47" t="s">
        <v>2</v>
      </c>
      <c r="E4" s="47" t="s">
        <v>3</v>
      </c>
      <c r="F4" s="16" t="s">
        <v>4</v>
      </c>
      <c r="G4" s="16" t="s">
        <v>5</v>
      </c>
      <c r="H4" s="16" t="s">
        <v>369</v>
      </c>
      <c r="I4" s="16" t="s">
        <v>6</v>
      </c>
      <c r="J4" s="15" t="s">
        <v>381</v>
      </c>
    </row>
    <row r="5" spans="1:10" x14ac:dyDescent="0.3">
      <c r="A5" s="1"/>
      <c r="B5" s="28">
        <v>1</v>
      </c>
      <c r="C5" s="126" t="s">
        <v>124</v>
      </c>
      <c r="D5" s="29" t="s">
        <v>125</v>
      </c>
      <c r="E5" s="59" t="s">
        <v>126</v>
      </c>
      <c r="F5" s="30" t="s">
        <v>12</v>
      </c>
      <c r="G5" s="30" t="s">
        <v>13</v>
      </c>
      <c r="H5" s="30">
        <f t="shared" ref="H5:H36" si="0">IF(G5="M",5,IF(G5="S",3,IF(G5="C",1,IF(G5="Eis","knock-out","FOUT"))))</f>
        <v>5</v>
      </c>
      <c r="I5" s="91"/>
      <c r="J5" s="43"/>
    </row>
    <row r="6" spans="1:10" ht="28.8" x14ac:dyDescent="0.3">
      <c r="A6" s="1"/>
      <c r="B6" s="31">
        <v>2</v>
      </c>
      <c r="C6" s="127"/>
      <c r="D6" s="20" t="s">
        <v>127</v>
      </c>
      <c r="E6" s="63" t="s">
        <v>128</v>
      </c>
      <c r="F6" s="5" t="s">
        <v>12</v>
      </c>
      <c r="G6" s="5" t="s">
        <v>13</v>
      </c>
      <c r="H6" s="5">
        <f t="shared" si="0"/>
        <v>5</v>
      </c>
      <c r="I6" s="75"/>
      <c r="J6" s="44"/>
    </row>
    <row r="7" spans="1:10" ht="28.8" x14ac:dyDescent="0.3">
      <c r="A7" s="1"/>
      <c r="B7" s="31">
        <v>3</v>
      </c>
      <c r="C7" s="127"/>
      <c r="D7" s="123" t="s">
        <v>129</v>
      </c>
      <c r="E7" s="63" t="s">
        <v>130</v>
      </c>
      <c r="F7" s="5" t="s">
        <v>12</v>
      </c>
      <c r="G7" s="5" t="s">
        <v>13</v>
      </c>
      <c r="H7" s="5">
        <f t="shared" si="0"/>
        <v>5</v>
      </c>
      <c r="I7" s="75"/>
      <c r="J7" s="44"/>
    </row>
    <row r="8" spans="1:10" ht="43.2" x14ac:dyDescent="0.3">
      <c r="A8" s="1"/>
      <c r="B8" s="31">
        <v>4</v>
      </c>
      <c r="C8" s="127"/>
      <c r="D8" s="124"/>
      <c r="E8" s="64" t="s">
        <v>131</v>
      </c>
      <c r="F8" s="9" t="s">
        <v>12</v>
      </c>
      <c r="G8" s="9" t="s">
        <v>17</v>
      </c>
      <c r="H8" s="9">
        <f t="shared" si="0"/>
        <v>3</v>
      </c>
      <c r="I8" s="75"/>
      <c r="J8" s="32"/>
    </row>
    <row r="9" spans="1:10" x14ac:dyDescent="0.3">
      <c r="A9" s="1"/>
      <c r="B9" s="31">
        <v>5</v>
      </c>
      <c r="C9" s="127"/>
      <c r="D9" s="124"/>
      <c r="E9" s="63" t="s">
        <v>132</v>
      </c>
      <c r="F9" s="11" t="s">
        <v>12</v>
      </c>
      <c r="G9" s="11" t="s">
        <v>17</v>
      </c>
      <c r="H9" s="11">
        <f t="shared" si="0"/>
        <v>3</v>
      </c>
      <c r="I9" s="75"/>
      <c r="J9" s="108"/>
    </row>
    <row r="10" spans="1:10" x14ac:dyDescent="0.3">
      <c r="A10" s="1"/>
      <c r="B10" s="31">
        <v>6</v>
      </c>
      <c r="C10" s="127"/>
      <c r="D10" s="124"/>
      <c r="E10" s="63" t="s">
        <v>133</v>
      </c>
      <c r="F10" s="11" t="s">
        <v>12</v>
      </c>
      <c r="G10" s="11" t="s">
        <v>17</v>
      </c>
      <c r="H10" s="11">
        <f t="shared" si="0"/>
        <v>3</v>
      </c>
      <c r="I10" s="75"/>
      <c r="J10" s="33"/>
    </row>
    <row r="11" spans="1:10" x14ac:dyDescent="0.3">
      <c r="A11" s="1"/>
      <c r="B11" s="31">
        <v>7</v>
      </c>
      <c r="C11" s="127"/>
      <c r="D11" s="124"/>
      <c r="E11" s="63" t="s">
        <v>134</v>
      </c>
      <c r="F11" s="11" t="s">
        <v>12</v>
      </c>
      <c r="G11" s="11" t="s">
        <v>33</v>
      </c>
      <c r="H11" s="11">
        <f t="shared" si="0"/>
        <v>1</v>
      </c>
      <c r="I11" s="75"/>
      <c r="J11" s="34"/>
    </row>
    <row r="12" spans="1:10" ht="28.95" customHeight="1" x14ac:dyDescent="0.3">
      <c r="A12" s="1"/>
      <c r="B12" s="31">
        <v>8</v>
      </c>
      <c r="C12" s="127"/>
      <c r="D12" s="125"/>
      <c r="E12" s="63" t="s">
        <v>135</v>
      </c>
      <c r="F12" s="11" t="s">
        <v>12</v>
      </c>
      <c r="G12" s="11" t="s">
        <v>13</v>
      </c>
      <c r="H12" s="11">
        <f t="shared" si="0"/>
        <v>5</v>
      </c>
      <c r="I12" s="75"/>
      <c r="J12" s="33"/>
    </row>
    <row r="13" spans="1:10" ht="28.8" x14ac:dyDescent="0.3">
      <c r="A13" s="1"/>
      <c r="B13" s="31">
        <v>9</v>
      </c>
      <c r="C13" s="127"/>
      <c r="D13" s="139" t="s">
        <v>3</v>
      </c>
      <c r="E13" s="60" t="s">
        <v>136</v>
      </c>
      <c r="F13" s="11" t="s">
        <v>12</v>
      </c>
      <c r="G13" s="11" t="s">
        <v>13</v>
      </c>
      <c r="H13" s="11">
        <f t="shared" si="0"/>
        <v>5</v>
      </c>
      <c r="I13" s="75"/>
      <c r="J13" s="33"/>
    </row>
    <row r="14" spans="1:10" ht="28.8" x14ac:dyDescent="0.3">
      <c r="A14" s="1"/>
      <c r="B14" s="31">
        <v>10</v>
      </c>
      <c r="C14" s="127"/>
      <c r="D14" s="116"/>
      <c r="E14" s="60" t="s">
        <v>137</v>
      </c>
      <c r="F14" s="11" t="s">
        <v>12</v>
      </c>
      <c r="G14" s="11" t="s">
        <v>17</v>
      </c>
      <c r="H14" s="11">
        <f t="shared" si="0"/>
        <v>3</v>
      </c>
      <c r="I14" s="75"/>
      <c r="J14" s="33"/>
    </row>
    <row r="15" spans="1:10" ht="28.8" x14ac:dyDescent="0.3">
      <c r="A15" s="1"/>
      <c r="B15" s="31">
        <v>11</v>
      </c>
      <c r="C15" s="127"/>
      <c r="D15" s="116"/>
      <c r="E15" s="60" t="s">
        <v>138</v>
      </c>
      <c r="F15" s="11" t="s">
        <v>12</v>
      </c>
      <c r="G15" s="11" t="s">
        <v>17</v>
      </c>
      <c r="H15" s="11">
        <f t="shared" si="0"/>
        <v>3</v>
      </c>
      <c r="I15" s="75"/>
      <c r="J15" s="33"/>
    </row>
    <row r="16" spans="1:10" x14ac:dyDescent="0.3">
      <c r="A16" s="1"/>
      <c r="B16" s="31">
        <v>12</v>
      </c>
      <c r="C16" s="127"/>
      <c r="D16" s="116"/>
      <c r="E16" s="60" t="s">
        <v>139</v>
      </c>
      <c r="F16" s="11" t="s">
        <v>12</v>
      </c>
      <c r="G16" s="11" t="s">
        <v>17</v>
      </c>
      <c r="H16" s="11">
        <f t="shared" si="0"/>
        <v>3</v>
      </c>
      <c r="I16" s="75"/>
      <c r="J16" s="33"/>
    </row>
    <row r="17" spans="1:10" x14ac:dyDescent="0.3">
      <c r="A17" s="1"/>
      <c r="B17" s="31">
        <v>13</v>
      </c>
      <c r="C17" s="127"/>
      <c r="D17" s="116"/>
      <c r="E17" s="63" t="s">
        <v>140</v>
      </c>
      <c r="F17" s="11" t="s">
        <v>12</v>
      </c>
      <c r="G17" s="11" t="s">
        <v>13</v>
      </c>
      <c r="H17" s="11">
        <f t="shared" si="0"/>
        <v>5</v>
      </c>
      <c r="I17" s="75"/>
      <c r="J17" s="108"/>
    </row>
    <row r="18" spans="1:10" ht="28.8" x14ac:dyDescent="0.3">
      <c r="A18" s="1"/>
      <c r="B18" s="31">
        <v>14</v>
      </c>
      <c r="C18" s="128"/>
      <c r="D18" s="117"/>
      <c r="E18" s="60" t="s">
        <v>141</v>
      </c>
      <c r="F18" s="11" t="s">
        <v>12</v>
      </c>
      <c r="G18" s="11" t="s">
        <v>17</v>
      </c>
      <c r="H18" s="11">
        <f t="shared" si="0"/>
        <v>3</v>
      </c>
      <c r="I18" s="75"/>
      <c r="J18" s="33"/>
    </row>
    <row r="19" spans="1:10" x14ac:dyDescent="0.3">
      <c r="A19" s="1"/>
      <c r="B19" s="31">
        <v>15</v>
      </c>
      <c r="C19" s="130" t="s">
        <v>142</v>
      </c>
      <c r="D19" s="129" t="s">
        <v>143</v>
      </c>
      <c r="E19" s="60" t="s">
        <v>144</v>
      </c>
      <c r="F19" s="11" t="s">
        <v>9</v>
      </c>
      <c r="G19" s="11" t="s">
        <v>9</v>
      </c>
      <c r="H19" s="11" t="str">
        <f t="shared" si="0"/>
        <v>knock-out</v>
      </c>
      <c r="I19" s="75"/>
      <c r="J19" s="108"/>
    </row>
    <row r="20" spans="1:10" ht="28.8" x14ac:dyDescent="0.3">
      <c r="A20" s="1"/>
      <c r="B20" s="31">
        <v>16</v>
      </c>
      <c r="C20" s="131"/>
      <c r="D20" s="116"/>
      <c r="E20" s="60" t="s">
        <v>145</v>
      </c>
      <c r="F20" s="11" t="s">
        <v>12</v>
      </c>
      <c r="G20" s="11" t="s">
        <v>13</v>
      </c>
      <c r="H20" s="11">
        <f t="shared" si="0"/>
        <v>5</v>
      </c>
      <c r="I20" s="75"/>
      <c r="J20" s="33"/>
    </row>
    <row r="21" spans="1:10" ht="28.8" x14ac:dyDescent="0.3">
      <c r="A21" s="1"/>
      <c r="B21" s="31">
        <v>17</v>
      </c>
      <c r="C21" s="131"/>
      <c r="D21" s="116"/>
      <c r="E21" s="60" t="s">
        <v>146</v>
      </c>
      <c r="F21" s="11" t="s">
        <v>9</v>
      </c>
      <c r="G21" s="11" t="s">
        <v>9</v>
      </c>
      <c r="H21" s="11" t="str">
        <f t="shared" si="0"/>
        <v>knock-out</v>
      </c>
      <c r="I21" s="75"/>
      <c r="J21" s="108"/>
    </row>
    <row r="22" spans="1:10" ht="28.8" x14ac:dyDescent="0.3">
      <c r="A22" s="1"/>
      <c r="B22" s="31">
        <v>18</v>
      </c>
      <c r="C22" s="131"/>
      <c r="D22" s="116"/>
      <c r="E22" s="60" t="s">
        <v>147</v>
      </c>
      <c r="F22" s="11" t="s">
        <v>9</v>
      </c>
      <c r="G22" s="11" t="s">
        <v>9</v>
      </c>
      <c r="H22" s="11" t="str">
        <f t="shared" si="0"/>
        <v>knock-out</v>
      </c>
      <c r="I22" s="75"/>
      <c r="J22" s="108"/>
    </row>
    <row r="23" spans="1:10" ht="28.8" x14ac:dyDescent="0.3">
      <c r="A23" s="1"/>
      <c r="B23" s="31">
        <v>19</v>
      </c>
      <c r="C23" s="131"/>
      <c r="D23" s="116"/>
      <c r="E23" s="60" t="s">
        <v>148</v>
      </c>
      <c r="F23" s="11" t="s">
        <v>12</v>
      </c>
      <c r="G23" s="11" t="s">
        <v>33</v>
      </c>
      <c r="H23" s="11">
        <f t="shared" si="0"/>
        <v>1</v>
      </c>
      <c r="I23" s="75"/>
      <c r="J23" s="33"/>
    </row>
    <row r="24" spans="1:10" ht="43.2" x14ac:dyDescent="0.3">
      <c r="A24" s="1"/>
      <c r="B24" s="31">
        <v>20</v>
      </c>
      <c r="C24" s="131"/>
      <c r="D24" s="116"/>
      <c r="E24" s="60" t="s">
        <v>149</v>
      </c>
      <c r="F24" s="11" t="s">
        <v>12</v>
      </c>
      <c r="G24" s="11" t="s">
        <v>13</v>
      </c>
      <c r="H24" s="11">
        <f t="shared" si="0"/>
        <v>5</v>
      </c>
      <c r="I24" s="75"/>
      <c r="J24" s="33"/>
    </row>
    <row r="25" spans="1:10" ht="28.8" x14ac:dyDescent="0.3">
      <c r="A25" s="1"/>
      <c r="B25" s="31">
        <v>21</v>
      </c>
      <c r="C25" s="131"/>
      <c r="D25" s="116"/>
      <c r="E25" s="60" t="s">
        <v>150</v>
      </c>
      <c r="F25" s="11" t="s">
        <v>12</v>
      </c>
      <c r="G25" s="11" t="s">
        <v>13</v>
      </c>
      <c r="H25" s="11">
        <f t="shared" si="0"/>
        <v>5</v>
      </c>
      <c r="I25" s="75"/>
      <c r="J25" s="33"/>
    </row>
    <row r="26" spans="1:10" ht="28.95" customHeight="1" x14ac:dyDescent="0.3">
      <c r="A26" s="1"/>
      <c r="B26" s="31">
        <v>22</v>
      </c>
      <c r="C26" s="131"/>
      <c r="D26" s="116"/>
      <c r="E26" s="60" t="s">
        <v>151</v>
      </c>
      <c r="F26" s="11" t="s">
        <v>9</v>
      </c>
      <c r="G26" s="11" t="s">
        <v>9</v>
      </c>
      <c r="H26" s="11" t="str">
        <f t="shared" si="0"/>
        <v>knock-out</v>
      </c>
      <c r="I26" s="75"/>
      <c r="J26" s="108"/>
    </row>
    <row r="27" spans="1:10" x14ac:dyDescent="0.3">
      <c r="A27" s="1"/>
      <c r="B27" s="31">
        <v>23</v>
      </c>
      <c r="C27" s="131"/>
      <c r="D27" s="116"/>
      <c r="E27" s="60" t="s">
        <v>152</v>
      </c>
      <c r="F27" s="11" t="s">
        <v>12</v>
      </c>
      <c r="G27" s="11" t="s">
        <v>13</v>
      </c>
      <c r="H27" s="11">
        <f t="shared" si="0"/>
        <v>5</v>
      </c>
      <c r="I27" s="75"/>
      <c r="J27" s="100"/>
    </row>
    <row r="28" spans="1:10" ht="28.8" x14ac:dyDescent="0.3">
      <c r="A28" s="1"/>
      <c r="B28" s="31">
        <v>24</v>
      </c>
      <c r="C28" s="131"/>
      <c r="D28" s="116"/>
      <c r="E28" s="60" t="s">
        <v>153</v>
      </c>
      <c r="F28" s="11" t="s">
        <v>12</v>
      </c>
      <c r="G28" s="11" t="s">
        <v>17</v>
      </c>
      <c r="H28" s="11">
        <f t="shared" si="0"/>
        <v>3</v>
      </c>
      <c r="I28" s="75"/>
      <c r="J28" s="33"/>
    </row>
    <row r="29" spans="1:10" ht="28.8" x14ac:dyDescent="0.3">
      <c r="A29" s="1"/>
      <c r="B29" s="31">
        <v>25</v>
      </c>
      <c r="C29" s="131"/>
      <c r="D29" s="116"/>
      <c r="E29" s="60" t="s">
        <v>154</v>
      </c>
      <c r="F29" s="11" t="s">
        <v>12</v>
      </c>
      <c r="G29" s="11" t="s">
        <v>13</v>
      </c>
      <c r="H29" s="11">
        <f t="shared" si="0"/>
        <v>5</v>
      </c>
      <c r="I29" s="75"/>
      <c r="J29" s="33"/>
    </row>
    <row r="30" spans="1:10" ht="28.8" x14ac:dyDescent="0.3">
      <c r="A30" s="1"/>
      <c r="B30" s="31">
        <v>26</v>
      </c>
      <c r="C30" s="131"/>
      <c r="D30" s="116"/>
      <c r="E30" s="60" t="s">
        <v>155</v>
      </c>
      <c r="F30" s="11" t="s">
        <v>12</v>
      </c>
      <c r="G30" s="11" t="s">
        <v>33</v>
      </c>
      <c r="H30" s="11">
        <f t="shared" si="0"/>
        <v>1</v>
      </c>
      <c r="I30" s="75"/>
      <c r="J30" s="33"/>
    </row>
    <row r="31" spans="1:10" ht="28.8" x14ac:dyDescent="0.3">
      <c r="A31" s="1"/>
      <c r="B31" s="31">
        <v>27</v>
      </c>
      <c r="C31" s="131"/>
      <c r="D31" s="116"/>
      <c r="E31" s="60" t="s">
        <v>156</v>
      </c>
      <c r="F31" s="11" t="s">
        <v>12</v>
      </c>
      <c r="G31" s="11" t="s">
        <v>17</v>
      </c>
      <c r="H31" s="11">
        <f t="shared" si="0"/>
        <v>3</v>
      </c>
      <c r="I31" s="75"/>
      <c r="J31" s="33"/>
    </row>
    <row r="32" spans="1:10" ht="28.8" x14ac:dyDescent="0.3">
      <c r="A32" s="1"/>
      <c r="B32" s="31">
        <v>28</v>
      </c>
      <c r="C32" s="131"/>
      <c r="D32" s="116"/>
      <c r="E32" s="60" t="s">
        <v>157</v>
      </c>
      <c r="F32" s="11" t="s">
        <v>12</v>
      </c>
      <c r="G32" s="11" t="s">
        <v>17</v>
      </c>
      <c r="H32" s="11">
        <f t="shared" si="0"/>
        <v>3</v>
      </c>
      <c r="I32" s="75"/>
      <c r="J32" s="33"/>
    </row>
    <row r="33" spans="1:10" x14ac:dyDescent="0.3">
      <c r="A33" s="1"/>
      <c r="B33" s="31">
        <v>29</v>
      </c>
      <c r="C33" s="131"/>
      <c r="D33" s="116"/>
      <c r="E33" s="60" t="s">
        <v>158</v>
      </c>
      <c r="F33" s="11" t="s">
        <v>12</v>
      </c>
      <c r="G33" s="11" t="s">
        <v>13</v>
      </c>
      <c r="H33" s="11">
        <f t="shared" si="0"/>
        <v>5</v>
      </c>
      <c r="I33" s="75"/>
      <c r="J33" s="33"/>
    </row>
    <row r="34" spans="1:10" ht="28.8" x14ac:dyDescent="0.3">
      <c r="A34" s="1"/>
      <c r="B34" s="31">
        <v>30</v>
      </c>
      <c r="C34" s="131"/>
      <c r="D34" s="116"/>
      <c r="E34" s="60" t="s">
        <v>374</v>
      </c>
      <c r="F34" s="11" t="s">
        <v>12</v>
      </c>
      <c r="G34" s="11" t="s">
        <v>33</v>
      </c>
      <c r="H34" s="11">
        <f t="shared" si="0"/>
        <v>1</v>
      </c>
      <c r="I34" s="75"/>
      <c r="J34" s="33"/>
    </row>
    <row r="35" spans="1:10" ht="28.8" x14ac:dyDescent="0.3">
      <c r="A35" s="1"/>
      <c r="B35" s="31">
        <v>31</v>
      </c>
      <c r="C35" s="131"/>
      <c r="D35" s="116"/>
      <c r="E35" s="60" t="s">
        <v>159</v>
      </c>
      <c r="F35" s="11" t="s">
        <v>12</v>
      </c>
      <c r="G35" s="11" t="s">
        <v>13</v>
      </c>
      <c r="H35" s="11">
        <f t="shared" si="0"/>
        <v>5</v>
      </c>
      <c r="I35" s="75"/>
      <c r="J35" s="33"/>
    </row>
    <row r="36" spans="1:10" ht="28.8" x14ac:dyDescent="0.3">
      <c r="A36" s="1"/>
      <c r="B36" s="31">
        <v>32</v>
      </c>
      <c r="C36" s="131"/>
      <c r="D36" s="116"/>
      <c r="E36" s="60" t="s">
        <v>376</v>
      </c>
      <c r="F36" s="11" t="s">
        <v>12</v>
      </c>
      <c r="G36" s="11" t="s">
        <v>33</v>
      </c>
      <c r="H36" s="11">
        <f t="shared" si="0"/>
        <v>1</v>
      </c>
      <c r="I36" s="75"/>
      <c r="J36" s="33"/>
    </row>
    <row r="37" spans="1:10" ht="28.8" x14ac:dyDescent="0.3">
      <c r="A37" s="1"/>
      <c r="B37" s="31">
        <v>33</v>
      </c>
      <c r="C37" s="131"/>
      <c r="D37" s="116"/>
      <c r="E37" s="60" t="s">
        <v>375</v>
      </c>
      <c r="F37" s="11" t="s">
        <v>12</v>
      </c>
      <c r="G37" s="11" t="s">
        <v>33</v>
      </c>
      <c r="H37" s="11">
        <f t="shared" ref="H37:H68" si="1">IF(G37="M",5,IF(G37="S",3,IF(G37="C",1,IF(G37="Eis","knock-out","FOUT"))))</f>
        <v>1</v>
      </c>
      <c r="I37" s="75"/>
      <c r="J37" s="33"/>
    </row>
    <row r="38" spans="1:10" ht="28.8" x14ac:dyDescent="0.3">
      <c r="A38" s="1"/>
      <c r="B38" s="31">
        <v>34</v>
      </c>
      <c r="C38" s="131"/>
      <c r="D38" s="116"/>
      <c r="E38" s="60" t="s">
        <v>377</v>
      </c>
      <c r="F38" s="11" t="s">
        <v>12</v>
      </c>
      <c r="G38" s="11" t="s">
        <v>33</v>
      </c>
      <c r="H38" s="11">
        <f t="shared" si="1"/>
        <v>1</v>
      </c>
      <c r="I38" s="75"/>
      <c r="J38" s="33"/>
    </row>
    <row r="39" spans="1:10" ht="28.8" x14ac:dyDescent="0.3">
      <c r="A39" s="1"/>
      <c r="B39" s="31">
        <v>35</v>
      </c>
      <c r="C39" s="131"/>
      <c r="D39" s="117"/>
      <c r="E39" s="60" t="s">
        <v>160</v>
      </c>
      <c r="F39" s="11" t="s">
        <v>12</v>
      </c>
      <c r="G39" s="11" t="s">
        <v>17</v>
      </c>
      <c r="H39" s="11">
        <f t="shared" si="1"/>
        <v>3</v>
      </c>
      <c r="I39" s="75"/>
      <c r="J39" s="33"/>
    </row>
    <row r="40" spans="1:10" x14ac:dyDescent="0.3">
      <c r="A40" s="1"/>
      <c r="B40" s="31">
        <v>36</v>
      </c>
      <c r="C40" s="131"/>
      <c r="D40" s="129" t="s">
        <v>161</v>
      </c>
      <c r="E40" s="60" t="s">
        <v>162</v>
      </c>
      <c r="F40" s="11" t="s">
        <v>12</v>
      </c>
      <c r="G40" s="11" t="s">
        <v>13</v>
      </c>
      <c r="H40" s="11">
        <f t="shared" si="1"/>
        <v>5</v>
      </c>
      <c r="I40" s="75"/>
      <c r="J40" s="33"/>
    </row>
    <row r="41" spans="1:10" x14ac:dyDescent="0.3">
      <c r="A41" s="1"/>
      <c r="B41" s="31">
        <v>37</v>
      </c>
      <c r="C41" s="131"/>
      <c r="D41" s="116"/>
      <c r="E41" s="60" t="s">
        <v>163</v>
      </c>
      <c r="F41" s="11" t="s">
        <v>12</v>
      </c>
      <c r="G41" s="11" t="s">
        <v>33</v>
      </c>
      <c r="H41" s="11">
        <f t="shared" si="1"/>
        <v>1</v>
      </c>
      <c r="I41" s="75"/>
      <c r="J41" s="33"/>
    </row>
    <row r="42" spans="1:10" ht="28.8" x14ac:dyDescent="0.3">
      <c r="A42" s="1"/>
      <c r="B42" s="31">
        <v>38</v>
      </c>
      <c r="C42" s="131"/>
      <c r="D42" s="116"/>
      <c r="E42" s="60" t="s">
        <v>164</v>
      </c>
      <c r="F42" s="11" t="s">
        <v>12</v>
      </c>
      <c r="G42" s="11" t="s">
        <v>13</v>
      </c>
      <c r="H42" s="11">
        <f t="shared" si="1"/>
        <v>5</v>
      </c>
      <c r="I42" s="75"/>
      <c r="J42" s="33"/>
    </row>
    <row r="43" spans="1:10" ht="57.6" customHeight="1" x14ac:dyDescent="0.3">
      <c r="A43" s="1"/>
      <c r="B43" s="31">
        <v>39</v>
      </c>
      <c r="C43" s="131"/>
      <c r="D43" s="116"/>
      <c r="E43" s="60" t="s">
        <v>165</v>
      </c>
      <c r="F43" s="11" t="s">
        <v>12</v>
      </c>
      <c r="G43" s="11" t="s">
        <v>17</v>
      </c>
      <c r="H43" s="11">
        <f t="shared" si="1"/>
        <v>3</v>
      </c>
      <c r="I43" s="75"/>
      <c r="J43" s="33"/>
    </row>
    <row r="44" spans="1:10" ht="28.8" x14ac:dyDescent="0.3">
      <c r="A44" s="1"/>
      <c r="B44" s="31">
        <v>40</v>
      </c>
      <c r="C44" s="131"/>
      <c r="D44" s="116"/>
      <c r="E44" s="60" t="s">
        <v>166</v>
      </c>
      <c r="F44" s="11" t="s">
        <v>12</v>
      </c>
      <c r="G44" s="11" t="s">
        <v>17</v>
      </c>
      <c r="H44" s="11">
        <f t="shared" si="1"/>
        <v>3</v>
      </c>
      <c r="I44" s="75"/>
      <c r="J44" s="33"/>
    </row>
    <row r="45" spans="1:10" ht="43.95" customHeight="1" x14ac:dyDescent="0.3">
      <c r="A45" s="1"/>
      <c r="B45" s="31">
        <v>41</v>
      </c>
      <c r="C45" s="131"/>
      <c r="D45" s="116"/>
      <c r="E45" s="60" t="s">
        <v>167</v>
      </c>
      <c r="F45" s="11" t="s">
        <v>12</v>
      </c>
      <c r="G45" s="11" t="s">
        <v>33</v>
      </c>
      <c r="H45" s="11">
        <f t="shared" si="1"/>
        <v>1</v>
      </c>
      <c r="I45" s="75"/>
      <c r="J45" s="33"/>
    </row>
    <row r="46" spans="1:10" ht="43.2" x14ac:dyDescent="0.3">
      <c r="A46" s="1"/>
      <c r="B46" s="31">
        <v>42</v>
      </c>
      <c r="C46" s="131"/>
      <c r="D46" s="116"/>
      <c r="E46" s="60" t="s">
        <v>168</v>
      </c>
      <c r="F46" s="11" t="s">
        <v>12</v>
      </c>
      <c r="G46" s="11" t="s">
        <v>33</v>
      </c>
      <c r="H46" s="11">
        <f t="shared" si="1"/>
        <v>1</v>
      </c>
      <c r="I46" s="75"/>
      <c r="J46" s="33"/>
    </row>
    <row r="47" spans="1:10" ht="28.8" x14ac:dyDescent="0.3">
      <c r="A47" s="1"/>
      <c r="B47" s="31">
        <v>43</v>
      </c>
      <c r="C47" s="132"/>
      <c r="D47" s="117"/>
      <c r="E47" s="60" t="s">
        <v>169</v>
      </c>
      <c r="F47" s="11" t="s">
        <v>12</v>
      </c>
      <c r="G47" s="11" t="s">
        <v>13</v>
      </c>
      <c r="H47" s="11">
        <f t="shared" si="1"/>
        <v>5</v>
      </c>
      <c r="I47" s="75"/>
      <c r="J47" s="33"/>
    </row>
    <row r="48" spans="1:10" ht="27" customHeight="1" x14ac:dyDescent="0.3">
      <c r="A48" s="1"/>
      <c r="B48" s="31">
        <v>44</v>
      </c>
      <c r="C48" s="130" t="s">
        <v>170</v>
      </c>
      <c r="D48" s="134" t="s">
        <v>171</v>
      </c>
      <c r="E48" s="60" t="s">
        <v>172</v>
      </c>
      <c r="F48" s="11" t="s">
        <v>9</v>
      </c>
      <c r="G48" s="11" t="s">
        <v>9</v>
      </c>
      <c r="H48" s="11" t="str">
        <f t="shared" si="1"/>
        <v>knock-out</v>
      </c>
      <c r="I48" s="75"/>
      <c r="J48" s="108"/>
    </row>
    <row r="49" spans="1:10" ht="41.4" customHeight="1" x14ac:dyDescent="0.3">
      <c r="A49" s="1"/>
      <c r="B49" s="31">
        <v>45</v>
      </c>
      <c r="C49" s="132"/>
      <c r="D49" s="116"/>
      <c r="E49" s="60" t="s">
        <v>173</v>
      </c>
      <c r="F49" s="11" t="s">
        <v>12</v>
      </c>
      <c r="G49" s="11" t="s">
        <v>13</v>
      </c>
      <c r="H49" s="11">
        <f t="shared" si="1"/>
        <v>5</v>
      </c>
      <c r="I49" s="75"/>
      <c r="J49" s="33"/>
    </row>
    <row r="50" spans="1:10" ht="17.399999999999999" customHeight="1" x14ac:dyDescent="0.3">
      <c r="A50" s="1"/>
      <c r="B50" s="31">
        <v>46</v>
      </c>
      <c r="C50" s="45" t="s">
        <v>121</v>
      </c>
      <c r="D50" s="48" t="s">
        <v>171</v>
      </c>
      <c r="E50" s="63" t="s">
        <v>174</v>
      </c>
      <c r="F50" s="11" t="s">
        <v>12</v>
      </c>
      <c r="G50" s="11" t="s">
        <v>13</v>
      </c>
      <c r="H50" s="11">
        <f t="shared" si="1"/>
        <v>5</v>
      </c>
      <c r="I50" s="75"/>
      <c r="J50" s="33"/>
    </row>
    <row r="51" spans="1:10" ht="28.8" x14ac:dyDescent="0.3">
      <c r="A51" s="1"/>
      <c r="B51" s="31" t="s">
        <v>368</v>
      </c>
      <c r="C51" s="136" t="s">
        <v>175</v>
      </c>
      <c r="D51" s="135" t="s">
        <v>3</v>
      </c>
      <c r="E51" s="63" t="s">
        <v>176</v>
      </c>
      <c r="F51" s="11" t="s">
        <v>12</v>
      </c>
      <c r="G51" s="11" t="s">
        <v>13</v>
      </c>
      <c r="H51" s="11">
        <f t="shared" si="1"/>
        <v>5</v>
      </c>
      <c r="I51" s="75"/>
      <c r="J51" s="33"/>
    </row>
    <row r="52" spans="1:10" x14ac:dyDescent="0.3">
      <c r="A52" s="1"/>
      <c r="B52" s="31">
        <v>48</v>
      </c>
      <c r="C52" s="137"/>
      <c r="D52" s="124"/>
      <c r="E52" s="63" t="s">
        <v>177</v>
      </c>
      <c r="F52" s="11" t="s">
        <v>12</v>
      </c>
      <c r="G52" s="11" t="s">
        <v>13</v>
      </c>
      <c r="H52" s="11">
        <f t="shared" si="1"/>
        <v>5</v>
      </c>
      <c r="I52" s="75"/>
      <c r="J52" s="108"/>
    </row>
    <row r="53" spans="1:10" x14ac:dyDescent="0.3">
      <c r="A53" s="1"/>
      <c r="B53" s="31">
        <v>49</v>
      </c>
      <c r="C53" s="137"/>
      <c r="D53" s="124"/>
      <c r="E53" s="63" t="s">
        <v>178</v>
      </c>
      <c r="F53" s="11" t="s">
        <v>12</v>
      </c>
      <c r="G53" s="11" t="s">
        <v>17</v>
      </c>
      <c r="H53" s="11">
        <f t="shared" si="1"/>
        <v>3</v>
      </c>
      <c r="I53" s="75"/>
      <c r="J53" s="33"/>
    </row>
    <row r="54" spans="1:10" x14ac:dyDescent="0.3">
      <c r="A54" s="1"/>
      <c r="B54" s="31">
        <v>50</v>
      </c>
      <c r="C54" s="137"/>
      <c r="D54" s="125"/>
      <c r="E54" s="63" t="s">
        <v>179</v>
      </c>
      <c r="F54" s="11" t="s">
        <v>12</v>
      </c>
      <c r="G54" s="11" t="s">
        <v>13</v>
      </c>
      <c r="H54" s="11">
        <f t="shared" si="1"/>
        <v>5</v>
      </c>
      <c r="I54" s="75"/>
      <c r="J54" s="33"/>
    </row>
    <row r="55" spans="1:10" x14ac:dyDescent="0.3">
      <c r="A55" s="1"/>
      <c r="B55" s="31">
        <v>51</v>
      </c>
      <c r="C55" s="137"/>
      <c r="D55" s="133" t="s">
        <v>180</v>
      </c>
      <c r="E55" s="63" t="s">
        <v>181</v>
      </c>
      <c r="F55" s="11" t="s">
        <v>12</v>
      </c>
      <c r="G55" s="11" t="s">
        <v>33</v>
      </c>
      <c r="H55" s="11">
        <f t="shared" si="1"/>
        <v>1</v>
      </c>
      <c r="I55" s="75"/>
      <c r="J55" s="33"/>
    </row>
    <row r="56" spans="1:10" x14ac:dyDescent="0.3">
      <c r="A56" s="1"/>
      <c r="B56" s="31">
        <v>52</v>
      </c>
      <c r="C56" s="137"/>
      <c r="D56" s="124"/>
      <c r="E56" s="63" t="s">
        <v>182</v>
      </c>
      <c r="F56" s="11" t="s">
        <v>12</v>
      </c>
      <c r="G56" s="11" t="s">
        <v>13</v>
      </c>
      <c r="H56" s="11">
        <f t="shared" si="1"/>
        <v>5</v>
      </c>
      <c r="I56" s="75"/>
      <c r="J56" s="33"/>
    </row>
    <row r="57" spans="1:10" x14ac:dyDescent="0.3">
      <c r="A57" s="1"/>
      <c r="B57" s="31">
        <v>53</v>
      </c>
      <c r="C57" s="137"/>
      <c r="D57" s="124"/>
      <c r="E57" s="63" t="s">
        <v>183</v>
      </c>
      <c r="F57" s="11" t="s">
        <v>12</v>
      </c>
      <c r="G57" s="11" t="s">
        <v>33</v>
      </c>
      <c r="H57" s="11">
        <f t="shared" si="1"/>
        <v>1</v>
      </c>
      <c r="I57" s="75"/>
      <c r="J57" s="33"/>
    </row>
    <row r="58" spans="1:10" x14ac:dyDescent="0.3">
      <c r="A58" s="1"/>
      <c r="B58" s="31">
        <v>54</v>
      </c>
      <c r="C58" s="137"/>
      <c r="D58" s="125"/>
      <c r="E58" s="63" t="s">
        <v>184</v>
      </c>
      <c r="F58" s="11" t="s">
        <v>12</v>
      </c>
      <c r="G58" s="11" t="s">
        <v>33</v>
      </c>
      <c r="H58" s="11">
        <f t="shared" si="1"/>
        <v>1</v>
      </c>
      <c r="I58" s="75"/>
      <c r="J58" s="33"/>
    </row>
    <row r="59" spans="1:10" x14ac:dyDescent="0.3">
      <c r="A59" s="1"/>
      <c r="B59" s="31">
        <v>55</v>
      </c>
      <c r="C59" s="137"/>
      <c r="D59" s="139" t="s">
        <v>185</v>
      </c>
      <c r="E59" s="60" t="s">
        <v>186</v>
      </c>
      <c r="F59" s="11" t="s">
        <v>12</v>
      </c>
      <c r="G59" s="11" t="s">
        <v>13</v>
      </c>
      <c r="H59" s="11">
        <f t="shared" si="1"/>
        <v>5</v>
      </c>
      <c r="I59" s="75"/>
      <c r="J59" s="33"/>
    </row>
    <row r="60" spans="1:10" x14ac:dyDescent="0.3">
      <c r="A60" s="1"/>
      <c r="B60" s="31">
        <v>56</v>
      </c>
      <c r="C60" s="137"/>
      <c r="D60" s="116"/>
      <c r="E60" s="60" t="s">
        <v>187</v>
      </c>
      <c r="F60" s="11" t="s">
        <v>12</v>
      </c>
      <c r="G60" s="11" t="s">
        <v>13</v>
      </c>
      <c r="H60" s="11">
        <f t="shared" si="1"/>
        <v>5</v>
      </c>
      <c r="I60" s="75"/>
      <c r="J60" s="33"/>
    </row>
    <row r="61" spans="1:10" x14ac:dyDescent="0.3">
      <c r="A61" s="1"/>
      <c r="B61" s="31">
        <v>57</v>
      </c>
      <c r="C61" s="137"/>
      <c r="D61" s="117"/>
      <c r="E61" s="60" t="s">
        <v>188</v>
      </c>
      <c r="F61" s="11" t="s">
        <v>12</v>
      </c>
      <c r="G61" s="11" t="s">
        <v>13</v>
      </c>
      <c r="H61" s="11">
        <f t="shared" si="1"/>
        <v>5</v>
      </c>
      <c r="I61" s="75"/>
      <c r="J61" s="33"/>
    </row>
    <row r="62" spans="1:10" ht="58.95" customHeight="1" x14ac:dyDescent="0.3">
      <c r="A62" s="1"/>
      <c r="B62" s="31">
        <v>58</v>
      </c>
      <c r="C62" s="137"/>
      <c r="D62" s="129" t="s">
        <v>189</v>
      </c>
      <c r="E62" s="60" t="s">
        <v>190</v>
      </c>
      <c r="F62" s="11" t="s">
        <v>9</v>
      </c>
      <c r="G62" s="11" t="s">
        <v>9</v>
      </c>
      <c r="H62" s="11" t="str">
        <f t="shared" si="1"/>
        <v>knock-out</v>
      </c>
      <c r="I62" s="75"/>
      <c r="J62" s="108"/>
    </row>
    <row r="63" spans="1:10" ht="28.8" x14ac:dyDescent="0.3">
      <c r="A63" s="1"/>
      <c r="B63" s="31">
        <v>59</v>
      </c>
      <c r="C63" s="137"/>
      <c r="D63" s="116"/>
      <c r="E63" s="60" t="s">
        <v>191</v>
      </c>
      <c r="F63" s="11" t="s">
        <v>12</v>
      </c>
      <c r="G63" s="11" t="s">
        <v>13</v>
      </c>
      <c r="H63" s="11">
        <f t="shared" si="1"/>
        <v>5</v>
      </c>
      <c r="I63" s="75"/>
      <c r="J63" s="33"/>
    </row>
    <row r="64" spans="1:10" ht="58.2" customHeight="1" x14ac:dyDescent="0.3">
      <c r="A64" s="1"/>
      <c r="B64" s="31">
        <v>60</v>
      </c>
      <c r="C64" s="137"/>
      <c r="D64" s="116"/>
      <c r="E64" s="60" t="s">
        <v>192</v>
      </c>
      <c r="F64" s="11" t="s">
        <v>12</v>
      </c>
      <c r="G64" s="11" t="s">
        <v>13</v>
      </c>
      <c r="H64" s="11">
        <f t="shared" si="1"/>
        <v>5</v>
      </c>
      <c r="I64" s="75"/>
      <c r="J64" s="33"/>
    </row>
    <row r="65" spans="1:10" ht="44.4" customHeight="1" x14ac:dyDescent="0.3">
      <c r="A65" s="1"/>
      <c r="B65" s="31">
        <v>61</v>
      </c>
      <c r="C65" s="137"/>
      <c r="D65" s="116"/>
      <c r="E65" s="60" t="s">
        <v>193</v>
      </c>
      <c r="F65" s="11" t="s">
        <v>12</v>
      </c>
      <c r="G65" s="11" t="s">
        <v>13</v>
      </c>
      <c r="H65" s="11">
        <f t="shared" si="1"/>
        <v>5</v>
      </c>
      <c r="I65" s="75"/>
      <c r="J65" s="33"/>
    </row>
    <row r="66" spans="1:10" ht="28.8" x14ac:dyDescent="0.3">
      <c r="A66" s="1"/>
      <c r="B66" s="31">
        <v>62</v>
      </c>
      <c r="C66" s="137"/>
      <c r="D66" s="116"/>
      <c r="E66" s="60" t="s">
        <v>194</v>
      </c>
      <c r="F66" s="11" t="s">
        <v>9</v>
      </c>
      <c r="G66" s="11" t="s">
        <v>9</v>
      </c>
      <c r="H66" s="11" t="str">
        <f t="shared" si="1"/>
        <v>knock-out</v>
      </c>
      <c r="I66" s="75"/>
      <c r="J66" s="108"/>
    </row>
    <row r="67" spans="1:10" ht="28.8" x14ac:dyDescent="0.3">
      <c r="A67" s="1"/>
      <c r="B67" s="31">
        <v>63</v>
      </c>
      <c r="C67" s="137"/>
      <c r="D67" s="116"/>
      <c r="E67" s="60" t="s">
        <v>195</v>
      </c>
      <c r="F67" s="11" t="s">
        <v>12</v>
      </c>
      <c r="G67" s="11" t="s">
        <v>13</v>
      </c>
      <c r="H67" s="11">
        <f t="shared" si="1"/>
        <v>5</v>
      </c>
      <c r="I67" s="75"/>
      <c r="J67" s="33"/>
    </row>
    <row r="68" spans="1:10" ht="28.8" x14ac:dyDescent="0.3">
      <c r="A68" s="1"/>
      <c r="B68" s="31">
        <v>64</v>
      </c>
      <c r="C68" s="137"/>
      <c r="D68" s="116"/>
      <c r="E68" s="60" t="s">
        <v>196</v>
      </c>
      <c r="F68" s="11" t="s">
        <v>12</v>
      </c>
      <c r="G68" s="11" t="s">
        <v>13</v>
      </c>
      <c r="H68" s="11">
        <f t="shared" si="1"/>
        <v>5</v>
      </c>
      <c r="I68" s="75"/>
      <c r="J68" s="33"/>
    </row>
    <row r="69" spans="1:10" ht="28.8" x14ac:dyDescent="0.3">
      <c r="A69" s="1"/>
      <c r="B69" s="31">
        <v>65</v>
      </c>
      <c r="C69" s="137"/>
      <c r="D69" s="116"/>
      <c r="E69" s="60" t="s">
        <v>197</v>
      </c>
      <c r="F69" s="11" t="s">
        <v>12</v>
      </c>
      <c r="G69" s="11" t="s">
        <v>17</v>
      </c>
      <c r="H69" s="11">
        <f t="shared" ref="H69:H74" si="2">IF(G69="M",5,IF(G69="S",3,IF(G69="C",1,IF(G69="Eis","knock-out","FOUT"))))</f>
        <v>3</v>
      </c>
      <c r="I69" s="75"/>
      <c r="J69" s="33"/>
    </row>
    <row r="70" spans="1:10" ht="28.8" x14ac:dyDescent="0.3">
      <c r="A70" s="1"/>
      <c r="B70" s="31">
        <v>66</v>
      </c>
      <c r="C70" s="137"/>
      <c r="D70" s="116"/>
      <c r="E70" s="60" t="s">
        <v>198</v>
      </c>
      <c r="F70" s="11" t="s">
        <v>12</v>
      </c>
      <c r="G70" s="11" t="s">
        <v>13</v>
      </c>
      <c r="H70" s="11">
        <f t="shared" si="2"/>
        <v>5</v>
      </c>
      <c r="I70" s="75"/>
      <c r="J70" s="33"/>
    </row>
    <row r="71" spans="1:10" ht="28.8" x14ac:dyDescent="0.3">
      <c r="A71" s="1"/>
      <c r="B71" s="31">
        <v>67</v>
      </c>
      <c r="C71" s="137"/>
      <c r="D71" s="116"/>
      <c r="E71" s="60" t="s">
        <v>199</v>
      </c>
      <c r="F71" s="11" t="s">
        <v>12</v>
      </c>
      <c r="G71" s="11" t="s">
        <v>13</v>
      </c>
      <c r="H71" s="11">
        <f t="shared" si="2"/>
        <v>5</v>
      </c>
      <c r="I71" s="75"/>
      <c r="J71" s="33"/>
    </row>
    <row r="72" spans="1:10" ht="43.2" x14ac:dyDescent="0.3">
      <c r="A72" s="1"/>
      <c r="B72" s="31">
        <v>68</v>
      </c>
      <c r="C72" s="137"/>
      <c r="D72" s="116"/>
      <c r="E72" s="60" t="s">
        <v>200</v>
      </c>
      <c r="F72" s="11" t="s">
        <v>12</v>
      </c>
      <c r="G72" s="11" t="s">
        <v>33</v>
      </c>
      <c r="H72" s="11">
        <f t="shared" si="2"/>
        <v>1</v>
      </c>
      <c r="I72" s="75"/>
      <c r="J72" s="33"/>
    </row>
    <row r="73" spans="1:10" ht="28.8" x14ac:dyDescent="0.3">
      <c r="A73" s="1"/>
      <c r="B73" s="31">
        <v>69</v>
      </c>
      <c r="C73" s="138"/>
      <c r="D73" s="117"/>
      <c r="E73" s="60" t="s">
        <v>201</v>
      </c>
      <c r="F73" s="11" t="s">
        <v>12</v>
      </c>
      <c r="G73" s="11" t="s">
        <v>17</v>
      </c>
      <c r="H73" s="11">
        <f t="shared" si="2"/>
        <v>3</v>
      </c>
      <c r="I73" s="75"/>
      <c r="J73" s="33"/>
    </row>
    <row r="74" spans="1:10" ht="29.4" thickBot="1" x14ac:dyDescent="0.35">
      <c r="A74" s="1"/>
      <c r="B74" s="35">
        <v>70</v>
      </c>
      <c r="C74" s="49" t="s">
        <v>202</v>
      </c>
      <c r="D74" s="49" t="s">
        <v>203</v>
      </c>
      <c r="E74" s="65" t="s">
        <v>204</v>
      </c>
      <c r="F74" s="36" t="s">
        <v>12</v>
      </c>
      <c r="G74" s="36" t="s">
        <v>13</v>
      </c>
      <c r="H74" s="36">
        <f t="shared" si="2"/>
        <v>5</v>
      </c>
      <c r="I74" s="81"/>
      <c r="J74" s="37"/>
    </row>
  </sheetData>
  <mergeCells count="13">
    <mergeCell ref="D7:D12"/>
    <mergeCell ref="C5:C18"/>
    <mergeCell ref="D40:D47"/>
    <mergeCell ref="C19:C47"/>
    <mergeCell ref="D55:D58"/>
    <mergeCell ref="C48:C49"/>
    <mergeCell ref="D48:D49"/>
    <mergeCell ref="D51:D54"/>
    <mergeCell ref="C51:C73"/>
    <mergeCell ref="D13:D18"/>
    <mergeCell ref="D19:D39"/>
    <mergeCell ref="D59:D61"/>
    <mergeCell ref="D62:D73"/>
  </mergeCells>
  <dataValidations count="1">
    <dataValidation type="list" allowBlank="1" showInputMessage="1" showErrorMessage="1" sqref="I5:I74" xr:uid="{00000000-0002-0000-0200-000001000000}">
      <formula1>"Ja,Nee"</formula1>
    </dataValidation>
  </dataValidations>
  <pageMargins left="0.25" right="0.25"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61"/>
  <sheetViews>
    <sheetView zoomScaleNormal="100" workbookViewId="0">
      <selection activeCell="J4" sqref="J4"/>
    </sheetView>
  </sheetViews>
  <sheetFormatPr defaultColWidth="9.109375" defaultRowHeight="14.4" x14ac:dyDescent="0.3"/>
  <cols>
    <col min="1" max="1" width="3" style="1" customWidth="1"/>
    <col min="2" max="2" width="8.5546875" style="2" bestFit="1" customWidth="1"/>
    <col min="3" max="3" width="35.5546875" style="46" bestFit="1" customWidth="1"/>
    <col min="4" max="4" width="23.88671875" style="46" bestFit="1" customWidth="1"/>
    <col min="5" max="5" width="72.109375" style="46" customWidth="1"/>
    <col min="6" max="6" width="11.109375" style="2" customWidth="1"/>
    <col min="7" max="7" width="9.88671875" style="2" bestFit="1" customWidth="1"/>
    <col min="8" max="8" width="7.6640625" style="2" customWidth="1"/>
    <col min="9" max="9" width="9.5546875" style="2" customWidth="1"/>
    <col min="10" max="10" width="76.5546875" style="1" customWidth="1"/>
    <col min="11" max="16384" width="9.109375" style="1"/>
  </cols>
  <sheetData>
    <row r="1" spans="2:10" x14ac:dyDescent="0.3">
      <c r="B1" s="19"/>
      <c r="C1" s="21" t="s">
        <v>371</v>
      </c>
    </row>
    <row r="2" spans="2:10" x14ac:dyDescent="0.3">
      <c r="B2" s="114"/>
      <c r="C2" s="21" t="s">
        <v>380</v>
      </c>
    </row>
    <row r="3" spans="2:10" ht="15" thickBot="1" x14ac:dyDescent="0.35"/>
    <row r="4" spans="2:10" ht="15" thickBot="1" x14ac:dyDescent="0.35">
      <c r="B4" s="67" t="s">
        <v>0</v>
      </c>
      <c r="C4" s="68" t="s">
        <v>1</v>
      </c>
      <c r="D4" s="68" t="s">
        <v>2</v>
      </c>
      <c r="E4" s="68" t="s">
        <v>3</v>
      </c>
      <c r="F4" s="69" t="s">
        <v>205</v>
      </c>
      <c r="G4" s="69" t="s">
        <v>5</v>
      </c>
      <c r="H4" s="69" t="s">
        <v>369</v>
      </c>
      <c r="I4" s="76" t="s">
        <v>6</v>
      </c>
      <c r="J4" s="70" t="s">
        <v>381</v>
      </c>
    </row>
    <row r="5" spans="2:10" ht="28.8" x14ac:dyDescent="0.3">
      <c r="B5" s="95">
        <v>1</v>
      </c>
      <c r="C5" s="140" t="s">
        <v>206</v>
      </c>
      <c r="D5" s="140" t="s">
        <v>207</v>
      </c>
      <c r="E5" s="59" t="s">
        <v>208</v>
      </c>
      <c r="F5" s="96" t="s">
        <v>12</v>
      </c>
      <c r="G5" s="96" t="s">
        <v>13</v>
      </c>
      <c r="H5" s="30">
        <f t="shared" ref="H5:H36" si="0">IF(G5="M",5,IF(G5="S",3,IF(G5="C",1,IF(G5="Eis","knock-out","FOUT"))))</f>
        <v>5</v>
      </c>
      <c r="I5" s="91"/>
      <c r="J5" s="97"/>
    </row>
    <row r="6" spans="2:10" ht="28.8" x14ac:dyDescent="0.3">
      <c r="B6" s="39">
        <v>2</v>
      </c>
      <c r="C6" s="116"/>
      <c r="D6" s="116"/>
      <c r="E6" s="60" t="s">
        <v>209</v>
      </c>
      <c r="F6" s="11" t="s">
        <v>12</v>
      </c>
      <c r="G6" s="11" t="s">
        <v>13</v>
      </c>
      <c r="H6" s="11">
        <f t="shared" si="0"/>
        <v>5</v>
      </c>
      <c r="I6" s="75"/>
      <c r="J6" s="33"/>
    </row>
    <row r="7" spans="2:10" ht="43.95" customHeight="1" x14ac:dyDescent="0.3">
      <c r="B7" s="39">
        <v>3</v>
      </c>
      <c r="C7" s="116"/>
      <c r="D7" s="116"/>
      <c r="E7" s="60" t="s">
        <v>210</v>
      </c>
      <c r="F7" s="11" t="s">
        <v>12</v>
      </c>
      <c r="G7" s="11" t="s">
        <v>13</v>
      </c>
      <c r="H7" s="11">
        <f t="shared" si="0"/>
        <v>5</v>
      </c>
      <c r="I7" s="75"/>
      <c r="J7" s="33"/>
    </row>
    <row r="8" spans="2:10" ht="28.8" x14ac:dyDescent="0.3">
      <c r="B8" s="39">
        <v>4</v>
      </c>
      <c r="C8" s="116"/>
      <c r="D8" s="116"/>
      <c r="E8" s="72" t="s">
        <v>211</v>
      </c>
      <c r="F8" s="11" t="s">
        <v>12</v>
      </c>
      <c r="G8" s="11" t="s">
        <v>13</v>
      </c>
      <c r="H8" s="11">
        <f t="shared" si="0"/>
        <v>5</v>
      </c>
      <c r="I8" s="75"/>
      <c r="J8" s="33"/>
    </row>
    <row r="9" spans="2:10" ht="46.2" customHeight="1" x14ac:dyDescent="0.3">
      <c r="B9" s="39">
        <v>5</v>
      </c>
      <c r="C9" s="116"/>
      <c r="D9" s="116"/>
      <c r="E9" s="60" t="s">
        <v>212</v>
      </c>
      <c r="F9" s="11" t="s">
        <v>12</v>
      </c>
      <c r="G9" s="11" t="s">
        <v>17</v>
      </c>
      <c r="H9" s="11">
        <f t="shared" si="0"/>
        <v>3</v>
      </c>
      <c r="I9" s="75"/>
      <c r="J9" s="33"/>
    </row>
    <row r="10" spans="2:10" ht="28.8" x14ac:dyDescent="0.3">
      <c r="B10" s="39">
        <v>6</v>
      </c>
      <c r="C10" s="116"/>
      <c r="D10" s="117"/>
      <c r="E10" s="60" t="s">
        <v>213</v>
      </c>
      <c r="F10" s="11" t="s">
        <v>12</v>
      </c>
      <c r="G10" s="11" t="s">
        <v>17</v>
      </c>
      <c r="H10" s="11">
        <f t="shared" si="0"/>
        <v>3</v>
      </c>
      <c r="I10" s="75"/>
      <c r="J10" s="33"/>
    </row>
    <row r="11" spans="2:10" ht="28.8" x14ac:dyDescent="0.3">
      <c r="B11" s="39">
        <v>7</v>
      </c>
      <c r="C11" s="117"/>
      <c r="D11" s="41" t="s">
        <v>214</v>
      </c>
      <c r="E11" s="60" t="s">
        <v>215</v>
      </c>
      <c r="F11" s="11" t="s">
        <v>12</v>
      </c>
      <c r="G11" s="11" t="s">
        <v>13</v>
      </c>
      <c r="H11" s="11">
        <f t="shared" si="0"/>
        <v>5</v>
      </c>
      <c r="I11" s="75"/>
      <c r="J11" s="33"/>
    </row>
    <row r="12" spans="2:10" ht="43.95" customHeight="1" x14ac:dyDescent="0.3">
      <c r="B12" s="39">
        <v>8</v>
      </c>
      <c r="C12" s="129" t="s">
        <v>216</v>
      </c>
      <c r="D12" s="129" t="s">
        <v>217</v>
      </c>
      <c r="E12" s="60" t="s">
        <v>218</v>
      </c>
      <c r="F12" s="11" t="s">
        <v>12</v>
      </c>
      <c r="G12" s="11" t="s">
        <v>13</v>
      </c>
      <c r="H12" s="11">
        <f t="shared" si="0"/>
        <v>5</v>
      </c>
      <c r="I12" s="75"/>
      <c r="J12" s="33"/>
    </row>
    <row r="13" spans="2:10" ht="43.2" customHeight="1" x14ac:dyDescent="0.3">
      <c r="B13" s="39">
        <v>9</v>
      </c>
      <c r="C13" s="116"/>
      <c r="D13" s="116"/>
      <c r="E13" s="60" t="s">
        <v>219</v>
      </c>
      <c r="F13" s="11" t="s">
        <v>12</v>
      </c>
      <c r="G13" s="11" t="s">
        <v>13</v>
      </c>
      <c r="H13" s="11">
        <f t="shared" si="0"/>
        <v>5</v>
      </c>
      <c r="I13" s="75"/>
      <c r="J13" s="33"/>
    </row>
    <row r="14" spans="2:10" ht="43.2" x14ac:dyDescent="0.3">
      <c r="B14" s="39">
        <v>10</v>
      </c>
      <c r="C14" s="116"/>
      <c r="D14" s="116"/>
      <c r="E14" s="60" t="s">
        <v>220</v>
      </c>
      <c r="F14" s="11" t="s">
        <v>12</v>
      </c>
      <c r="G14" s="11" t="s">
        <v>13</v>
      </c>
      <c r="H14" s="11">
        <f t="shared" si="0"/>
        <v>5</v>
      </c>
      <c r="I14" s="75"/>
      <c r="J14" s="33"/>
    </row>
    <row r="15" spans="2:10" ht="43.2" x14ac:dyDescent="0.3">
      <c r="B15" s="39">
        <v>11</v>
      </c>
      <c r="C15" s="116"/>
      <c r="D15" s="117"/>
      <c r="E15" s="60" t="s">
        <v>221</v>
      </c>
      <c r="F15" s="11" t="s">
        <v>12</v>
      </c>
      <c r="G15" s="11" t="s">
        <v>17</v>
      </c>
      <c r="H15" s="11">
        <f t="shared" si="0"/>
        <v>3</v>
      </c>
      <c r="I15" s="75"/>
      <c r="J15" s="33"/>
    </row>
    <row r="16" spans="2:10" ht="43.2" x14ac:dyDescent="0.3">
      <c r="B16" s="39">
        <v>12</v>
      </c>
      <c r="C16" s="116"/>
      <c r="D16" s="129" t="s">
        <v>222</v>
      </c>
      <c r="E16" s="60" t="s">
        <v>223</v>
      </c>
      <c r="F16" s="11" t="s">
        <v>12</v>
      </c>
      <c r="G16" s="11" t="s">
        <v>17</v>
      </c>
      <c r="H16" s="11">
        <f t="shared" si="0"/>
        <v>3</v>
      </c>
      <c r="I16" s="75"/>
      <c r="J16" s="33"/>
    </row>
    <row r="17" spans="2:10" ht="44.4" customHeight="1" x14ac:dyDescent="0.3">
      <c r="B17" s="39">
        <v>13</v>
      </c>
      <c r="C17" s="116"/>
      <c r="D17" s="116"/>
      <c r="E17" s="60" t="s">
        <v>224</v>
      </c>
      <c r="F17" s="11" t="s">
        <v>12</v>
      </c>
      <c r="G17" s="11" t="s">
        <v>13</v>
      </c>
      <c r="H17" s="11">
        <f t="shared" si="0"/>
        <v>5</v>
      </c>
      <c r="I17" s="75"/>
      <c r="J17" s="33"/>
    </row>
    <row r="18" spans="2:10" ht="43.2" x14ac:dyDescent="0.3">
      <c r="B18" s="39">
        <v>14</v>
      </c>
      <c r="C18" s="117"/>
      <c r="D18" s="117"/>
      <c r="E18" s="60" t="s">
        <v>225</v>
      </c>
      <c r="F18" s="11" t="s">
        <v>12</v>
      </c>
      <c r="G18" s="11" t="s">
        <v>13</v>
      </c>
      <c r="H18" s="11">
        <f t="shared" si="0"/>
        <v>5</v>
      </c>
      <c r="I18" s="75"/>
      <c r="J18" s="33"/>
    </row>
    <row r="19" spans="2:10" ht="28.8" x14ac:dyDescent="0.3">
      <c r="B19" s="39">
        <v>15</v>
      </c>
      <c r="C19" s="41" t="s">
        <v>44</v>
      </c>
      <c r="D19" s="41" t="s">
        <v>226</v>
      </c>
      <c r="E19" s="60" t="s">
        <v>227</v>
      </c>
      <c r="F19" s="11" t="s">
        <v>12</v>
      </c>
      <c r="G19" s="11" t="s">
        <v>13</v>
      </c>
      <c r="H19" s="11">
        <f t="shared" si="0"/>
        <v>5</v>
      </c>
      <c r="I19" s="75"/>
      <c r="J19" s="33"/>
    </row>
    <row r="20" spans="2:10" ht="72" x14ac:dyDescent="0.3">
      <c r="B20" s="39">
        <v>16</v>
      </c>
      <c r="C20" s="129" t="s">
        <v>228</v>
      </c>
      <c r="D20" s="129" t="s">
        <v>229</v>
      </c>
      <c r="E20" s="60" t="s">
        <v>230</v>
      </c>
      <c r="F20" s="11" t="s">
        <v>12</v>
      </c>
      <c r="G20" s="11" t="s">
        <v>13</v>
      </c>
      <c r="H20" s="11">
        <f t="shared" si="0"/>
        <v>5</v>
      </c>
      <c r="I20" s="75"/>
      <c r="J20" s="33"/>
    </row>
    <row r="21" spans="2:10" ht="28.8" x14ac:dyDescent="0.3">
      <c r="B21" s="39">
        <v>17</v>
      </c>
      <c r="C21" s="116"/>
      <c r="D21" s="116"/>
      <c r="E21" s="60" t="s">
        <v>231</v>
      </c>
      <c r="F21" s="11" t="s">
        <v>12</v>
      </c>
      <c r="G21" s="11" t="s">
        <v>13</v>
      </c>
      <c r="H21" s="11">
        <f t="shared" si="0"/>
        <v>5</v>
      </c>
      <c r="I21" s="75"/>
      <c r="J21" s="108"/>
    </row>
    <row r="22" spans="2:10" ht="43.2" x14ac:dyDescent="0.3">
      <c r="B22" s="39">
        <v>18</v>
      </c>
      <c r="C22" s="116"/>
      <c r="D22" s="116"/>
      <c r="E22" s="60" t="s">
        <v>232</v>
      </c>
      <c r="F22" s="11" t="s">
        <v>12</v>
      </c>
      <c r="G22" s="11" t="s">
        <v>13</v>
      </c>
      <c r="H22" s="11">
        <f t="shared" si="0"/>
        <v>5</v>
      </c>
      <c r="I22" s="75"/>
      <c r="J22" s="33"/>
    </row>
    <row r="23" spans="2:10" x14ac:dyDescent="0.3">
      <c r="B23" s="39">
        <v>19</v>
      </c>
      <c r="C23" s="116"/>
      <c r="D23" s="116"/>
      <c r="E23" s="60" t="s">
        <v>233</v>
      </c>
      <c r="F23" s="11" t="s">
        <v>12</v>
      </c>
      <c r="G23" s="11" t="s">
        <v>13</v>
      </c>
      <c r="H23" s="11">
        <f t="shared" si="0"/>
        <v>5</v>
      </c>
      <c r="I23" s="75"/>
      <c r="J23" s="33"/>
    </row>
    <row r="24" spans="2:10" ht="28.8" x14ac:dyDescent="0.3">
      <c r="B24" s="39">
        <v>20</v>
      </c>
      <c r="C24" s="116"/>
      <c r="D24" s="116"/>
      <c r="E24" s="60" t="s">
        <v>234</v>
      </c>
      <c r="F24" s="11" t="s">
        <v>12</v>
      </c>
      <c r="G24" s="11" t="s">
        <v>17</v>
      </c>
      <c r="H24" s="11">
        <f t="shared" si="0"/>
        <v>3</v>
      </c>
      <c r="I24" s="75"/>
      <c r="J24" s="33"/>
    </row>
    <row r="25" spans="2:10" x14ac:dyDescent="0.3">
      <c r="B25" s="39">
        <v>21</v>
      </c>
      <c r="C25" s="116"/>
      <c r="D25" s="116"/>
      <c r="E25" s="60" t="s">
        <v>235</v>
      </c>
      <c r="F25" s="11" t="s">
        <v>12</v>
      </c>
      <c r="G25" s="11" t="s">
        <v>13</v>
      </c>
      <c r="H25" s="11">
        <f t="shared" si="0"/>
        <v>5</v>
      </c>
      <c r="I25" s="75"/>
      <c r="J25" s="33"/>
    </row>
    <row r="26" spans="2:10" ht="28.8" x14ac:dyDescent="0.3">
      <c r="B26" s="39">
        <v>22</v>
      </c>
      <c r="C26" s="116"/>
      <c r="D26" s="116"/>
      <c r="E26" s="60" t="s">
        <v>236</v>
      </c>
      <c r="F26" s="11" t="s">
        <v>12</v>
      </c>
      <c r="G26" s="11" t="s">
        <v>13</v>
      </c>
      <c r="H26" s="11">
        <f t="shared" si="0"/>
        <v>5</v>
      </c>
      <c r="I26" s="75"/>
      <c r="J26" s="33"/>
    </row>
    <row r="27" spans="2:10" ht="43.2" x14ac:dyDescent="0.3">
      <c r="B27" s="39">
        <v>23</v>
      </c>
      <c r="C27" s="116"/>
      <c r="D27" s="116"/>
      <c r="E27" s="60" t="s">
        <v>237</v>
      </c>
      <c r="F27" s="11" t="s">
        <v>12</v>
      </c>
      <c r="G27" s="11" t="s">
        <v>13</v>
      </c>
      <c r="H27" s="11">
        <f t="shared" si="0"/>
        <v>5</v>
      </c>
      <c r="I27" s="75"/>
      <c r="J27" s="33"/>
    </row>
    <row r="28" spans="2:10" ht="29.4" customHeight="1" x14ac:dyDescent="0.3">
      <c r="B28" s="39">
        <v>24</v>
      </c>
      <c r="C28" s="116"/>
      <c r="D28" s="116"/>
      <c r="E28" s="60" t="s">
        <v>238</v>
      </c>
      <c r="F28" s="11" t="s">
        <v>12</v>
      </c>
      <c r="G28" s="11" t="s">
        <v>13</v>
      </c>
      <c r="H28" s="11">
        <f t="shared" si="0"/>
        <v>5</v>
      </c>
      <c r="I28" s="75"/>
      <c r="J28" s="33"/>
    </row>
    <row r="29" spans="2:10" x14ac:dyDescent="0.3">
      <c r="B29" s="39">
        <v>25</v>
      </c>
      <c r="C29" s="116"/>
      <c r="D29" s="116"/>
      <c r="E29" s="60" t="s">
        <v>239</v>
      </c>
      <c r="F29" s="11" t="s">
        <v>12</v>
      </c>
      <c r="G29" s="11" t="s">
        <v>13</v>
      </c>
      <c r="H29" s="11">
        <f t="shared" si="0"/>
        <v>5</v>
      </c>
      <c r="I29" s="75"/>
      <c r="J29" s="100"/>
    </row>
    <row r="30" spans="2:10" x14ac:dyDescent="0.3">
      <c r="B30" s="39">
        <v>26</v>
      </c>
      <c r="C30" s="116"/>
      <c r="D30" s="116"/>
      <c r="E30" s="60" t="s">
        <v>240</v>
      </c>
      <c r="F30" s="11" t="s">
        <v>12</v>
      </c>
      <c r="G30" s="11" t="s">
        <v>13</v>
      </c>
      <c r="H30" s="11">
        <f t="shared" si="0"/>
        <v>5</v>
      </c>
      <c r="I30" s="75"/>
      <c r="J30" s="33"/>
    </row>
    <row r="31" spans="2:10" ht="44.4" customHeight="1" x14ac:dyDescent="0.3">
      <c r="B31" s="39">
        <v>27</v>
      </c>
      <c r="C31" s="116"/>
      <c r="D31" s="116"/>
      <c r="E31" s="60" t="s">
        <v>241</v>
      </c>
      <c r="F31" s="11" t="s">
        <v>12</v>
      </c>
      <c r="G31" s="11" t="s">
        <v>13</v>
      </c>
      <c r="H31" s="11">
        <f t="shared" si="0"/>
        <v>5</v>
      </c>
      <c r="I31" s="75"/>
      <c r="J31" s="33"/>
    </row>
    <row r="32" spans="2:10" ht="28.8" x14ac:dyDescent="0.3">
      <c r="B32" s="39">
        <v>28</v>
      </c>
      <c r="C32" s="116"/>
      <c r="D32" s="116"/>
      <c r="E32" s="60" t="s">
        <v>242</v>
      </c>
      <c r="F32" s="11" t="s">
        <v>12</v>
      </c>
      <c r="G32" s="11" t="s">
        <v>13</v>
      </c>
      <c r="H32" s="11">
        <f t="shared" si="0"/>
        <v>5</v>
      </c>
      <c r="I32" s="75"/>
      <c r="J32" s="33"/>
    </row>
    <row r="33" spans="2:10" ht="28.8" x14ac:dyDescent="0.3">
      <c r="B33" s="39">
        <v>29</v>
      </c>
      <c r="C33" s="116"/>
      <c r="D33" s="116"/>
      <c r="E33" s="60" t="s">
        <v>243</v>
      </c>
      <c r="F33" s="11" t="s">
        <v>12</v>
      </c>
      <c r="G33" s="11" t="s">
        <v>13</v>
      </c>
      <c r="H33" s="11">
        <f t="shared" si="0"/>
        <v>5</v>
      </c>
      <c r="I33" s="75"/>
      <c r="J33" s="33"/>
    </row>
    <row r="34" spans="2:10" ht="28.8" x14ac:dyDescent="0.3">
      <c r="B34" s="39">
        <v>30</v>
      </c>
      <c r="C34" s="116"/>
      <c r="D34" s="117"/>
      <c r="E34" s="60" t="s">
        <v>244</v>
      </c>
      <c r="F34" s="11" t="s">
        <v>12</v>
      </c>
      <c r="G34" s="11" t="s">
        <v>17</v>
      </c>
      <c r="H34" s="11">
        <f t="shared" si="0"/>
        <v>3</v>
      </c>
      <c r="I34" s="75"/>
      <c r="J34" s="33"/>
    </row>
    <row r="35" spans="2:10" ht="28.95" customHeight="1" x14ac:dyDescent="0.3">
      <c r="B35" s="39">
        <v>31</v>
      </c>
      <c r="C35" s="116"/>
      <c r="D35" s="141" t="s">
        <v>245</v>
      </c>
      <c r="E35" s="60" t="s">
        <v>246</v>
      </c>
      <c r="F35" s="11" t="s">
        <v>12</v>
      </c>
      <c r="G35" s="11" t="s">
        <v>13</v>
      </c>
      <c r="H35" s="11">
        <f t="shared" si="0"/>
        <v>5</v>
      </c>
      <c r="I35" s="75"/>
      <c r="J35" s="33"/>
    </row>
    <row r="36" spans="2:10" ht="43.2" x14ac:dyDescent="0.3">
      <c r="B36" s="39">
        <v>32</v>
      </c>
      <c r="C36" s="116"/>
      <c r="D36" s="116"/>
      <c r="E36" s="60" t="s">
        <v>247</v>
      </c>
      <c r="F36" s="11" t="s">
        <v>12</v>
      </c>
      <c r="G36" s="11" t="s">
        <v>13</v>
      </c>
      <c r="H36" s="11">
        <f t="shared" si="0"/>
        <v>5</v>
      </c>
      <c r="I36" s="75"/>
      <c r="J36" s="33"/>
    </row>
    <row r="37" spans="2:10" ht="115.2" x14ac:dyDescent="0.3">
      <c r="B37" s="39">
        <v>33</v>
      </c>
      <c r="C37" s="116"/>
      <c r="D37" s="116"/>
      <c r="E37" s="60" t="s">
        <v>248</v>
      </c>
      <c r="F37" s="11" t="s">
        <v>12</v>
      </c>
      <c r="G37" s="11" t="s">
        <v>13</v>
      </c>
      <c r="H37" s="11">
        <f t="shared" ref="H37:H61" si="1">IF(G37="M",5,IF(G37="S",3,IF(G37="C",1,IF(G37="Eis","knock-out","FOUT"))))</f>
        <v>5</v>
      </c>
      <c r="I37" s="75"/>
      <c r="J37" s="33"/>
    </row>
    <row r="38" spans="2:10" ht="43.2" x14ac:dyDescent="0.3">
      <c r="B38" s="39">
        <v>34</v>
      </c>
      <c r="C38" s="116"/>
      <c r="D38" s="116"/>
      <c r="E38" s="60" t="s">
        <v>249</v>
      </c>
      <c r="F38" s="11" t="s">
        <v>12</v>
      </c>
      <c r="G38" s="11" t="s">
        <v>13</v>
      </c>
      <c r="H38" s="11">
        <f t="shared" si="1"/>
        <v>5</v>
      </c>
      <c r="I38" s="75"/>
      <c r="J38" s="33"/>
    </row>
    <row r="39" spans="2:10" ht="29.4" customHeight="1" x14ac:dyDescent="0.3">
      <c r="B39" s="39">
        <v>35</v>
      </c>
      <c r="C39" s="116"/>
      <c r="D39" s="116"/>
      <c r="E39" s="60" t="s">
        <v>250</v>
      </c>
      <c r="F39" s="11" t="s">
        <v>12</v>
      </c>
      <c r="G39" s="11" t="s">
        <v>13</v>
      </c>
      <c r="H39" s="11">
        <f t="shared" si="1"/>
        <v>5</v>
      </c>
      <c r="I39" s="75"/>
      <c r="J39" s="33"/>
    </row>
    <row r="40" spans="2:10" ht="29.4" customHeight="1" x14ac:dyDescent="0.3">
      <c r="B40" s="39">
        <v>36</v>
      </c>
      <c r="C40" s="116"/>
      <c r="D40" s="116"/>
      <c r="E40" s="60" t="s">
        <v>251</v>
      </c>
      <c r="F40" s="11" t="s">
        <v>12</v>
      </c>
      <c r="G40" s="11" t="s">
        <v>13</v>
      </c>
      <c r="H40" s="11">
        <f t="shared" si="1"/>
        <v>5</v>
      </c>
      <c r="I40" s="75"/>
      <c r="J40" s="33"/>
    </row>
    <row r="41" spans="2:10" x14ac:dyDescent="0.3">
      <c r="B41" s="39">
        <v>37</v>
      </c>
      <c r="C41" s="116"/>
      <c r="D41" s="116"/>
      <c r="E41" s="60" t="s">
        <v>252</v>
      </c>
      <c r="F41" s="11" t="s">
        <v>12</v>
      </c>
      <c r="G41" s="11" t="s">
        <v>13</v>
      </c>
      <c r="H41" s="11">
        <f t="shared" si="1"/>
        <v>5</v>
      </c>
      <c r="I41" s="75"/>
      <c r="J41" s="108"/>
    </row>
    <row r="42" spans="2:10" ht="70.2" customHeight="1" x14ac:dyDescent="0.3">
      <c r="B42" s="39">
        <v>38</v>
      </c>
      <c r="C42" s="116"/>
      <c r="D42" s="116"/>
      <c r="E42" s="60" t="s">
        <v>372</v>
      </c>
      <c r="F42" s="11" t="s">
        <v>12</v>
      </c>
      <c r="G42" s="11" t="s">
        <v>13</v>
      </c>
      <c r="H42" s="11">
        <f t="shared" si="1"/>
        <v>5</v>
      </c>
      <c r="I42" s="75"/>
      <c r="J42" s="33"/>
    </row>
    <row r="43" spans="2:10" ht="28.8" x14ac:dyDescent="0.3">
      <c r="B43" s="39">
        <v>39</v>
      </c>
      <c r="C43" s="116"/>
      <c r="D43" s="116"/>
      <c r="E43" s="60" t="s">
        <v>253</v>
      </c>
      <c r="F43" s="11" t="s">
        <v>12</v>
      </c>
      <c r="G43" s="11" t="s">
        <v>13</v>
      </c>
      <c r="H43" s="11">
        <f t="shared" si="1"/>
        <v>5</v>
      </c>
      <c r="I43" s="75"/>
      <c r="J43" s="103"/>
    </row>
    <row r="44" spans="2:10" ht="28.8" x14ac:dyDescent="0.3">
      <c r="B44" s="39">
        <v>40</v>
      </c>
      <c r="C44" s="116"/>
      <c r="D44" s="116"/>
      <c r="E44" s="60" t="s">
        <v>254</v>
      </c>
      <c r="F44" s="11" t="s">
        <v>12</v>
      </c>
      <c r="G44" s="11" t="s">
        <v>13</v>
      </c>
      <c r="H44" s="11">
        <f t="shared" si="1"/>
        <v>5</v>
      </c>
      <c r="I44" s="75"/>
      <c r="J44" s="33"/>
    </row>
    <row r="45" spans="2:10" ht="58.95" customHeight="1" x14ac:dyDescent="0.3">
      <c r="B45" s="39">
        <v>41</v>
      </c>
      <c r="C45" s="116"/>
      <c r="D45" s="117"/>
      <c r="E45" s="60" t="s">
        <v>255</v>
      </c>
      <c r="F45" s="11" t="s">
        <v>12</v>
      </c>
      <c r="G45" s="11" t="s">
        <v>13</v>
      </c>
      <c r="H45" s="11">
        <f t="shared" si="1"/>
        <v>5</v>
      </c>
      <c r="I45" s="75"/>
      <c r="J45" s="33"/>
    </row>
    <row r="46" spans="2:10" ht="28.8" x14ac:dyDescent="0.3">
      <c r="B46" s="39">
        <v>42</v>
      </c>
      <c r="C46" s="116"/>
      <c r="D46" s="129" t="s">
        <v>256</v>
      </c>
      <c r="E46" s="60" t="s">
        <v>257</v>
      </c>
      <c r="F46" s="11" t="s">
        <v>12</v>
      </c>
      <c r="G46" s="11" t="s">
        <v>13</v>
      </c>
      <c r="H46" s="11">
        <f t="shared" si="1"/>
        <v>5</v>
      </c>
      <c r="I46" s="75"/>
      <c r="J46" s="33"/>
    </row>
    <row r="47" spans="2:10" ht="28.8" x14ac:dyDescent="0.3">
      <c r="B47" s="39">
        <v>43</v>
      </c>
      <c r="C47" s="117"/>
      <c r="D47" s="117"/>
      <c r="E47" s="60" t="s">
        <v>258</v>
      </c>
      <c r="F47" s="11" t="s">
        <v>12</v>
      </c>
      <c r="G47" s="11" t="s">
        <v>17</v>
      </c>
      <c r="H47" s="11">
        <f t="shared" si="1"/>
        <v>3</v>
      </c>
      <c r="I47" s="75"/>
      <c r="J47" s="33"/>
    </row>
    <row r="48" spans="2:10" ht="41.4" customHeight="1" x14ac:dyDescent="0.3">
      <c r="B48" s="39">
        <v>44</v>
      </c>
      <c r="C48" s="129" t="s">
        <v>259</v>
      </c>
      <c r="D48" s="129" t="s">
        <v>260</v>
      </c>
      <c r="E48" s="60" t="s">
        <v>261</v>
      </c>
      <c r="F48" s="11" t="s">
        <v>12</v>
      </c>
      <c r="G48" s="11" t="s">
        <v>13</v>
      </c>
      <c r="H48" s="11">
        <f t="shared" si="1"/>
        <v>5</v>
      </c>
      <c r="I48" s="75"/>
      <c r="J48" s="33"/>
    </row>
    <row r="49" spans="2:10" ht="57.6" x14ac:dyDescent="0.3">
      <c r="B49" s="39">
        <v>45</v>
      </c>
      <c r="C49" s="116"/>
      <c r="D49" s="116"/>
      <c r="E49" s="60" t="s">
        <v>262</v>
      </c>
      <c r="F49" s="11" t="s">
        <v>12</v>
      </c>
      <c r="G49" s="11" t="s">
        <v>13</v>
      </c>
      <c r="H49" s="11">
        <f t="shared" si="1"/>
        <v>5</v>
      </c>
      <c r="I49" s="75"/>
      <c r="J49" s="33"/>
    </row>
    <row r="50" spans="2:10" ht="43.2" x14ac:dyDescent="0.3">
      <c r="B50" s="39">
        <v>46</v>
      </c>
      <c r="C50" s="116"/>
      <c r="D50" s="116"/>
      <c r="E50" s="60" t="s">
        <v>263</v>
      </c>
      <c r="F50" s="11" t="s">
        <v>12</v>
      </c>
      <c r="G50" s="11" t="s">
        <v>17</v>
      </c>
      <c r="H50" s="11">
        <f t="shared" si="1"/>
        <v>3</v>
      </c>
      <c r="I50" s="75"/>
      <c r="J50" s="33"/>
    </row>
    <row r="51" spans="2:10" ht="43.2" x14ac:dyDescent="0.3">
      <c r="B51" s="39">
        <v>47</v>
      </c>
      <c r="C51" s="116"/>
      <c r="D51" s="116"/>
      <c r="E51" s="60" t="s">
        <v>264</v>
      </c>
      <c r="F51" s="11" t="s">
        <v>12</v>
      </c>
      <c r="G51" s="11" t="s">
        <v>17</v>
      </c>
      <c r="H51" s="11">
        <f t="shared" si="1"/>
        <v>3</v>
      </c>
      <c r="I51" s="75"/>
      <c r="J51" s="33"/>
    </row>
    <row r="52" spans="2:10" ht="212.4" customHeight="1" x14ac:dyDescent="0.3">
      <c r="B52" s="39">
        <v>48</v>
      </c>
      <c r="C52" s="116"/>
      <c r="D52" s="116"/>
      <c r="E52" s="60" t="s">
        <v>265</v>
      </c>
      <c r="F52" s="11" t="s">
        <v>12</v>
      </c>
      <c r="G52" s="11" t="s">
        <v>17</v>
      </c>
      <c r="H52" s="11">
        <f t="shared" si="1"/>
        <v>3</v>
      </c>
      <c r="I52" s="75"/>
      <c r="J52" s="33"/>
    </row>
    <row r="53" spans="2:10" ht="28.8" x14ac:dyDescent="0.3">
      <c r="B53" s="39">
        <v>49</v>
      </c>
      <c r="C53" s="116"/>
      <c r="D53" s="116"/>
      <c r="E53" s="60" t="s">
        <v>378</v>
      </c>
      <c r="F53" s="5" t="s">
        <v>12</v>
      </c>
      <c r="G53" s="5" t="s">
        <v>17</v>
      </c>
      <c r="H53" s="5">
        <f t="shared" si="1"/>
        <v>3</v>
      </c>
      <c r="I53" s="75"/>
      <c r="J53" s="102"/>
    </row>
    <row r="54" spans="2:10" ht="28.8" x14ac:dyDescent="0.3">
      <c r="B54" s="39">
        <v>50</v>
      </c>
      <c r="C54" s="116"/>
      <c r="D54" s="117"/>
      <c r="E54" s="60" t="s">
        <v>266</v>
      </c>
      <c r="F54" s="5" t="s">
        <v>12</v>
      </c>
      <c r="G54" s="5" t="s">
        <v>17</v>
      </c>
      <c r="H54" s="5">
        <f t="shared" si="1"/>
        <v>3</v>
      </c>
      <c r="I54" s="75"/>
      <c r="J54" s="102"/>
    </row>
    <row r="55" spans="2:10" ht="28.8" x14ac:dyDescent="0.3">
      <c r="B55" s="39">
        <v>51</v>
      </c>
      <c r="C55" s="116"/>
      <c r="D55" s="129" t="s">
        <v>267</v>
      </c>
      <c r="E55" s="60" t="s">
        <v>268</v>
      </c>
      <c r="F55" s="11" t="s">
        <v>12</v>
      </c>
      <c r="G55" s="11" t="s">
        <v>13</v>
      </c>
      <c r="H55" s="11">
        <f t="shared" si="1"/>
        <v>5</v>
      </c>
      <c r="I55" s="75"/>
      <c r="J55" s="33"/>
    </row>
    <row r="56" spans="2:10" ht="28.8" x14ac:dyDescent="0.3">
      <c r="B56" s="39">
        <v>52</v>
      </c>
      <c r="C56" s="116"/>
      <c r="D56" s="117"/>
      <c r="E56" s="60" t="s">
        <v>269</v>
      </c>
      <c r="F56" s="11" t="s">
        <v>12</v>
      </c>
      <c r="G56" s="11" t="s">
        <v>17</v>
      </c>
      <c r="H56" s="11">
        <f t="shared" si="1"/>
        <v>3</v>
      </c>
      <c r="I56" s="75"/>
      <c r="J56" s="33"/>
    </row>
    <row r="57" spans="2:10" ht="28.8" x14ac:dyDescent="0.3">
      <c r="B57" s="39">
        <v>53</v>
      </c>
      <c r="C57" s="116"/>
      <c r="D57" s="129" t="s">
        <v>270</v>
      </c>
      <c r="E57" s="60" t="s">
        <v>271</v>
      </c>
      <c r="F57" s="11" t="s">
        <v>12</v>
      </c>
      <c r="G57" s="11" t="s">
        <v>13</v>
      </c>
      <c r="H57" s="11">
        <f t="shared" si="1"/>
        <v>5</v>
      </c>
      <c r="I57" s="75"/>
      <c r="J57" s="33"/>
    </row>
    <row r="58" spans="2:10" ht="28.8" x14ac:dyDescent="0.3">
      <c r="B58" s="39">
        <v>54</v>
      </c>
      <c r="C58" s="116"/>
      <c r="D58" s="116"/>
      <c r="E58" s="60" t="s">
        <v>272</v>
      </c>
      <c r="F58" s="11" t="s">
        <v>12</v>
      </c>
      <c r="G58" s="11" t="s">
        <v>13</v>
      </c>
      <c r="H58" s="11">
        <f t="shared" si="1"/>
        <v>5</v>
      </c>
      <c r="I58" s="75"/>
      <c r="J58" s="33"/>
    </row>
    <row r="59" spans="2:10" ht="43.2" x14ac:dyDescent="0.3">
      <c r="B59" s="39">
        <v>55</v>
      </c>
      <c r="C59" s="117"/>
      <c r="D59" s="117"/>
      <c r="E59" s="60" t="s">
        <v>273</v>
      </c>
      <c r="F59" s="11" t="s">
        <v>12</v>
      </c>
      <c r="G59" s="11" t="s">
        <v>13</v>
      </c>
      <c r="H59" s="11">
        <f t="shared" si="1"/>
        <v>5</v>
      </c>
      <c r="I59" s="75"/>
      <c r="J59" s="33"/>
    </row>
    <row r="60" spans="2:10" x14ac:dyDescent="0.3">
      <c r="B60" s="39">
        <v>56</v>
      </c>
      <c r="C60" s="115" t="s">
        <v>274</v>
      </c>
      <c r="D60" s="6" t="s">
        <v>275</v>
      </c>
      <c r="E60" s="60" t="s">
        <v>276</v>
      </c>
      <c r="F60" s="5" t="s">
        <v>12</v>
      </c>
      <c r="G60" s="5" t="s">
        <v>13</v>
      </c>
      <c r="H60" s="5">
        <f t="shared" si="1"/>
        <v>5</v>
      </c>
      <c r="I60" s="75"/>
      <c r="J60" s="33"/>
    </row>
    <row r="61" spans="2:10" ht="15" thickBot="1" x14ac:dyDescent="0.35">
      <c r="B61" s="98">
        <v>57</v>
      </c>
      <c r="C61" s="118"/>
      <c r="D61" s="99" t="s">
        <v>277</v>
      </c>
      <c r="E61" s="65" t="s">
        <v>278</v>
      </c>
      <c r="F61" s="93" t="s">
        <v>12</v>
      </c>
      <c r="G61" s="93" t="s">
        <v>13</v>
      </c>
      <c r="H61" s="93">
        <f t="shared" si="1"/>
        <v>5</v>
      </c>
      <c r="I61" s="81"/>
      <c r="J61" s="37"/>
    </row>
  </sheetData>
  <mergeCells count="14">
    <mergeCell ref="C60:C61"/>
    <mergeCell ref="D48:D54"/>
    <mergeCell ref="C48:C59"/>
    <mergeCell ref="D20:D34"/>
    <mergeCell ref="C20:C47"/>
    <mergeCell ref="D57:D59"/>
    <mergeCell ref="D55:D56"/>
    <mergeCell ref="D46:D47"/>
    <mergeCell ref="D35:D45"/>
    <mergeCell ref="C5:C11"/>
    <mergeCell ref="D5:D10"/>
    <mergeCell ref="D12:D15"/>
    <mergeCell ref="C12:C18"/>
    <mergeCell ref="D16:D18"/>
  </mergeCells>
  <dataValidations count="1">
    <dataValidation type="list" allowBlank="1" showInputMessage="1" showErrorMessage="1" sqref="I5:I61" xr:uid="{00000000-0002-0000-0300-000001000000}">
      <formula1>"Ja,Nee"</formula1>
    </dataValidation>
  </dataValidations>
  <pageMargins left="0.7" right="0.7" top="0.75" bottom="0.75" header="0.3" footer="0.3"/>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82"/>
  <sheetViews>
    <sheetView topLeftCell="C1" zoomScaleNormal="100" workbookViewId="0">
      <selection activeCell="J4" sqref="J4"/>
    </sheetView>
  </sheetViews>
  <sheetFormatPr defaultRowHeight="14.4" x14ac:dyDescent="0.3"/>
  <cols>
    <col min="1" max="1" width="3.44140625" customWidth="1"/>
    <col min="2" max="2" width="9.109375" style="3" customWidth="1"/>
    <col min="3" max="3" width="25" style="4" bestFit="1" customWidth="1"/>
    <col min="4" max="4" width="33.44140625" style="4" bestFit="1" customWidth="1"/>
    <col min="5" max="5" width="69" style="12" customWidth="1"/>
    <col min="6" max="6" width="9.109375" style="3" customWidth="1"/>
    <col min="7" max="7" width="9.88671875" style="3" customWidth="1"/>
    <col min="8" max="8" width="9.109375" style="3" customWidth="1"/>
    <col min="9" max="9" width="9.44140625" style="3" customWidth="1"/>
    <col min="10" max="10" width="72" style="1" customWidth="1"/>
  </cols>
  <sheetData>
    <row r="1" spans="2:10" x14ac:dyDescent="0.3">
      <c r="B1" s="19"/>
      <c r="C1" s="21" t="s">
        <v>371</v>
      </c>
    </row>
    <row r="2" spans="2:10" x14ac:dyDescent="0.3">
      <c r="B2" s="113"/>
      <c r="C2" s="21" t="s">
        <v>380</v>
      </c>
    </row>
    <row r="3" spans="2:10" ht="15" thickBot="1" x14ac:dyDescent="0.35"/>
    <row r="4" spans="2:10" ht="15" thickBot="1" x14ac:dyDescent="0.35">
      <c r="B4" s="67" t="s">
        <v>0</v>
      </c>
      <c r="C4" s="77" t="s">
        <v>1</v>
      </c>
      <c r="D4" s="77" t="s">
        <v>2</v>
      </c>
      <c r="E4" s="77" t="s">
        <v>3</v>
      </c>
      <c r="F4" s="69" t="s">
        <v>205</v>
      </c>
      <c r="G4" s="78" t="s">
        <v>5</v>
      </c>
      <c r="H4" s="79" t="s">
        <v>369</v>
      </c>
      <c r="I4" s="69" t="s">
        <v>6</v>
      </c>
      <c r="J4" s="70" t="s">
        <v>381</v>
      </c>
    </row>
    <row r="5" spans="2:10" x14ac:dyDescent="0.3">
      <c r="B5" s="22">
        <v>1</v>
      </c>
      <c r="C5" s="142" t="s">
        <v>279</v>
      </c>
      <c r="D5" s="142" t="s">
        <v>35</v>
      </c>
      <c r="E5" s="111" t="s">
        <v>280</v>
      </c>
      <c r="F5" s="23" t="s">
        <v>12</v>
      </c>
      <c r="G5" s="23" t="s">
        <v>13</v>
      </c>
      <c r="H5" s="30">
        <f t="shared" ref="H5:H36" si="0">IF(G5="M",5,IF(G5="S",3,IF(G5="C",1,IF(G5="Eis","knock-out","FOUT"))))</f>
        <v>5</v>
      </c>
      <c r="I5" s="91"/>
      <c r="J5" s="112"/>
    </row>
    <row r="6" spans="2:10" x14ac:dyDescent="0.3">
      <c r="B6" s="24">
        <v>2</v>
      </c>
      <c r="C6" s="124"/>
      <c r="D6" s="124"/>
      <c r="E6" s="73" t="s">
        <v>281</v>
      </c>
      <c r="F6" s="19" t="s">
        <v>12</v>
      </c>
      <c r="G6" s="19" t="s">
        <v>13</v>
      </c>
      <c r="H6" s="19">
        <f t="shared" si="0"/>
        <v>5</v>
      </c>
      <c r="I6" s="75"/>
      <c r="J6" s="25"/>
    </row>
    <row r="7" spans="2:10" ht="28.8" x14ac:dyDescent="0.3">
      <c r="B7" s="24">
        <v>3</v>
      </c>
      <c r="C7" s="124"/>
      <c r="D7" s="124"/>
      <c r="E7" s="73" t="s">
        <v>282</v>
      </c>
      <c r="F7" s="19" t="s">
        <v>12</v>
      </c>
      <c r="G7" s="19" t="s">
        <v>13</v>
      </c>
      <c r="H7" s="19">
        <f t="shared" si="0"/>
        <v>5</v>
      </c>
      <c r="I7" s="75"/>
      <c r="J7" s="25"/>
    </row>
    <row r="8" spans="2:10" ht="28.8" x14ac:dyDescent="0.3">
      <c r="B8" s="24">
        <v>4</v>
      </c>
      <c r="C8" s="124"/>
      <c r="D8" s="124"/>
      <c r="E8" s="60" t="s">
        <v>283</v>
      </c>
      <c r="F8" s="19" t="s">
        <v>12</v>
      </c>
      <c r="G8" s="19" t="s">
        <v>13</v>
      </c>
      <c r="H8" s="19">
        <f t="shared" si="0"/>
        <v>5</v>
      </c>
      <c r="I8" s="75"/>
      <c r="J8" s="25"/>
    </row>
    <row r="9" spans="2:10" x14ac:dyDescent="0.3">
      <c r="B9" s="24">
        <v>5</v>
      </c>
      <c r="C9" s="124"/>
      <c r="D9" s="124"/>
      <c r="E9" s="73" t="s">
        <v>284</v>
      </c>
      <c r="F9" s="19" t="s">
        <v>12</v>
      </c>
      <c r="G9" s="19" t="s">
        <v>33</v>
      </c>
      <c r="H9" s="19">
        <f t="shared" si="0"/>
        <v>1</v>
      </c>
      <c r="I9" s="75"/>
      <c r="J9" s="110"/>
    </row>
    <row r="10" spans="2:10" ht="43.2" x14ac:dyDescent="0.3">
      <c r="B10" s="24">
        <v>6</v>
      </c>
      <c r="C10" s="124"/>
      <c r="D10" s="124"/>
      <c r="E10" s="73" t="s">
        <v>285</v>
      </c>
      <c r="F10" s="19" t="s">
        <v>12</v>
      </c>
      <c r="G10" s="19" t="s">
        <v>13</v>
      </c>
      <c r="H10" s="19">
        <f t="shared" si="0"/>
        <v>5</v>
      </c>
      <c r="I10" s="75"/>
      <c r="J10" s="25"/>
    </row>
    <row r="11" spans="2:10" x14ac:dyDescent="0.3">
      <c r="B11" s="24"/>
      <c r="C11" s="124"/>
      <c r="D11" s="124"/>
      <c r="E11" s="73" t="s">
        <v>286</v>
      </c>
      <c r="F11" s="19" t="s">
        <v>12</v>
      </c>
      <c r="G11" s="19" t="s">
        <v>13</v>
      </c>
      <c r="H11" s="19">
        <f t="shared" si="0"/>
        <v>5</v>
      </c>
      <c r="I11" s="75"/>
      <c r="J11" s="110"/>
    </row>
    <row r="12" spans="2:10" ht="58.2" customHeight="1" x14ac:dyDescent="0.3">
      <c r="B12" s="24">
        <v>7</v>
      </c>
      <c r="C12" s="124"/>
      <c r="D12" s="125"/>
      <c r="E12" s="73" t="s">
        <v>287</v>
      </c>
      <c r="F12" s="19" t="s">
        <v>12</v>
      </c>
      <c r="G12" s="19" t="s">
        <v>17</v>
      </c>
      <c r="H12" s="19">
        <f t="shared" si="0"/>
        <v>3</v>
      </c>
      <c r="I12" s="75"/>
      <c r="J12" s="25"/>
    </row>
    <row r="13" spans="2:10" ht="58.95" customHeight="1" x14ac:dyDescent="0.3">
      <c r="B13" s="24">
        <v>8</v>
      </c>
      <c r="C13" s="124"/>
      <c r="D13" s="143" t="s">
        <v>288</v>
      </c>
      <c r="E13" s="73" t="s">
        <v>289</v>
      </c>
      <c r="F13" s="19" t="s">
        <v>12</v>
      </c>
      <c r="G13" s="19" t="s">
        <v>13</v>
      </c>
      <c r="H13" s="19">
        <f t="shared" si="0"/>
        <v>5</v>
      </c>
      <c r="I13" s="75"/>
      <c r="J13" s="25"/>
    </row>
    <row r="14" spans="2:10" ht="43.2" x14ac:dyDescent="0.3">
      <c r="B14" s="24">
        <v>9</v>
      </c>
      <c r="C14" s="124"/>
      <c r="D14" s="124"/>
      <c r="E14" s="73" t="s">
        <v>290</v>
      </c>
      <c r="F14" s="19" t="s">
        <v>12</v>
      </c>
      <c r="G14" s="19" t="s">
        <v>13</v>
      </c>
      <c r="H14" s="19">
        <f t="shared" si="0"/>
        <v>5</v>
      </c>
      <c r="I14" s="75"/>
      <c r="J14" s="110"/>
    </row>
    <row r="15" spans="2:10" ht="43.2" x14ac:dyDescent="0.3">
      <c r="B15" s="24">
        <v>10</v>
      </c>
      <c r="C15" s="124"/>
      <c r="D15" s="124"/>
      <c r="E15" s="73" t="s">
        <v>291</v>
      </c>
      <c r="F15" s="19" t="s">
        <v>12</v>
      </c>
      <c r="G15" s="19" t="s">
        <v>13</v>
      </c>
      <c r="H15" s="19">
        <f t="shared" si="0"/>
        <v>5</v>
      </c>
      <c r="I15" s="75"/>
      <c r="J15" s="110"/>
    </row>
    <row r="16" spans="2:10" ht="28.8" x14ac:dyDescent="0.3">
      <c r="B16" s="24">
        <v>11</v>
      </c>
      <c r="C16" s="124"/>
      <c r="D16" s="124"/>
      <c r="E16" s="73" t="s">
        <v>292</v>
      </c>
      <c r="F16" s="19" t="s">
        <v>12</v>
      </c>
      <c r="G16" s="19" t="s">
        <v>13</v>
      </c>
      <c r="H16" s="19">
        <f t="shared" si="0"/>
        <v>5</v>
      </c>
      <c r="I16" s="75"/>
      <c r="J16" s="25"/>
    </row>
    <row r="17" spans="2:10" ht="28.8" x14ac:dyDescent="0.3">
      <c r="B17" s="24">
        <v>12</v>
      </c>
      <c r="C17" s="124"/>
      <c r="D17" s="124"/>
      <c r="E17" s="73" t="s">
        <v>293</v>
      </c>
      <c r="F17" s="19" t="s">
        <v>12</v>
      </c>
      <c r="G17" s="19" t="s">
        <v>13</v>
      </c>
      <c r="H17" s="19">
        <f t="shared" si="0"/>
        <v>5</v>
      </c>
      <c r="I17" s="75"/>
      <c r="J17" s="25"/>
    </row>
    <row r="18" spans="2:10" ht="28.8" x14ac:dyDescent="0.3">
      <c r="B18" s="24">
        <v>13</v>
      </c>
      <c r="C18" s="124"/>
      <c r="D18" s="124"/>
      <c r="E18" s="73" t="s">
        <v>294</v>
      </c>
      <c r="F18" s="19" t="s">
        <v>12</v>
      </c>
      <c r="G18" s="19" t="s">
        <v>13</v>
      </c>
      <c r="H18" s="19">
        <f t="shared" si="0"/>
        <v>5</v>
      </c>
      <c r="I18" s="75"/>
      <c r="J18" s="25"/>
    </row>
    <row r="19" spans="2:10" ht="43.2" x14ac:dyDescent="0.3">
      <c r="B19" s="24">
        <v>14</v>
      </c>
      <c r="C19" s="124"/>
      <c r="D19" s="124"/>
      <c r="E19" s="73" t="s">
        <v>295</v>
      </c>
      <c r="F19" s="19" t="s">
        <v>12</v>
      </c>
      <c r="G19" s="19" t="s">
        <v>17</v>
      </c>
      <c r="H19" s="19">
        <f t="shared" si="0"/>
        <v>3</v>
      </c>
      <c r="I19" s="75"/>
      <c r="J19" s="25"/>
    </row>
    <row r="20" spans="2:10" ht="28.8" x14ac:dyDescent="0.3">
      <c r="B20" s="24">
        <v>15</v>
      </c>
      <c r="C20" s="124"/>
      <c r="D20" s="124"/>
      <c r="E20" s="73" t="s">
        <v>296</v>
      </c>
      <c r="F20" s="19" t="s">
        <v>12</v>
      </c>
      <c r="G20" s="19" t="s">
        <v>33</v>
      </c>
      <c r="H20" s="19">
        <f t="shared" si="0"/>
        <v>1</v>
      </c>
      <c r="I20" s="75"/>
      <c r="J20" s="25"/>
    </row>
    <row r="21" spans="2:10" ht="28.8" x14ac:dyDescent="0.3">
      <c r="B21" s="24">
        <v>16</v>
      </c>
      <c r="C21" s="124"/>
      <c r="D21" s="124"/>
      <c r="E21" s="73" t="s">
        <v>297</v>
      </c>
      <c r="F21" s="19" t="s">
        <v>12</v>
      </c>
      <c r="G21" s="19" t="s">
        <v>17</v>
      </c>
      <c r="H21" s="19">
        <f t="shared" si="0"/>
        <v>3</v>
      </c>
      <c r="I21" s="75"/>
      <c r="J21" s="25"/>
    </row>
    <row r="22" spans="2:10" x14ac:dyDescent="0.3">
      <c r="B22" s="24">
        <v>17</v>
      </c>
      <c r="C22" s="124"/>
      <c r="D22" s="124"/>
      <c r="E22" s="73" t="s">
        <v>298</v>
      </c>
      <c r="F22" s="19" t="s">
        <v>12</v>
      </c>
      <c r="G22" s="19" t="s">
        <v>33</v>
      </c>
      <c r="H22" s="19">
        <f t="shared" si="0"/>
        <v>1</v>
      </c>
      <c r="I22" s="75"/>
      <c r="J22" s="25"/>
    </row>
    <row r="23" spans="2:10" ht="57.6" x14ac:dyDescent="0.3">
      <c r="B23" s="24">
        <v>18</v>
      </c>
      <c r="C23" s="124"/>
      <c r="D23" s="124"/>
      <c r="E23" s="73" t="s">
        <v>299</v>
      </c>
      <c r="F23" s="19" t="s">
        <v>12</v>
      </c>
      <c r="G23" s="19" t="s">
        <v>33</v>
      </c>
      <c r="H23" s="19">
        <f t="shared" si="0"/>
        <v>1</v>
      </c>
      <c r="I23" s="75"/>
      <c r="J23" s="25"/>
    </row>
    <row r="24" spans="2:10" ht="57.6" x14ac:dyDescent="0.3">
      <c r="B24" s="24">
        <v>19</v>
      </c>
      <c r="C24" s="124"/>
      <c r="D24" s="124"/>
      <c r="E24" s="73" t="s">
        <v>300</v>
      </c>
      <c r="F24" s="19" t="s">
        <v>12</v>
      </c>
      <c r="G24" s="19" t="s">
        <v>33</v>
      </c>
      <c r="H24" s="19">
        <f t="shared" si="0"/>
        <v>1</v>
      </c>
      <c r="I24" s="75"/>
      <c r="J24" s="25"/>
    </row>
    <row r="25" spans="2:10" x14ac:dyDescent="0.3">
      <c r="B25" s="24">
        <v>20</v>
      </c>
      <c r="C25" s="124"/>
      <c r="D25" s="124"/>
      <c r="E25" s="73" t="s">
        <v>301</v>
      </c>
      <c r="F25" s="19" t="s">
        <v>12</v>
      </c>
      <c r="G25" s="19" t="s">
        <v>13</v>
      </c>
      <c r="H25" s="19">
        <f t="shared" si="0"/>
        <v>5</v>
      </c>
      <c r="I25" s="75"/>
      <c r="J25" s="25"/>
    </row>
    <row r="26" spans="2:10" ht="43.2" x14ac:dyDescent="0.3">
      <c r="B26" s="24">
        <v>21</v>
      </c>
      <c r="C26" s="124"/>
      <c r="D26" s="124"/>
      <c r="E26" s="73" t="s">
        <v>302</v>
      </c>
      <c r="F26" s="19" t="s">
        <v>12</v>
      </c>
      <c r="G26" s="19" t="s">
        <v>17</v>
      </c>
      <c r="H26" s="19">
        <f t="shared" si="0"/>
        <v>3</v>
      </c>
      <c r="I26" s="75"/>
      <c r="J26" s="25"/>
    </row>
    <row r="27" spans="2:10" ht="43.2" x14ac:dyDescent="0.3">
      <c r="B27" s="24">
        <v>22</v>
      </c>
      <c r="C27" s="124"/>
      <c r="D27" s="124"/>
      <c r="E27" s="73" t="s">
        <v>303</v>
      </c>
      <c r="F27" s="19" t="s">
        <v>12</v>
      </c>
      <c r="G27" s="19" t="s">
        <v>13</v>
      </c>
      <c r="H27" s="19">
        <f t="shared" si="0"/>
        <v>5</v>
      </c>
      <c r="I27" s="75"/>
      <c r="J27" s="25"/>
    </row>
    <row r="28" spans="2:10" ht="28.8" x14ac:dyDescent="0.3">
      <c r="B28" s="24">
        <v>23</v>
      </c>
      <c r="C28" s="124"/>
      <c r="D28" s="125"/>
      <c r="E28" s="73" t="s">
        <v>304</v>
      </c>
      <c r="F28" s="19" t="s">
        <v>12</v>
      </c>
      <c r="G28" s="19" t="s">
        <v>13</v>
      </c>
      <c r="H28" s="19">
        <f t="shared" si="0"/>
        <v>5</v>
      </c>
      <c r="I28" s="75"/>
      <c r="J28" s="25"/>
    </row>
    <row r="29" spans="2:10" ht="43.2" x14ac:dyDescent="0.3">
      <c r="B29" s="24">
        <v>24</v>
      </c>
      <c r="C29" s="124"/>
      <c r="D29" s="143" t="s">
        <v>305</v>
      </c>
      <c r="E29" s="73" t="s">
        <v>306</v>
      </c>
      <c r="F29" s="19" t="s">
        <v>12</v>
      </c>
      <c r="G29" s="19" t="s">
        <v>13</v>
      </c>
      <c r="H29" s="19">
        <f t="shared" si="0"/>
        <v>5</v>
      </c>
      <c r="I29" s="75"/>
      <c r="J29" s="25"/>
    </row>
    <row r="30" spans="2:10" ht="28.8" x14ac:dyDescent="0.3">
      <c r="B30" s="24">
        <v>25</v>
      </c>
      <c r="C30" s="124"/>
      <c r="D30" s="124"/>
      <c r="E30" s="73" t="s">
        <v>307</v>
      </c>
      <c r="F30" s="19" t="s">
        <v>12</v>
      </c>
      <c r="G30" s="19" t="s">
        <v>13</v>
      </c>
      <c r="H30" s="19">
        <f t="shared" si="0"/>
        <v>5</v>
      </c>
      <c r="I30" s="75"/>
      <c r="J30" s="104"/>
    </row>
    <row r="31" spans="2:10" ht="28.8" x14ac:dyDescent="0.3">
      <c r="B31" s="24">
        <v>26</v>
      </c>
      <c r="C31" s="124"/>
      <c r="D31" s="124"/>
      <c r="E31" s="73" t="s">
        <v>308</v>
      </c>
      <c r="F31" s="19" t="s">
        <v>12</v>
      </c>
      <c r="G31" s="19" t="s">
        <v>13</v>
      </c>
      <c r="H31" s="19">
        <f t="shared" si="0"/>
        <v>5</v>
      </c>
      <c r="I31" s="75"/>
      <c r="J31" s="104"/>
    </row>
    <row r="32" spans="2:10" ht="28.8" x14ac:dyDescent="0.3">
      <c r="B32" s="24">
        <v>27</v>
      </c>
      <c r="C32" s="124"/>
      <c r="D32" s="124"/>
      <c r="E32" s="73" t="s">
        <v>309</v>
      </c>
      <c r="F32" s="19" t="s">
        <v>12</v>
      </c>
      <c r="G32" s="19" t="s">
        <v>13</v>
      </c>
      <c r="H32" s="19">
        <f t="shared" si="0"/>
        <v>5</v>
      </c>
      <c r="I32" s="75"/>
      <c r="J32" s="104"/>
    </row>
    <row r="33" spans="2:10" ht="28.8" x14ac:dyDescent="0.3">
      <c r="B33" s="24">
        <v>28</v>
      </c>
      <c r="C33" s="124"/>
      <c r="D33" s="124"/>
      <c r="E33" s="73" t="s">
        <v>310</v>
      </c>
      <c r="F33" s="19" t="s">
        <v>12</v>
      </c>
      <c r="G33" s="19" t="s">
        <v>13</v>
      </c>
      <c r="H33" s="19">
        <f t="shared" si="0"/>
        <v>5</v>
      </c>
      <c r="I33" s="75"/>
      <c r="J33" s="104"/>
    </row>
    <row r="34" spans="2:10" ht="28.8" x14ac:dyDescent="0.3">
      <c r="B34" s="24">
        <v>29</v>
      </c>
      <c r="C34" s="124"/>
      <c r="D34" s="124"/>
      <c r="E34" s="73" t="s">
        <v>311</v>
      </c>
      <c r="F34" s="19" t="s">
        <v>12</v>
      </c>
      <c r="G34" s="19" t="s">
        <v>17</v>
      </c>
      <c r="H34" s="19">
        <f t="shared" si="0"/>
        <v>3</v>
      </c>
      <c r="I34" s="75"/>
      <c r="J34" s="104"/>
    </row>
    <row r="35" spans="2:10" ht="28.8" x14ac:dyDescent="0.3">
      <c r="B35" s="24">
        <v>30</v>
      </c>
      <c r="C35" s="124"/>
      <c r="D35" s="124"/>
      <c r="E35" s="73" t="s">
        <v>312</v>
      </c>
      <c r="F35" s="19" t="s">
        <v>12</v>
      </c>
      <c r="G35" s="19" t="s">
        <v>13</v>
      </c>
      <c r="H35" s="19">
        <f t="shared" si="0"/>
        <v>5</v>
      </c>
      <c r="I35" s="75"/>
      <c r="J35" s="104"/>
    </row>
    <row r="36" spans="2:10" ht="28.8" x14ac:dyDescent="0.3">
      <c r="B36" s="24">
        <v>31</v>
      </c>
      <c r="C36" s="124"/>
      <c r="D36" s="124"/>
      <c r="E36" s="73" t="s">
        <v>313</v>
      </c>
      <c r="F36" s="19" t="s">
        <v>12</v>
      </c>
      <c r="G36" s="19" t="s">
        <v>17</v>
      </c>
      <c r="H36" s="19">
        <f t="shared" si="0"/>
        <v>3</v>
      </c>
      <c r="I36" s="75"/>
      <c r="J36" s="110"/>
    </row>
    <row r="37" spans="2:10" ht="43.2" x14ac:dyDescent="0.3">
      <c r="B37" s="24">
        <v>32</v>
      </c>
      <c r="C37" s="124"/>
      <c r="D37" s="124"/>
      <c r="E37" s="73" t="s">
        <v>314</v>
      </c>
      <c r="F37" s="19" t="s">
        <v>12</v>
      </c>
      <c r="G37" s="19" t="s">
        <v>17</v>
      </c>
      <c r="H37" s="19">
        <f t="shared" ref="H37:H68" si="1">IF(G37="M",5,IF(G37="S",3,IF(G37="C",1,IF(G37="Eis","knock-out","FOUT"))))</f>
        <v>3</v>
      </c>
      <c r="I37" s="75"/>
      <c r="J37" s="25"/>
    </row>
    <row r="38" spans="2:10" x14ac:dyDescent="0.3">
      <c r="B38" s="24">
        <v>33</v>
      </c>
      <c r="C38" s="124"/>
      <c r="D38" s="124"/>
      <c r="E38" s="73" t="s">
        <v>315</v>
      </c>
      <c r="F38" s="19" t="s">
        <v>12</v>
      </c>
      <c r="G38" s="19" t="s">
        <v>33</v>
      </c>
      <c r="H38" s="19">
        <f t="shared" si="1"/>
        <v>1</v>
      </c>
      <c r="I38" s="75"/>
      <c r="J38" s="110"/>
    </row>
    <row r="39" spans="2:10" ht="28.8" x14ac:dyDescent="0.3">
      <c r="B39" s="24">
        <v>34</v>
      </c>
      <c r="C39" s="124"/>
      <c r="D39" s="124"/>
      <c r="E39" s="73" t="s">
        <v>316</v>
      </c>
      <c r="F39" s="19" t="s">
        <v>12</v>
      </c>
      <c r="G39" s="19" t="s">
        <v>13</v>
      </c>
      <c r="H39" s="19">
        <f t="shared" si="1"/>
        <v>5</v>
      </c>
      <c r="I39" s="75"/>
      <c r="J39" s="25"/>
    </row>
    <row r="40" spans="2:10" x14ac:dyDescent="0.3">
      <c r="B40" s="24">
        <v>35</v>
      </c>
      <c r="C40" s="124"/>
      <c r="D40" s="124"/>
      <c r="E40" s="73" t="s">
        <v>317</v>
      </c>
      <c r="F40" s="19" t="s">
        <v>12</v>
      </c>
      <c r="G40" s="19" t="s">
        <v>17</v>
      </c>
      <c r="H40" s="19">
        <f t="shared" si="1"/>
        <v>3</v>
      </c>
      <c r="I40" s="75"/>
      <c r="J40" s="57"/>
    </row>
    <row r="41" spans="2:10" ht="43.2" x14ac:dyDescent="0.3">
      <c r="B41" s="24">
        <v>36</v>
      </c>
      <c r="C41" s="124"/>
      <c r="D41" s="124"/>
      <c r="E41" s="73" t="s">
        <v>318</v>
      </c>
      <c r="F41" s="19" t="s">
        <v>12</v>
      </c>
      <c r="G41" s="19" t="s">
        <v>17</v>
      </c>
      <c r="H41" s="19">
        <f t="shared" si="1"/>
        <v>3</v>
      </c>
      <c r="I41" s="75"/>
      <c r="J41" s="25"/>
    </row>
    <row r="42" spans="2:10" ht="30" customHeight="1" x14ac:dyDescent="0.3">
      <c r="B42" s="24">
        <v>37</v>
      </c>
      <c r="C42" s="124"/>
      <c r="D42" s="124"/>
      <c r="E42" s="73" t="s">
        <v>319</v>
      </c>
      <c r="F42" s="19" t="s">
        <v>12</v>
      </c>
      <c r="G42" s="19" t="s">
        <v>17</v>
      </c>
      <c r="H42" s="19">
        <f t="shared" si="1"/>
        <v>3</v>
      </c>
      <c r="I42" s="75"/>
      <c r="J42" s="25"/>
    </row>
    <row r="43" spans="2:10" ht="28.8" x14ac:dyDescent="0.3">
      <c r="B43" s="24">
        <v>38</v>
      </c>
      <c r="C43" s="124"/>
      <c r="D43" s="125"/>
      <c r="E43" s="73" t="s">
        <v>320</v>
      </c>
      <c r="F43" s="19" t="s">
        <v>12</v>
      </c>
      <c r="G43" s="19" t="s">
        <v>17</v>
      </c>
      <c r="H43" s="19">
        <f t="shared" si="1"/>
        <v>3</v>
      </c>
      <c r="I43" s="75"/>
      <c r="J43" s="25"/>
    </row>
    <row r="44" spans="2:10" ht="28.8" x14ac:dyDescent="0.3">
      <c r="B44" s="24">
        <v>39</v>
      </c>
      <c r="C44" s="124"/>
      <c r="D44" s="143" t="s">
        <v>321</v>
      </c>
      <c r="E44" s="73" t="s">
        <v>322</v>
      </c>
      <c r="F44" s="19" t="s">
        <v>12</v>
      </c>
      <c r="G44" s="19" t="s">
        <v>13</v>
      </c>
      <c r="H44" s="19">
        <f t="shared" si="1"/>
        <v>5</v>
      </c>
      <c r="I44" s="75"/>
      <c r="J44" s="25"/>
    </row>
    <row r="45" spans="2:10" ht="28.8" x14ac:dyDescent="0.3">
      <c r="B45" s="24">
        <v>40</v>
      </c>
      <c r="C45" s="124"/>
      <c r="D45" s="124"/>
      <c r="E45" s="73" t="s">
        <v>323</v>
      </c>
      <c r="F45" s="19" t="s">
        <v>12</v>
      </c>
      <c r="G45" s="19" t="s">
        <v>17</v>
      </c>
      <c r="H45" s="19">
        <f t="shared" si="1"/>
        <v>3</v>
      </c>
      <c r="I45" s="75"/>
      <c r="J45" s="25"/>
    </row>
    <row r="46" spans="2:10" ht="28.8" x14ac:dyDescent="0.3">
      <c r="B46" s="24">
        <v>41</v>
      </c>
      <c r="C46" s="124"/>
      <c r="D46" s="124"/>
      <c r="E46" s="73" t="s">
        <v>324</v>
      </c>
      <c r="F46" s="19" t="s">
        <v>12</v>
      </c>
      <c r="G46" s="19" t="s">
        <v>33</v>
      </c>
      <c r="H46" s="19">
        <f t="shared" si="1"/>
        <v>1</v>
      </c>
      <c r="I46" s="75"/>
      <c r="J46" s="57"/>
    </row>
    <row r="47" spans="2:10" ht="28.8" x14ac:dyDescent="0.3">
      <c r="B47" s="24">
        <v>42</v>
      </c>
      <c r="C47" s="124"/>
      <c r="D47" s="124"/>
      <c r="E47" s="73" t="s">
        <v>325</v>
      </c>
      <c r="F47" s="19" t="s">
        <v>12</v>
      </c>
      <c r="G47" s="19" t="s">
        <v>13</v>
      </c>
      <c r="H47" s="19">
        <f t="shared" si="1"/>
        <v>5</v>
      </c>
      <c r="I47" s="75"/>
      <c r="J47" s="25"/>
    </row>
    <row r="48" spans="2:10" x14ac:dyDescent="0.3">
      <c r="B48" s="24">
        <v>43</v>
      </c>
      <c r="C48" s="124"/>
      <c r="D48" s="124"/>
      <c r="E48" s="73" t="s">
        <v>326</v>
      </c>
      <c r="F48" s="19" t="s">
        <v>12</v>
      </c>
      <c r="G48" s="19" t="s">
        <v>13</v>
      </c>
      <c r="H48" s="19">
        <f t="shared" si="1"/>
        <v>5</v>
      </c>
      <c r="I48" s="75"/>
      <c r="J48" s="25"/>
    </row>
    <row r="49" spans="2:10" ht="28.8" x14ac:dyDescent="0.3">
      <c r="B49" s="24">
        <v>44</v>
      </c>
      <c r="C49" s="124"/>
      <c r="D49" s="124"/>
      <c r="E49" s="73" t="s">
        <v>327</v>
      </c>
      <c r="F49" s="19" t="s">
        <v>12</v>
      </c>
      <c r="G49" s="19" t="s">
        <v>13</v>
      </c>
      <c r="H49" s="19">
        <f t="shared" si="1"/>
        <v>5</v>
      </c>
      <c r="I49" s="75"/>
      <c r="J49" s="25"/>
    </row>
    <row r="50" spans="2:10" x14ac:dyDescent="0.3">
      <c r="B50" s="24">
        <v>45</v>
      </c>
      <c r="C50" s="124"/>
      <c r="D50" s="124"/>
      <c r="E50" s="73" t="s">
        <v>328</v>
      </c>
      <c r="F50" s="19" t="s">
        <v>12</v>
      </c>
      <c r="G50" s="19" t="s">
        <v>13</v>
      </c>
      <c r="H50" s="19">
        <f t="shared" si="1"/>
        <v>5</v>
      </c>
      <c r="I50" s="75"/>
      <c r="J50" s="104"/>
    </row>
    <row r="51" spans="2:10" x14ac:dyDescent="0.3">
      <c r="B51" s="24">
        <v>46</v>
      </c>
      <c r="C51" s="124"/>
      <c r="D51" s="124"/>
      <c r="E51" s="73" t="s">
        <v>329</v>
      </c>
      <c r="F51" s="19" t="s">
        <v>12</v>
      </c>
      <c r="G51" s="19" t="s">
        <v>13</v>
      </c>
      <c r="H51" s="19">
        <f t="shared" si="1"/>
        <v>5</v>
      </c>
      <c r="I51" s="75"/>
      <c r="J51" s="25"/>
    </row>
    <row r="52" spans="2:10" ht="28.8" x14ac:dyDescent="0.3">
      <c r="B52" s="24">
        <v>47</v>
      </c>
      <c r="C52" s="124"/>
      <c r="D52" s="124"/>
      <c r="E52" s="73" t="s">
        <v>330</v>
      </c>
      <c r="F52" s="19" t="s">
        <v>12</v>
      </c>
      <c r="G52" s="19" t="s">
        <v>17</v>
      </c>
      <c r="H52" s="19">
        <f t="shared" si="1"/>
        <v>3</v>
      </c>
      <c r="I52" s="75"/>
      <c r="J52" s="25"/>
    </row>
    <row r="53" spans="2:10" x14ac:dyDescent="0.3">
      <c r="B53" s="24">
        <v>48</v>
      </c>
      <c r="C53" s="124"/>
      <c r="D53" s="124"/>
      <c r="E53" s="73" t="s">
        <v>331</v>
      </c>
      <c r="F53" s="19" t="s">
        <v>12</v>
      </c>
      <c r="G53" s="19" t="s">
        <v>17</v>
      </c>
      <c r="H53" s="19">
        <f t="shared" si="1"/>
        <v>3</v>
      </c>
      <c r="I53" s="75"/>
      <c r="J53" s="25"/>
    </row>
    <row r="54" spans="2:10" ht="28.8" x14ac:dyDescent="0.3">
      <c r="B54" s="24">
        <v>49</v>
      </c>
      <c r="C54" s="124"/>
      <c r="D54" s="124"/>
      <c r="E54" s="73" t="s">
        <v>332</v>
      </c>
      <c r="F54" s="19" t="s">
        <v>12</v>
      </c>
      <c r="G54" s="19" t="s">
        <v>17</v>
      </c>
      <c r="H54" s="19">
        <f t="shared" si="1"/>
        <v>3</v>
      </c>
      <c r="I54" s="75"/>
      <c r="J54" s="110"/>
    </row>
    <row r="55" spans="2:10" ht="30" customHeight="1" x14ac:dyDescent="0.3">
      <c r="B55" s="24">
        <v>50</v>
      </c>
      <c r="C55" s="124"/>
      <c r="D55" s="124"/>
      <c r="E55" s="73" t="s">
        <v>333</v>
      </c>
      <c r="F55" s="19" t="s">
        <v>12</v>
      </c>
      <c r="G55" s="19" t="s">
        <v>17</v>
      </c>
      <c r="H55" s="19">
        <f t="shared" si="1"/>
        <v>3</v>
      </c>
      <c r="I55" s="75"/>
      <c r="J55" s="25"/>
    </row>
    <row r="56" spans="2:10" ht="28.8" x14ac:dyDescent="0.3">
      <c r="B56" s="24">
        <v>51</v>
      </c>
      <c r="C56" s="124"/>
      <c r="D56" s="124"/>
      <c r="E56" s="73" t="s">
        <v>334</v>
      </c>
      <c r="F56" s="19" t="s">
        <v>12</v>
      </c>
      <c r="G56" s="19" t="s">
        <v>17</v>
      </c>
      <c r="H56" s="19">
        <f t="shared" si="1"/>
        <v>3</v>
      </c>
      <c r="I56" s="75"/>
      <c r="J56" s="110"/>
    </row>
    <row r="57" spans="2:10" x14ac:dyDescent="0.3">
      <c r="B57" s="24">
        <v>52</v>
      </c>
      <c r="C57" s="124"/>
      <c r="D57" s="124"/>
      <c r="E57" s="73" t="s">
        <v>335</v>
      </c>
      <c r="F57" s="19" t="s">
        <v>12</v>
      </c>
      <c r="G57" s="19" t="s">
        <v>13</v>
      </c>
      <c r="H57" s="19">
        <f t="shared" si="1"/>
        <v>5</v>
      </c>
      <c r="I57" s="75"/>
      <c r="J57" s="25"/>
    </row>
    <row r="58" spans="2:10" x14ac:dyDescent="0.3">
      <c r="B58" s="24">
        <v>53</v>
      </c>
      <c r="C58" s="124"/>
      <c r="D58" s="124"/>
      <c r="E58" s="73" t="s">
        <v>336</v>
      </c>
      <c r="F58" s="19" t="s">
        <v>12</v>
      </c>
      <c r="G58" s="19" t="s">
        <v>13</v>
      </c>
      <c r="H58" s="19">
        <f t="shared" si="1"/>
        <v>5</v>
      </c>
      <c r="I58" s="75"/>
      <c r="J58" s="25"/>
    </row>
    <row r="59" spans="2:10" x14ac:dyDescent="0.3">
      <c r="B59" s="24">
        <v>54</v>
      </c>
      <c r="C59" s="124"/>
      <c r="D59" s="125"/>
      <c r="E59" s="73" t="s">
        <v>337</v>
      </c>
      <c r="F59" s="19" t="s">
        <v>12</v>
      </c>
      <c r="G59" s="19" t="s">
        <v>13</v>
      </c>
      <c r="H59" s="19">
        <f t="shared" si="1"/>
        <v>5</v>
      </c>
      <c r="I59" s="75"/>
      <c r="J59" s="25"/>
    </row>
    <row r="60" spans="2:10" x14ac:dyDescent="0.3">
      <c r="B60" s="24">
        <v>55</v>
      </c>
      <c r="C60" s="124"/>
      <c r="D60" s="143" t="s">
        <v>338</v>
      </c>
      <c r="E60" s="73" t="s">
        <v>339</v>
      </c>
      <c r="F60" s="19" t="s">
        <v>12</v>
      </c>
      <c r="G60" s="19" t="s">
        <v>13</v>
      </c>
      <c r="H60" s="19">
        <f t="shared" si="1"/>
        <v>5</v>
      </c>
      <c r="I60" s="75"/>
      <c r="J60" s="25"/>
    </row>
    <row r="61" spans="2:10" ht="28.8" x14ac:dyDescent="0.3">
      <c r="B61" s="24">
        <v>56</v>
      </c>
      <c r="C61" s="124"/>
      <c r="D61" s="124"/>
      <c r="E61" s="73" t="s">
        <v>340</v>
      </c>
      <c r="F61" s="19" t="s">
        <v>12</v>
      </c>
      <c r="G61" s="19" t="s">
        <v>33</v>
      </c>
      <c r="H61" s="19">
        <f t="shared" si="1"/>
        <v>1</v>
      </c>
      <c r="I61" s="75"/>
      <c r="J61" s="25"/>
    </row>
    <row r="62" spans="2:10" ht="28.8" x14ac:dyDescent="0.3">
      <c r="B62" s="24">
        <v>57</v>
      </c>
      <c r="C62" s="124"/>
      <c r="D62" s="125"/>
      <c r="E62" s="73" t="s">
        <v>341</v>
      </c>
      <c r="F62" s="19" t="s">
        <v>12</v>
      </c>
      <c r="G62" s="19" t="s">
        <v>17</v>
      </c>
      <c r="H62" s="19">
        <f t="shared" si="1"/>
        <v>3</v>
      </c>
      <c r="I62" s="75"/>
      <c r="J62" s="25"/>
    </row>
    <row r="63" spans="2:10" ht="28.8" x14ac:dyDescent="0.3">
      <c r="B63" s="24">
        <v>58</v>
      </c>
      <c r="C63" s="124"/>
      <c r="D63" s="143" t="s">
        <v>342</v>
      </c>
      <c r="E63" s="73" t="s">
        <v>343</v>
      </c>
      <c r="F63" s="19" t="s">
        <v>12</v>
      </c>
      <c r="G63" s="19" t="s">
        <v>13</v>
      </c>
      <c r="H63" s="19">
        <f t="shared" si="1"/>
        <v>5</v>
      </c>
      <c r="I63" s="75"/>
      <c r="J63" s="25"/>
    </row>
    <row r="64" spans="2:10" ht="43.2" x14ac:dyDescent="0.3">
      <c r="B64" s="24">
        <v>59</v>
      </c>
      <c r="C64" s="124"/>
      <c r="D64" s="124"/>
      <c r="E64" s="73" t="s">
        <v>344</v>
      </c>
      <c r="F64" s="19" t="s">
        <v>12</v>
      </c>
      <c r="G64" s="19" t="s">
        <v>13</v>
      </c>
      <c r="H64" s="19">
        <f t="shared" si="1"/>
        <v>5</v>
      </c>
      <c r="I64" s="75"/>
      <c r="J64" s="25"/>
    </row>
    <row r="65" spans="2:10" ht="30" customHeight="1" x14ac:dyDescent="0.3">
      <c r="B65" s="24">
        <v>60</v>
      </c>
      <c r="C65" s="124"/>
      <c r="D65" s="124"/>
      <c r="E65" s="73" t="s">
        <v>345</v>
      </c>
      <c r="F65" s="19" t="s">
        <v>12</v>
      </c>
      <c r="G65" s="19" t="s">
        <v>17</v>
      </c>
      <c r="H65" s="19">
        <f t="shared" si="1"/>
        <v>3</v>
      </c>
      <c r="I65" s="75"/>
      <c r="J65" s="25"/>
    </row>
    <row r="66" spans="2:10" ht="57.6" x14ac:dyDescent="0.3">
      <c r="B66" s="24">
        <v>61</v>
      </c>
      <c r="C66" s="124"/>
      <c r="D66" s="125"/>
      <c r="E66" s="73" t="s">
        <v>346</v>
      </c>
      <c r="F66" s="19" t="s">
        <v>12</v>
      </c>
      <c r="G66" s="19" t="s">
        <v>17</v>
      </c>
      <c r="H66" s="19">
        <f t="shared" si="1"/>
        <v>3</v>
      </c>
      <c r="I66" s="75"/>
      <c r="J66" s="25"/>
    </row>
    <row r="67" spans="2:10" ht="43.2" x14ac:dyDescent="0.3">
      <c r="B67" s="24">
        <v>62</v>
      </c>
      <c r="C67" s="124"/>
      <c r="D67" s="21" t="s">
        <v>347</v>
      </c>
      <c r="E67" s="73" t="s">
        <v>379</v>
      </c>
      <c r="F67" s="19" t="s">
        <v>9</v>
      </c>
      <c r="G67" s="19" t="s">
        <v>9</v>
      </c>
      <c r="H67" s="19" t="str">
        <f t="shared" si="1"/>
        <v>knock-out</v>
      </c>
      <c r="I67" s="75"/>
      <c r="J67" s="110"/>
    </row>
    <row r="68" spans="2:10" ht="28.8" x14ac:dyDescent="0.3">
      <c r="B68" s="24">
        <v>63</v>
      </c>
      <c r="C68" s="124"/>
      <c r="D68" s="143" t="s">
        <v>267</v>
      </c>
      <c r="E68" s="73" t="s">
        <v>348</v>
      </c>
      <c r="F68" s="19" t="s">
        <v>12</v>
      </c>
      <c r="G68" s="19" t="s">
        <v>17</v>
      </c>
      <c r="H68" s="19">
        <f t="shared" si="1"/>
        <v>3</v>
      </c>
      <c r="I68" s="75"/>
      <c r="J68" s="25"/>
    </row>
    <row r="69" spans="2:10" ht="28.8" x14ac:dyDescent="0.3">
      <c r="B69" s="24">
        <v>64</v>
      </c>
      <c r="C69" s="124"/>
      <c r="D69" s="124"/>
      <c r="E69" s="73" t="s">
        <v>349</v>
      </c>
      <c r="F69" s="19" t="s">
        <v>12</v>
      </c>
      <c r="G69" s="19" t="s">
        <v>17</v>
      </c>
      <c r="H69" s="19">
        <f t="shared" ref="H69:H82" si="2">IF(G69="M",5,IF(G69="S",3,IF(G69="C",1,IF(G69="Eis","knock-out","FOUT"))))</f>
        <v>3</v>
      </c>
      <c r="I69" s="75"/>
      <c r="J69" s="57"/>
    </row>
    <row r="70" spans="2:10" x14ac:dyDescent="0.3">
      <c r="B70" s="24">
        <v>65</v>
      </c>
      <c r="C70" s="124"/>
      <c r="D70" s="124"/>
      <c r="E70" s="73" t="s">
        <v>350</v>
      </c>
      <c r="F70" s="19" t="s">
        <v>12</v>
      </c>
      <c r="G70" s="19" t="s">
        <v>33</v>
      </c>
      <c r="H70" s="19">
        <f t="shared" si="2"/>
        <v>1</v>
      </c>
      <c r="I70" s="75"/>
      <c r="J70" s="57"/>
    </row>
    <row r="71" spans="2:10" ht="43.2" x14ac:dyDescent="0.3">
      <c r="B71" s="24">
        <v>66</v>
      </c>
      <c r="C71" s="124"/>
      <c r="D71" s="125"/>
      <c r="E71" s="73" t="s">
        <v>351</v>
      </c>
      <c r="F71" s="19" t="s">
        <v>12</v>
      </c>
      <c r="G71" s="19" t="s">
        <v>33</v>
      </c>
      <c r="H71" s="19">
        <f t="shared" si="2"/>
        <v>1</v>
      </c>
      <c r="I71" s="75"/>
      <c r="J71" s="25"/>
    </row>
    <row r="72" spans="2:10" ht="28.8" x14ac:dyDescent="0.3">
      <c r="B72" s="24">
        <v>67</v>
      </c>
      <c r="C72" s="124"/>
      <c r="D72" s="143" t="s">
        <v>352</v>
      </c>
      <c r="E72" s="73" t="s">
        <v>353</v>
      </c>
      <c r="F72" s="19" t="s">
        <v>12</v>
      </c>
      <c r="G72" s="19" t="s">
        <v>17</v>
      </c>
      <c r="H72" s="19">
        <f t="shared" si="2"/>
        <v>3</v>
      </c>
      <c r="I72" s="75"/>
      <c r="J72" s="110"/>
    </row>
    <row r="73" spans="2:10" ht="43.2" x14ac:dyDescent="0.3">
      <c r="B73" s="24">
        <v>68</v>
      </c>
      <c r="C73" s="125"/>
      <c r="D73" s="125"/>
      <c r="E73" s="73" t="s">
        <v>354</v>
      </c>
      <c r="F73" s="19" t="s">
        <v>12</v>
      </c>
      <c r="G73" s="19" t="s">
        <v>13</v>
      </c>
      <c r="H73" s="19">
        <f t="shared" si="2"/>
        <v>5</v>
      </c>
      <c r="I73" s="75"/>
      <c r="J73" s="25"/>
    </row>
    <row r="74" spans="2:10" ht="43.2" x14ac:dyDescent="0.3">
      <c r="B74" s="24">
        <v>69</v>
      </c>
      <c r="C74" s="143" t="s">
        <v>355</v>
      </c>
      <c r="D74" s="21" t="s">
        <v>342</v>
      </c>
      <c r="E74" s="73" t="s">
        <v>356</v>
      </c>
      <c r="F74" s="19" t="s">
        <v>12</v>
      </c>
      <c r="G74" s="19" t="s">
        <v>13</v>
      </c>
      <c r="H74" s="19">
        <f t="shared" si="2"/>
        <v>5</v>
      </c>
      <c r="I74" s="75"/>
      <c r="J74" s="25"/>
    </row>
    <row r="75" spans="2:10" ht="28.8" x14ac:dyDescent="0.3">
      <c r="B75" s="24">
        <v>70</v>
      </c>
      <c r="C75" s="124"/>
      <c r="D75" s="143" t="s">
        <v>267</v>
      </c>
      <c r="E75" s="73" t="s">
        <v>357</v>
      </c>
      <c r="F75" s="19" t="s">
        <v>12</v>
      </c>
      <c r="G75" s="19" t="s">
        <v>13</v>
      </c>
      <c r="H75" s="19">
        <f t="shared" si="2"/>
        <v>5</v>
      </c>
      <c r="I75" s="75"/>
      <c r="J75" s="25"/>
    </row>
    <row r="76" spans="2:10" ht="43.2" x14ac:dyDescent="0.3">
      <c r="B76" s="24">
        <v>71</v>
      </c>
      <c r="C76" s="125"/>
      <c r="D76" s="125"/>
      <c r="E76" s="73" t="s">
        <v>358</v>
      </c>
      <c r="F76" s="19" t="s">
        <v>12</v>
      </c>
      <c r="G76" s="19" t="s">
        <v>13</v>
      </c>
      <c r="H76" s="19">
        <f t="shared" si="2"/>
        <v>5</v>
      </c>
      <c r="I76" s="75"/>
      <c r="J76" s="25"/>
    </row>
    <row r="77" spans="2:10" ht="28.8" x14ac:dyDescent="0.3">
      <c r="B77" s="24">
        <v>72</v>
      </c>
      <c r="C77" s="143" t="s">
        <v>44</v>
      </c>
      <c r="D77" s="21" t="s">
        <v>359</v>
      </c>
      <c r="E77" s="73" t="s">
        <v>360</v>
      </c>
      <c r="F77" s="19" t="s">
        <v>12</v>
      </c>
      <c r="G77" s="19" t="s">
        <v>13</v>
      </c>
      <c r="H77" s="19">
        <f t="shared" si="2"/>
        <v>5</v>
      </c>
      <c r="I77" s="75"/>
      <c r="J77" s="25"/>
    </row>
    <row r="78" spans="2:10" ht="43.2" x14ac:dyDescent="0.3">
      <c r="B78" s="24">
        <v>73</v>
      </c>
      <c r="C78" s="124"/>
      <c r="D78" s="21" t="s">
        <v>359</v>
      </c>
      <c r="E78" s="73" t="s">
        <v>361</v>
      </c>
      <c r="F78" s="19" t="s">
        <v>12</v>
      </c>
      <c r="G78" s="19" t="s">
        <v>13</v>
      </c>
      <c r="H78" s="19">
        <f t="shared" si="2"/>
        <v>5</v>
      </c>
      <c r="I78" s="75"/>
      <c r="J78" s="25"/>
    </row>
    <row r="79" spans="2:10" ht="28.8" x14ac:dyDescent="0.3">
      <c r="B79" s="24">
        <v>74</v>
      </c>
      <c r="C79" s="124"/>
      <c r="D79" s="21" t="s">
        <v>362</v>
      </c>
      <c r="E79" s="73" t="s">
        <v>363</v>
      </c>
      <c r="F79" s="19" t="s">
        <v>9</v>
      </c>
      <c r="G79" s="19" t="s">
        <v>9</v>
      </c>
      <c r="H79" s="19" t="str">
        <f t="shared" si="2"/>
        <v>knock-out</v>
      </c>
      <c r="I79" s="75"/>
      <c r="J79" s="110"/>
    </row>
    <row r="80" spans="2:10" ht="28.8" x14ac:dyDescent="0.3">
      <c r="B80" s="24">
        <v>75</v>
      </c>
      <c r="C80" s="124"/>
      <c r="D80" s="143" t="s">
        <v>364</v>
      </c>
      <c r="E80" s="73" t="s">
        <v>365</v>
      </c>
      <c r="F80" s="19" t="s">
        <v>12</v>
      </c>
      <c r="G80" s="19" t="s">
        <v>33</v>
      </c>
      <c r="H80" s="19">
        <f t="shared" si="2"/>
        <v>1</v>
      </c>
      <c r="I80" s="75"/>
      <c r="J80" s="25"/>
    </row>
    <row r="81" spans="2:10" ht="43.2" x14ac:dyDescent="0.3">
      <c r="B81" s="24">
        <v>76</v>
      </c>
      <c r="C81" s="124"/>
      <c r="D81" s="124"/>
      <c r="E81" s="73" t="s">
        <v>366</v>
      </c>
      <c r="F81" s="19" t="s">
        <v>12</v>
      </c>
      <c r="G81" s="19" t="s">
        <v>33</v>
      </c>
      <c r="H81" s="19">
        <f t="shared" si="2"/>
        <v>1</v>
      </c>
      <c r="I81" s="75"/>
      <c r="J81" s="25"/>
    </row>
    <row r="82" spans="2:10" ht="29.4" thickBot="1" x14ac:dyDescent="0.35">
      <c r="B82" s="26">
        <v>77</v>
      </c>
      <c r="C82" s="144"/>
      <c r="D82" s="144"/>
      <c r="E82" s="74" t="s">
        <v>367</v>
      </c>
      <c r="F82" s="27" t="s">
        <v>12</v>
      </c>
      <c r="G82" s="27" t="s">
        <v>33</v>
      </c>
      <c r="H82" s="27">
        <f t="shared" si="2"/>
        <v>1</v>
      </c>
      <c r="I82" s="81"/>
      <c r="J82" s="58"/>
    </row>
  </sheetData>
  <mergeCells count="13">
    <mergeCell ref="C5:C73"/>
    <mergeCell ref="D72:D73"/>
    <mergeCell ref="C77:C82"/>
    <mergeCell ref="D80:D82"/>
    <mergeCell ref="C74:C76"/>
    <mergeCell ref="D75:D76"/>
    <mergeCell ref="D68:D71"/>
    <mergeCell ref="D63:D66"/>
    <mergeCell ref="D60:D62"/>
    <mergeCell ref="D44:D59"/>
    <mergeCell ref="D29:D43"/>
    <mergeCell ref="D13:D28"/>
    <mergeCell ref="D5:D12"/>
  </mergeCells>
  <dataValidations count="1">
    <dataValidation type="list" allowBlank="1" showInputMessage="1" showErrorMessage="1" sqref="I5:I82" xr:uid="{00000000-0002-0000-0400-000001000000}">
      <formula1>"Ja,Nee"</formula1>
    </dataValidation>
  </dataValidations>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4464FD98E2E54EAF46FE1A8295BB01" ma:contentTypeVersion="13" ma:contentTypeDescription="Een nieuw document maken." ma:contentTypeScope="" ma:versionID="1828259250e1370c230f69eb24dd3473">
  <xsd:schema xmlns:xsd="http://www.w3.org/2001/XMLSchema" xmlns:xs="http://www.w3.org/2001/XMLSchema" xmlns:p="http://schemas.microsoft.com/office/2006/metadata/properties" xmlns:ns2="673a290c-a7c7-4f67-aafb-aae8f0d3919b" xmlns:ns3="4fbe67c0-9698-45cf-b1d1-2d4be0a0c041" targetNamespace="http://schemas.microsoft.com/office/2006/metadata/properties" ma:root="true" ma:fieldsID="17ba44f45a4b0b4967b5c6dcd4cb6787" ns2:_="" ns3:_="">
    <xsd:import namespace="673a290c-a7c7-4f67-aafb-aae8f0d3919b"/>
    <xsd:import namespace="4fbe67c0-9698-45cf-b1d1-2d4be0a0c0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3a290c-a7c7-4f67-aafb-aae8f0d39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d92ba0b-1dab-4584-9be0-01c2b414f56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be67c0-9698-45cf-b1d1-2d4be0a0c04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1df9353-8e1d-45f0-9c4a-9f642a2f27ed}" ma:internalName="TaxCatchAll" ma:showField="CatchAllData" ma:web="4fbe67c0-9698-45cf-b1d1-2d4be0a0c04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3a290c-a7c7-4f67-aafb-aae8f0d3919b">
      <Terms xmlns="http://schemas.microsoft.com/office/infopath/2007/PartnerControls"/>
    </lcf76f155ced4ddcb4097134ff3c332f>
    <TaxCatchAll xmlns="4fbe67c0-9698-45cf-b1d1-2d4be0a0c041" xsi:nil="true"/>
  </documentManagement>
</p:properties>
</file>

<file path=customXml/itemProps1.xml><?xml version="1.0" encoding="utf-8"?>
<ds:datastoreItem xmlns:ds="http://schemas.openxmlformats.org/officeDocument/2006/customXml" ds:itemID="{0133DAB0-8A60-4F77-8FC8-CD6DA3B976D7}"/>
</file>

<file path=customXml/itemProps2.xml><?xml version="1.0" encoding="utf-8"?>
<ds:datastoreItem xmlns:ds="http://schemas.openxmlformats.org/officeDocument/2006/customXml" ds:itemID="{618AC8F1-9978-4983-AE0B-46F3426E16EC}"/>
</file>

<file path=customXml/itemProps3.xml><?xml version="1.0" encoding="utf-8"?>
<ds:datastoreItem xmlns:ds="http://schemas.openxmlformats.org/officeDocument/2006/customXml" ds:itemID="{EC081CC9-7C1E-43F3-9C3A-34AB0643C5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Inwinning</vt:lpstr>
      <vt:lpstr>Beheer</vt:lpstr>
      <vt:lpstr>Beschikbaarstelling</vt:lpstr>
      <vt:lpstr>Ontsluiting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2025-09-30T17:33:59Z</dcterms:created>
  <dcterms:modified xsi:type="dcterms:W3CDTF">2025-09-30T17:34:31Z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0x010100524464FD98E2E54EAF46FE1A8295BB01</vt:lpwstr>
  </property>
</Properties>
</file>