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https://waterschapdedommel.sharepoint.com/sites/prj--aanbestedingstoelen/Gedeelde documenten/General/1. Aanbestedingsdocumenten/"/>
    </mc:Choice>
  </mc:AlternateContent>
  <xr:revisionPtr revIDLastSave="129" documentId="8_{B4D09DD3-B466-4C62-8DD0-F7F368556AAD}" xr6:coauthVersionLast="47" xr6:coauthVersionMax="47" xr10:uidLastSave="{1C8BE957-678C-4F57-ADD4-F85CF5FC653A}"/>
  <bookViews>
    <workbookView minimized="1" xWindow="32916" yWindow="1728" windowWidth="23040" windowHeight="12120" xr2:uid="{00000000-000D-0000-FFFF-FFFF00000000}"/>
  </bookViews>
  <sheets>
    <sheet name="Inventarisatie stoel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6" i="1" l="1"/>
  <c r="D93" i="1"/>
  <c r="D89" i="1"/>
  <c r="C89" i="1"/>
  <c r="D85" i="1"/>
  <c r="D81" i="1"/>
  <c r="C81" i="1"/>
  <c r="D78" i="1"/>
  <c r="C78" i="1"/>
  <c r="C96" i="1" s="1"/>
  <c r="D73" i="1"/>
  <c r="C73" i="1"/>
  <c r="D69" i="1"/>
  <c r="C69" i="1"/>
  <c r="D65" i="1"/>
  <c r="C65" i="1"/>
  <c r="D58" i="1"/>
  <c r="C58" i="1"/>
  <c r="D51" i="1"/>
  <c r="C51" i="1"/>
</calcChain>
</file>

<file path=xl/sharedStrings.xml><?xml version="1.0" encoding="utf-8"?>
<sst xmlns="http://schemas.openxmlformats.org/spreadsheetml/2006/main" count="111" uniqueCount="94">
  <si>
    <t>Locatie</t>
  </si>
  <si>
    <t>Werkplek/ zaal</t>
  </si>
  <si>
    <t>Aantal vergaderstoelen</t>
  </si>
  <si>
    <t>Aantal bureaustoelen</t>
  </si>
  <si>
    <t>Opmerkingen</t>
  </si>
  <si>
    <t>De stoelen in het DommelCafe niet meetellen</t>
  </si>
  <si>
    <t>Receptie</t>
  </si>
  <si>
    <t>0A</t>
  </si>
  <si>
    <t>1A1</t>
  </si>
  <si>
    <t>1A2</t>
  </si>
  <si>
    <t xml:space="preserve"> </t>
  </si>
  <si>
    <t>1A5</t>
  </si>
  <si>
    <t>1A6</t>
  </si>
  <si>
    <t>2A</t>
  </si>
  <si>
    <t>0B1</t>
  </si>
  <si>
    <t>0B3</t>
  </si>
  <si>
    <t>0B4</t>
  </si>
  <si>
    <t>4 krukken</t>
  </si>
  <si>
    <t>0B5</t>
  </si>
  <si>
    <t>1B1/ KCC</t>
  </si>
  <si>
    <t>2B</t>
  </si>
  <si>
    <t>14 krukken</t>
  </si>
  <si>
    <t>2B1</t>
  </si>
  <si>
    <t>2B2</t>
  </si>
  <si>
    <t>10 krukken</t>
  </si>
  <si>
    <t>2B4</t>
  </si>
  <si>
    <t>3B</t>
  </si>
  <si>
    <t>3B/ Buulder AA</t>
  </si>
  <si>
    <t>1C/ WKC</t>
  </si>
  <si>
    <t>Dat zijn allemaal nieuwe stoelen</t>
  </si>
  <si>
    <t>2C</t>
  </si>
  <si>
    <t>1D1</t>
  </si>
  <si>
    <t>1D3</t>
  </si>
  <si>
    <t>1D4</t>
  </si>
  <si>
    <t>5 krukken</t>
  </si>
  <si>
    <t>2D</t>
  </si>
  <si>
    <t xml:space="preserve">2D Spreekkamer 1 </t>
  </si>
  <si>
    <t>2D Spreekkamer 2</t>
  </si>
  <si>
    <t>2D Essche Stroom</t>
  </si>
  <si>
    <t>6 krukken</t>
  </si>
  <si>
    <t>1E1</t>
  </si>
  <si>
    <t>1E2</t>
  </si>
  <si>
    <t>1E3</t>
  </si>
  <si>
    <t>1E4</t>
  </si>
  <si>
    <t>1E5</t>
  </si>
  <si>
    <t>2E links</t>
  </si>
  <si>
    <t>2E rechts</t>
  </si>
  <si>
    <t>3D</t>
  </si>
  <si>
    <t>Hier staan ook nieuwe stoelen tussen.</t>
  </si>
  <si>
    <t>3D Grote werktafel</t>
  </si>
  <si>
    <t>1F1</t>
  </si>
  <si>
    <t>1F2</t>
  </si>
  <si>
    <t>1F3</t>
  </si>
  <si>
    <t>1F4</t>
  </si>
  <si>
    <t>1F15</t>
  </si>
  <si>
    <t>2F</t>
  </si>
  <si>
    <t>7 krukken</t>
  </si>
  <si>
    <t>3F</t>
  </si>
  <si>
    <t>Opslag 1F</t>
  </si>
  <si>
    <t>Totaal</t>
  </si>
  <si>
    <t>alle werkplekken</t>
  </si>
  <si>
    <t>Keet (alleen van DeDommel)</t>
  </si>
  <si>
    <t>Conferentieruimte</t>
  </si>
  <si>
    <t>Vergaderruimte</t>
  </si>
  <si>
    <t>Excursieruimte</t>
  </si>
  <si>
    <t>Niet meetellen</t>
  </si>
  <si>
    <t>Vergaderruimte 1</t>
  </si>
  <si>
    <t>Vergaderruimte 2</t>
  </si>
  <si>
    <t>Alle werkplekken</t>
  </si>
  <si>
    <t>Alle werplekken</t>
  </si>
  <si>
    <t>Lab ruimte</t>
  </si>
  <si>
    <t>Vergaderuimte</t>
  </si>
  <si>
    <t xml:space="preserve">Niet meetellen, wordt verbouwd. </t>
  </si>
  <si>
    <t>RWZI Boxtel</t>
  </si>
  <si>
    <t>Totaal RWZI Boxtel</t>
  </si>
  <si>
    <t>Inventarisatie Stoelen alle locaties Waterschap De Dommel nov '25</t>
  </si>
  <si>
    <t>Boxtel Hoofdkantoor</t>
  </si>
  <si>
    <t>Totaal Boxtel Hoofdkantoor</t>
  </si>
  <si>
    <t>RWZI Eindhoven</t>
  </si>
  <si>
    <t>Totaal RWZI Eindhoven</t>
  </si>
  <si>
    <t>Totaal RWZI Tilburg</t>
  </si>
  <si>
    <t>RWZI Tilburg</t>
  </si>
  <si>
    <t>Totaal RWZI St Oedenrode</t>
  </si>
  <si>
    <t>RWZI St. Oedenrode</t>
  </si>
  <si>
    <t>SVI Mierlo</t>
  </si>
  <si>
    <t>Totaal SVI Mierlo</t>
  </si>
  <si>
    <t>RWZI Hapert</t>
  </si>
  <si>
    <t>RWZI Haaren</t>
  </si>
  <si>
    <t>Totaal RWZI Hapert</t>
  </si>
  <si>
    <t>Totaal RWZI Haaren</t>
  </si>
  <si>
    <t>RWZI Biest-Houtakker</t>
  </si>
  <si>
    <t>Totaal RWZI Biest-Houtakker</t>
  </si>
  <si>
    <t>RWZI Soerendonk</t>
  </si>
  <si>
    <t>Totaal RWZI Soerendonk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</si>
</sst>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49" fontId="0" fillId="0" borderId="0" xfId="0" applyNumberFormat="1"/>
    <xf numFmtId="0" fontId="2" fillId="0" borderId="0" xfId="0" applyFont="1"/>
    <xf numFmtId="0" fontId="5" fillId="0" borderId="0" xfId="0" applyFont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2" fillId="4" borderId="0" xfId="0" applyFont="1" applyFill="1"/>
    <xf numFmtId="0" fontId="0" fillId="4" borderId="0" xfId="0" applyFill="1"/>
    <xf numFmtId="0" fontId="0" fillId="4" borderId="0" xfId="0" applyFill="1" applyAlignment="1">
      <alignment horizontal="center"/>
    </xf>
    <xf numFmtId="0" fontId="6" fillId="4" borderId="0" xfId="0" applyFont="1" applyFill="1"/>
    <xf numFmtId="0" fontId="6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6"/>
  <sheetViews>
    <sheetView tabSelected="1" workbookViewId="0">
      <pane ySplit="4" topLeftCell="A77" activePane="bottomLeft" state="frozen"/>
      <selection pane="bottomLeft" activeCell="E54" sqref="E54"/>
    </sheetView>
  </sheetViews>
  <sheetFormatPr defaultRowHeight="14.4" x14ac:dyDescent="0.3"/>
  <cols>
    <col min="1" max="1" width="21.109375" style="4" customWidth="1"/>
    <col min="2" max="2" width="25.109375" customWidth="1"/>
    <col min="3" max="3" width="21.6640625" style="2" customWidth="1"/>
    <col min="4" max="4" width="23.5546875" style="2" customWidth="1"/>
    <col min="5" max="5" width="37.88671875" customWidth="1"/>
  </cols>
  <sheetData>
    <row r="1" spans="1:5" x14ac:dyDescent="0.3">
      <c r="A1" s="15"/>
      <c r="B1" s="16"/>
      <c r="C1" s="17"/>
      <c r="D1" s="17"/>
      <c r="E1" s="16"/>
    </row>
    <row r="2" spans="1:5" s="5" customFormat="1" ht="21" x14ac:dyDescent="0.4">
      <c r="A2" s="21" t="s">
        <v>75</v>
      </c>
      <c r="B2" s="21"/>
      <c r="C2" s="21"/>
      <c r="D2" s="21"/>
      <c r="E2" s="21"/>
    </row>
    <row r="3" spans="1:5" x14ac:dyDescent="0.3">
      <c r="A3" s="15"/>
      <c r="B3" s="16"/>
      <c r="C3" s="17"/>
      <c r="D3" s="17"/>
      <c r="E3" s="16"/>
    </row>
    <row r="4" spans="1:5" x14ac:dyDescent="0.3">
      <c r="A4" s="12" t="s">
        <v>0</v>
      </c>
      <c r="B4" s="13" t="s">
        <v>1</v>
      </c>
      <c r="C4" s="14" t="s">
        <v>2</v>
      </c>
      <c r="D4" s="14" t="s">
        <v>3</v>
      </c>
      <c r="E4" s="13" t="s">
        <v>4</v>
      </c>
    </row>
    <row r="5" spans="1:5" x14ac:dyDescent="0.3">
      <c r="A5" s="4" t="s">
        <v>76</v>
      </c>
      <c r="E5" t="s">
        <v>5</v>
      </c>
    </row>
    <row r="6" spans="1:5" x14ac:dyDescent="0.3">
      <c r="B6" t="s">
        <v>6</v>
      </c>
      <c r="D6" s="2">
        <v>2</v>
      </c>
    </row>
    <row r="7" spans="1:5" x14ac:dyDescent="0.3">
      <c r="B7" t="s">
        <v>7</v>
      </c>
      <c r="C7" s="2">
        <v>6</v>
      </c>
      <c r="D7" s="2">
        <v>17</v>
      </c>
    </row>
    <row r="8" spans="1:5" x14ac:dyDescent="0.3">
      <c r="B8" t="s">
        <v>8</v>
      </c>
      <c r="C8" s="2">
        <v>16</v>
      </c>
    </row>
    <row r="9" spans="1:5" x14ac:dyDescent="0.3">
      <c r="B9" t="s">
        <v>9</v>
      </c>
      <c r="C9" s="2">
        <v>16</v>
      </c>
      <c r="E9" t="s">
        <v>10</v>
      </c>
    </row>
    <row r="10" spans="1:5" x14ac:dyDescent="0.3">
      <c r="B10" t="s">
        <v>11</v>
      </c>
      <c r="C10" s="2">
        <v>15</v>
      </c>
    </row>
    <row r="11" spans="1:5" x14ac:dyDescent="0.3">
      <c r="B11" t="s">
        <v>12</v>
      </c>
      <c r="C11" s="2">
        <v>8</v>
      </c>
    </row>
    <row r="12" spans="1:5" x14ac:dyDescent="0.3">
      <c r="B12" t="s">
        <v>13</v>
      </c>
      <c r="D12" s="2">
        <v>17</v>
      </c>
    </row>
    <row r="13" spans="1:5" x14ac:dyDescent="0.3">
      <c r="B13" t="s">
        <v>14</v>
      </c>
      <c r="D13" s="2">
        <v>4</v>
      </c>
    </row>
    <row r="14" spans="1:5" x14ac:dyDescent="0.3">
      <c r="B14" t="s">
        <v>15</v>
      </c>
      <c r="D14" s="2">
        <v>1</v>
      </c>
    </row>
    <row r="15" spans="1:5" x14ac:dyDescent="0.3">
      <c r="B15" t="s">
        <v>16</v>
      </c>
      <c r="E15" t="s">
        <v>17</v>
      </c>
    </row>
    <row r="16" spans="1:5" x14ac:dyDescent="0.3">
      <c r="B16" t="s">
        <v>18</v>
      </c>
      <c r="D16" s="2">
        <v>6</v>
      </c>
    </row>
    <row r="17" spans="2:5" x14ac:dyDescent="0.3">
      <c r="B17" t="s">
        <v>19</v>
      </c>
      <c r="D17" s="2">
        <v>11</v>
      </c>
    </row>
    <row r="18" spans="2:5" x14ac:dyDescent="0.3">
      <c r="B18" t="s">
        <v>20</v>
      </c>
      <c r="D18" s="2">
        <v>39</v>
      </c>
      <c r="E18" t="s">
        <v>21</v>
      </c>
    </row>
    <row r="19" spans="2:5" x14ac:dyDescent="0.3">
      <c r="B19" t="s">
        <v>22</v>
      </c>
      <c r="C19" s="2">
        <v>6</v>
      </c>
    </row>
    <row r="20" spans="2:5" x14ac:dyDescent="0.3">
      <c r="B20" t="s">
        <v>23</v>
      </c>
      <c r="E20" t="s">
        <v>24</v>
      </c>
    </row>
    <row r="21" spans="2:5" x14ac:dyDescent="0.3">
      <c r="B21" t="s">
        <v>25</v>
      </c>
      <c r="C21" s="2">
        <v>6</v>
      </c>
    </row>
    <row r="22" spans="2:5" x14ac:dyDescent="0.3">
      <c r="B22" t="s">
        <v>26</v>
      </c>
      <c r="C22" s="2">
        <v>12</v>
      </c>
      <c r="D22" s="2">
        <v>32</v>
      </c>
    </row>
    <row r="23" spans="2:5" x14ac:dyDescent="0.3">
      <c r="B23" t="s">
        <v>27</v>
      </c>
      <c r="C23" s="2">
        <v>10</v>
      </c>
    </row>
    <row r="24" spans="2:5" x14ac:dyDescent="0.3">
      <c r="B24" t="s">
        <v>28</v>
      </c>
      <c r="D24" s="2">
        <v>11</v>
      </c>
      <c r="E24" t="s">
        <v>29</v>
      </c>
    </row>
    <row r="25" spans="2:5" x14ac:dyDescent="0.3">
      <c r="B25" t="s">
        <v>30</v>
      </c>
      <c r="C25" s="2">
        <v>6</v>
      </c>
      <c r="D25" s="2">
        <v>10</v>
      </c>
    </row>
    <row r="26" spans="2:5" x14ac:dyDescent="0.3">
      <c r="B26" t="s">
        <v>31</v>
      </c>
      <c r="C26" s="2">
        <v>8</v>
      </c>
    </row>
    <row r="27" spans="2:5" x14ac:dyDescent="0.3">
      <c r="B27" t="s">
        <v>32</v>
      </c>
      <c r="C27" s="2">
        <v>64</v>
      </c>
    </row>
    <row r="28" spans="2:5" x14ac:dyDescent="0.3">
      <c r="B28" t="s">
        <v>33</v>
      </c>
      <c r="E28" t="s">
        <v>34</v>
      </c>
    </row>
    <row r="29" spans="2:5" x14ac:dyDescent="0.3">
      <c r="B29" t="s">
        <v>35</v>
      </c>
      <c r="D29" s="2">
        <v>21</v>
      </c>
    </row>
    <row r="30" spans="2:5" x14ac:dyDescent="0.3">
      <c r="B30" t="s">
        <v>36</v>
      </c>
      <c r="C30" s="2">
        <v>5</v>
      </c>
      <c r="D30" s="2">
        <v>1</v>
      </c>
    </row>
    <row r="31" spans="2:5" x14ac:dyDescent="0.3">
      <c r="B31" t="s">
        <v>37</v>
      </c>
      <c r="C31" s="2">
        <v>5</v>
      </c>
      <c r="D31" s="2">
        <v>1</v>
      </c>
    </row>
    <row r="32" spans="2:5" x14ac:dyDescent="0.3">
      <c r="B32" t="s">
        <v>38</v>
      </c>
      <c r="E32" t="s">
        <v>39</v>
      </c>
    </row>
    <row r="33" spans="2:5" x14ac:dyDescent="0.3">
      <c r="B33" s="3" t="s">
        <v>40</v>
      </c>
      <c r="C33" s="2">
        <v>8</v>
      </c>
    </row>
    <row r="34" spans="2:5" x14ac:dyDescent="0.3">
      <c r="B34" s="3" t="s">
        <v>41</v>
      </c>
      <c r="C34" s="2">
        <v>6</v>
      </c>
    </row>
    <row r="35" spans="2:5" x14ac:dyDescent="0.3">
      <c r="B35" s="3" t="s">
        <v>42</v>
      </c>
      <c r="C35" s="2">
        <v>6</v>
      </c>
    </row>
    <row r="36" spans="2:5" x14ac:dyDescent="0.3">
      <c r="B36" s="3" t="s">
        <v>43</v>
      </c>
      <c r="C36" s="2">
        <v>6</v>
      </c>
    </row>
    <row r="37" spans="2:5" x14ac:dyDescent="0.3">
      <c r="B37" s="3" t="s">
        <v>44</v>
      </c>
      <c r="C37" s="2">
        <v>11</v>
      </c>
    </row>
    <row r="38" spans="2:5" x14ac:dyDescent="0.3">
      <c r="B38" t="s">
        <v>45</v>
      </c>
      <c r="C38" s="2">
        <v>6</v>
      </c>
      <c r="D38" s="2">
        <v>6</v>
      </c>
    </row>
    <row r="39" spans="2:5" x14ac:dyDescent="0.3">
      <c r="B39" t="s">
        <v>46</v>
      </c>
      <c r="C39" s="2">
        <v>6</v>
      </c>
      <c r="D39" s="2">
        <v>8</v>
      </c>
    </row>
    <row r="40" spans="2:5" x14ac:dyDescent="0.3">
      <c r="B40" t="s">
        <v>47</v>
      </c>
      <c r="C40" s="2">
        <v>6</v>
      </c>
      <c r="D40" s="2">
        <v>38</v>
      </c>
      <c r="E40" t="s">
        <v>48</v>
      </c>
    </row>
    <row r="41" spans="2:5" x14ac:dyDescent="0.3">
      <c r="B41" t="s">
        <v>49</v>
      </c>
    </row>
    <row r="42" spans="2:5" x14ac:dyDescent="0.3">
      <c r="B42" t="s">
        <v>50</v>
      </c>
      <c r="D42" s="2">
        <v>8</v>
      </c>
      <c r="E42" t="s">
        <v>34</v>
      </c>
    </row>
    <row r="43" spans="2:5" x14ac:dyDescent="0.3">
      <c r="B43" t="s">
        <v>51</v>
      </c>
      <c r="D43" s="2">
        <v>22</v>
      </c>
    </row>
    <row r="44" spans="2:5" x14ac:dyDescent="0.3">
      <c r="B44" t="s">
        <v>52</v>
      </c>
      <c r="C44" s="2">
        <v>24</v>
      </c>
    </row>
    <row r="45" spans="2:5" x14ac:dyDescent="0.3">
      <c r="B45" t="s">
        <v>53</v>
      </c>
      <c r="C45" s="2">
        <v>10</v>
      </c>
    </row>
    <row r="46" spans="2:5" x14ac:dyDescent="0.3">
      <c r="B46" t="s">
        <v>54</v>
      </c>
      <c r="C46" s="2">
        <v>9</v>
      </c>
    </row>
    <row r="47" spans="2:5" x14ac:dyDescent="0.3">
      <c r="B47" t="s">
        <v>55</v>
      </c>
      <c r="C47" s="2">
        <v>13</v>
      </c>
      <c r="D47" s="2">
        <v>32</v>
      </c>
      <c r="E47" t="s">
        <v>56</v>
      </c>
    </row>
    <row r="48" spans="2:5" x14ac:dyDescent="0.3">
      <c r="B48" t="s">
        <v>57</v>
      </c>
      <c r="C48" s="2">
        <v>12</v>
      </c>
      <c r="D48" s="2">
        <v>32</v>
      </c>
      <c r="E48" t="s">
        <v>48</v>
      </c>
    </row>
    <row r="50" spans="1:5" x14ac:dyDescent="0.3">
      <c r="B50" s="22" t="s">
        <v>58</v>
      </c>
      <c r="C50" s="23"/>
      <c r="D50" s="23">
        <v>50</v>
      </c>
    </row>
    <row r="51" spans="1:5" s="4" customFormat="1" x14ac:dyDescent="0.3">
      <c r="B51" s="6" t="s">
        <v>77</v>
      </c>
      <c r="C51" s="7">
        <f>SUM(C5:C50)</f>
        <v>306</v>
      </c>
      <c r="D51" s="7">
        <f>SUM(D5:D50)</f>
        <v>369</v>
      </c>
    </row>
    <row r="53" spans="1:5" x14ac:dyDescent="0.3">
      <c r="A53" s="4" t="s">
        <v>78</v>
      </c>
      <c r="B53" t="s">
        <v>60</v>
      </c>
      <c r="C53" s="2">
        <v>11</v>
      </c>
      <c r="D53" s="1">
        <v>21</v>
      </c>
    </row>
    <row r="54" spans="1:5" x14ac:dyDescent="0.3">
      <c r="B54" t="s">
        <v>61</v>
      </c>
      <c r="C54" s="2">
        <v>12</v>
      </c>
      <c r="D54" s="1">
        <v>6</v>
      </c>
    </row>
    <row r="55" spans="1:5" x14ac:dyDescent="0.3">
      <c r="B55" t="s">
        <v>62</v>
      </c>
      <c r="C55" s="2">
        <v>26</v>
      </c>
      <c r="D55" s="1"/>
    </row>
    <row r="56" spans="1:5" x14ac:dyDescent="0.3">
      <c r="B56" t="s">
        <v>63</v>
      </c>
      <c r="C56" s="2">
        <v>42</v>
      </c>
      <c r="D56" s="1"/>
    </row>
    <row r="57" spans="1:5" x14ac:dyDescent="0.3">
      <c r="B57" t="s">
        <v>64</v>
      </c>
      <c r="D57" s="1"/>
      <c r="E57" t="s">
        <v>65</v>
      </c>
    </row>
    <row r="58" spans="1:5" x14ac:dyDescent="0.3">
      <c r="B58" s="6" t="s">
        <v>79</v>
      </c>
      <c r="C58" s="7">
        <f>SUM(C53:C57)</f>
        <v>91</v>
      </c>
      <c r="D58" s="11">
        <f>SUM(D53:D57)</f>
        <v>27</v>
      </c>
    </row>
    <row r="59" spans="1:5" x14ac:dyDescent="0.3">
      <c r="D59" s="1"/>
    </row>
    <row r="60" spans="1:5" x14ac:dyDescent="0.3">
      <c r="A60" s="4" t="s">
        <v>81</v>
      </c>
      <c r="B60" t="s">
        <v>60</v>
      </c>
      <c r="D60" s="1">
        <v>21</v>
      </c>
    </row>
    <row r="61" spans="1:5" x14ac:dyDescent="0.3">
      <c r="B61" t="s">
        <v>61</v>
      </c>
      <c r="C61" s="2">
        <v>17</v>
      </c>
      <c r="D61" s="1">
        <v>16</v>
      </c>
    </row>
    <row r="62" spans="1:5" x14ac:dyDescent="0.3">
      <c r="B62" t="s">
        <v>64</v>
      </c>
      <c r="D62" s="1"/>
      <c r="E62" t="s">
        <v>65</v>
      </c>
    </row>
    <row r="63" spans="1:5" x14ac:dyDescent="0.3">
      <c r="B63" t="s">
        <v>66</v>
      </c>
      <c r="C63" s="2">
        <v>6</v>
      </c>
      <c r="D63" s="1"/>
    </row>
    <row r="64" spans="1:5" x14ac:dyDescent="0.3">
      <c r="B64" t="s">
        <v>67</v>
      </c>
      <c r="C64" s="2">
        <v>20</v>
      </c>
      <c r="D64" s="1"/>
    </row>
    <row r="65" spans="1:5" x14ac:dyDescent="0.3">
      <c r="B65" s="6" t="s">
        <v>80</v>
      </c>
      <c r="C65" s="7">
        <f>SUM(C60:C64)</f>
        <v>43</v>
      </c>
      <c r="D65" s="11">
        <f>SUM(D60:D64)</f>
        <v>37</v>
      </c>
    </row>
    <row r="66" spans="1:5" x14ac:dyDescent="0.3">
      <c r="D66" s="1"/>
    </row>
    <row r="67" spans="1:5" x14ac:dyDescent="0.3">
      <c r="A67" s="4" t="s">
        <v>83</v>
      </c>
      <c r="B67" t="s">
        <v>60</v>
      </c>
      <c r="D67" s="1">
        <v>5</v>
      </c>
    </row>
    <row r="68" spans="1:5" x14ac:dyDescent="0.3">
      <c r="B68" t="s">
        <v>63</v>
      </c>
      <c r="C68" s="2">
        <v>20</v>
      </c>
      <c r="D68" s="1"/>
    </row>
    <row r="69" spans="1:5" x14ac:dyDescent="0.3">
      <c r="B69" s="6" t="s">
        <v>82</v>
      </c>
      <c r="C69" s="7">
        <f>SUM(C67:C68)</f>
        <v>20</v>
      </c>
      <c r="D69" s="11">
        <f>SUM(D67:D68)</f>
        <v>5</v>
      </c>
    </row>
    <row r="70" spans="1:5" x14ac:dyDescent="0.3">
      <c r="D70" s="1"/>
    </row>
    <row r="71" spans="1:5" x14ac:dyDescent="0.3">
      <c r="A71" s="4" t="s">
        <v>84</v>
      </c>
      <c r="B71" t="s">
        <v>60</v>
      </c>
      <c r="D71" s="1">
        <v>13</v>
      </c>
    </row>
    <row r="72" spans="1:5" x14ac:dyDescent="0.3">
      <c r="B72" t="s">
        <v>63</v>
      </c>
      <c r="C72" s="2">
        <v>11</v>
      </c>
      <c r="D72" s="1"/>
    </row>
    <row r="73" spans="1:5" x14ac:dyDescent="0.3">
      <c r="B73" s="6" t="s">
        <v>85</v>
      </c>
      <c r="C73" s="7">
        <f>SUM(C71:C72)</f>
        <v>11</v>
      </c>
      <c r="D73" s="11">
        <f>SUM(D71:D72)</f>
        <v>13</v>
      </c>
    </row>
    <row r="74" spans="1:5" x14ac:dyDescent="0.3">
      <c r="D74" s="1"/>
    </row>
    <row r="75" spans="1:5" x14ac:dyDescent="0.3">
      <c r="A75" s="4" t="s">
        <v>86</v>
      </c>
      <c r="B75" t="s">
        <v>68</v>
      </c>
      <c r="D75" s="1">
        <v>12</v>
      </c>
    </row>
    <row r="76" spans="1:5" x14ac:dyDescent="0.3">
      <c r="B76" t="s">
        <v>63</v>
      </c>
      <c r="C76" s="1">
        <v>5</v>
      </c>
      <c r="D76" s="1"/>
    </row>
    <row r="77" spans="1:5" x14ac:dyDescent="0.3">
      <c r="B77" t="s">
        <v>64</v>
      </c>
      <c r="C77" s="2">
        <v>0</v>
      </c>
      <c r="D77" s="1"/>
      <c r="E77" t="s">
        <v>65</v>
      </c>
    </row>
    <row r="78" spans="1:5" x14ac:dyDescent="0.3">
      <c r="B78" s="6" t="s">
        <v>88</v>
      </c>
      <c r="C78" s="7">
        <f>SUM(C75:C77)</f>
        <v>5</v>
      </c>
      <c r="D78" s="11">
        <f>SUM(D75:D77)</f>
        <v>12</v>
      </c>
    </row>
    <row r="79" spans="1:5" x14ac:dyDescent="0.3">
      <c r="D79" s="1"/>
    </row>
    <row r="80" spans="1:5" x14ac:dyDescent="0.3">
      <c r="A80" s="4" t="s">
        <v>87</v>
      </c>
      <c r="B80" t="s">
        <v>69</v>
      </c>
      <c r="D80" s="1">
        <v>6</v>
      </c>
    </row>
    <row r="81" spans="1:5" x14ac:dyDescent="0.3">
      <c r="B81" s="8" t="s">
        <v>89</v>
      </c>
      <c r="C81" s="9">
        <f t="shared" ref="C81" si="0">SUM(C79)</f>
        <v>0</v>
      </c>
      <c r="D81" s="10">
        <f>SUM(D80)</f>
        <v>6</v>
      </c>
    </row>
    <row r="82" spans="1:5" x14ac:dyDescent="0.3">
      <c r="D82" s="1"/>
    </row>
    <row r="83" spans="1:5" x14ac:dyDescent="0.3">
      <c r="A83" s="4" t="s">
        <v>90</v>
      </c>
      <c r="B83" t="s">
        <v>69</v>
      </c>
      <c r="D83" s="1">
        <v>4</v>
      </c>
    </row>
    <row r="84" spans="1:5" x14ac:dyDescent="0.3">
      <c r="B84" t="s">
        <v>70</v>
      </c>
      <c r="D84" s="1">
        <v>1</v>
      </c>
    </row>
    <row r="85" spans="1:5" x14ac:dyDescent="0.3">
      <c r="B85" s="6" t="s">
        <v>91</v>
      </c>
      <c r="C85" s="7"/>
      <c r="D85" s="11">
        <f>SUM(D83:D84)</f>
        <v>5</v>
      </c>
    </row>
    <row r="86" spans="1:5" x14ac:dyDescent="0.3">
      <c r="D86" s="1"/>
    </row>
    <row r="87" spans="1:5" x14ac:dyDescent="0.3">
      <c r="A87" s="4" t="s">
        <v>92</v>
      </c>
      <c r="B87" t="s">
        <v>68</v>
      </c>
      <c r="C87" s="2">
        <v>4</v>
      </c>
      <c r="D87" s="1">
        <v>10</v>
      </c>
    </row>
    <row r="88" spans="1:5" x14ac:dyDescent="0.3">
      <c r="B88" t="s">
        <v>71</v>
      </c>
      <c r="C88" s="2">
        <v>9</v>
      </c>
      <c r="D88" s="1"/>
    </row>
    <row r="89" spans="1:5" x14ac:dyDescent="0.3">
      <c r="B89" s="6" t="s">
        <v>93</v>
      </c>
      <c r="C89" s="7">
        <f>SUM(C87:C88)</f>
        <v>13</v>
      </c>
      <c r="D89" s="11">
        <f>SUM(D87:D88)</f>
        <v>10</v>
      </c>
    </row>
    <row r="90" spans="1:5" x14ac:dyDescent="0.3">
      <c r="D90" s="1"/>
    </row>
    <row r="91" spans="1:5" x14ac:dyDescent="0.3">
      <c r="A91" s="4" t="s">
        <v>73</v>
      </c>
      <c r="B91" t="s">
        <v>69</v>
      </c>
      <c r="D91" s="1">
        <v>11</v>
      </c>
    </row>
    <row r="92" spans="1:5" x14ac:dyDescent="0.3">
      <c r="B92" t="s">
        <v>63</v>
      </c>
      <c r="D92" s="1"/>
      <c r="E92" t="s">
        <v>72</v>
      </c>
    </row>
    <row r="93" spans="1:5" x14ac:dyDescent="0.3">
      <c r="B93" s="6" t="s">
        <v>74</v>
      </c>
      <c r="C93" s="7"/>
      <c r="D93" s="11">
        <f>SUM(D91:D92)</f>
        <v>11</v>
      </c>
    </row>
    <row r="94" spans="1:5" x14ac:dyDescent="0.3">
      <c r="D94" s="1"/>
    </row>
    <row r="95" spans="1:5" x14ac:dyDescent="0.3">
      <c r="D95" s="1"/>
    </row>
    <row r="96" spans="1:5" ht="18" x14ac:dyDescent="0.35">
      <c r="A96" s="18" t="s">
        <v>59</v>
      </c>
      <c r="B96" s="18"/>
      <c r="C96" s="19">
        <f>(C51+C58+C65+C69+C73+C78+C81+C85+C89+C93)</f>
        <v>489</v>
      </c>
      <c r="D96" s="20">
        <f>(D51+D58+D65+D69+D73+D78+D81+D85+D89+D93)</f>
        <v>495</v>
      </c>
    </row>
  </sheetData>
  <mergeCells count="1">
    <mergeCell ref="A2:E2"/>
  </mergeCells>
  <printOptions gridLines="1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f1a5954-b567-4d51-a373-69968370604e" xsi:nil="true"/>
    <lcf76f155ced4ddcb4097134ff3c332f xmlns="21ce393b-8c27-4a0f-b561-e5ddfb80521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08E8935F10774B819AD352BDE4407B" ma:contentTypeVersion="14" ma:contentTypeDescription="Een nieuw document maken." ma:contentTypeScope="" ma:versionID="c937336ec26b60834a86cc15e17047dc">
  <xsd:schema xmlns:xsd="http://www.w3.org/2001/XMLSchema" xmlns:xs="http://www.w3.org/2001/XMLSchema" xmlns:p="http://schemas.microsoft.com/office/2006/metadata/properties" xmlns:ns2="21ce393b-8c27-4a0f-b561-e5ddfb80521f" xmlns:ns3="8f1a5954-b567-4d51-a373-69968370604e" targetNamespace="http://schemas.microsoft.com/office/2006/metadata/properties" ma:root="true" ma:fieldsID="b80a0ba75af32c0cb76ff79e9ff061d1" ns2:_="" ns3:_="">
    <xsd:import namespace="21ce393b-8c27-4a0f-b561-e5ddfb80521f"/>
    <xsd:import namespace="8f1a5954-b567-4d51-a373-6996837060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Billing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ce393b-8c27-4a0f-b561-e5ddfb8052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BillingMetadata" ma:index="12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a32a3eee-c88d-483f-9265-7ba3b05c89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1a5954-b567-4d51-a373-69968370604e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164a1834-0e57-4247-9035-8bbe761a121a}" ma:internalName="TaxCatchAll" ma:showField="CatchAllData" ma:web="8f1a5954-b567-4d51-a373-69968370604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0F2062D-5AED-43FC-A184-618D6D7FE012}">
  <ds:schemaRefs>
    <ds:schemaRef ds:uri="http://www.w3.org/XML/1998/namespace"/>
    <ds:schemaRef ds:uri="http://purl.org/dc/dcmitype/"/>
    <ds:schemaRef ds:uri="http://schemas.openxmlformats.org/package/2006/metadata/core-properties"/>
    <ds:schemaRef ds:uri="71e51371-9b45-4482-90d9-e91f54f1c6d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46B0E48-3580-4880-A594-E27E7A9FA8BF}"/>
</file>

<file path=customXml/itemProps3.xml><?xml version="1.0" encoding="utf-8"?>
<ds:datastoreItem xmlns:ds="http://schemas.openxmlformats.org/officeDocument/2006/customXml" ds:itemID="{83C56880-8D3B-480F-9E45-CD95ED45522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e66bbd51-0ffa-4488-83b9-000196f14f1e}" enabled="1" method="Standard" siteId="{6886d5d3-0698-41d8-b31f-1b2affd39be3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Inventarisatie stoelen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Beek, Simone van</cp:lastModifiedBy>
  <cp:revision/>
  <dcterms:created xsi:type="dcterms:W3CDTF">2025-10-24T07:27:43Z</dcterms:created>
  <dcterms:modified xsi:type="dcterms:W3CDTF">2026-02-23T08:04:28Z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0x0101007A08E8935F10774B819AD352BDE4407B</vt:lpwstr>
  </property>
  <property fmtid="{D5CDD505-2E9C-101B-9397-08002B2CF9AE}" pid="3" name="Order">
    <vt:r8>8700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_ExtendedDescription">
    <vt:lpwstr/>
  </property>
  <property fmtid="{D5CDD505-2E9C-101B-9397-08002B2CF9AE}" pid="11" name="TriggerFlowInfo">
    <vt:lpwstr/>
  </property>
</Properties>
</file>