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versumnl.sharepoint.com/teams/PRJAanbestedingICTHardware/Gedeelde documenten/General/04 Nota van Inlichtingen/NvI2/Gewijzigde documenten/"/>
    </mc:Choice>
  </mc:AlternateContent>
  <xr:revisionPtr revIDLastSave="52" documentId="8_{7AD04689-5F15-4B60-BA63-7A075EE857CD}" xr6:coauthVersionLast="47" xr6:coauthVersionMax="47" xr10:uidLastSave="{58D6AFCE-DFE1-46D5-8224-592FA70C4241}"/>
  <bookViews>
    <workbookView xWindow="-108" yWindow="-108" windowWidth="21648" windowHeight="12180" xr2:uid="{D7443A34-7CCF-4086-ACA7-4A8525BEC280}"/>
  </bookViews>
  <sheets>
    <sheet name="Invulformulier Tarieven" sheetId="1" r:id="rId1"/>
    <sheet name="Specificaties desktop" sheetId="3" r:id="rId2"/>
    <sheet name="Specificaties laptop" sheetId="2" r:id="rId3"/>
    <sheet name="Specificaties monitor" sheetId="4" r:id="rId4"/>
  </sheets>
  <definedNames>
    <definedName name="_xlnm._FilterDatabase" localSheetId="0" hidden="1">'Invulformulier Tarieven'!$B$5:$E$18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0" i="1"/>
  <c r="H9" i="1"/>
  <c r="H8" i="1"/>
  <c r="H7" i="1"/>
  <c r="H6" i="1"/>
  <c r="H20" i="1" l="1"/>
</calcChain>
</file>

<file path=xl/sharedStrings.xml><?xml version="1.0" encoding="utf-8"?>
<sst xmlns="http://schemas.openxmlformats.org/spreadsheetml/2006/main" count="139" uniqueCount="113">
  <si>
    <t>Bijlage 3 Invulformulier Tarieven</t>
  </si>
  <si>
    <t xml:space="preserve">Negatieve prijzen en 0-prijzen zijn niet toegestaan. Inschrijver dient slechts de gele gearceerde cellen in te vullen. Wijzigen van het format is niet toegestaan. </t>
  </si>
  <si>
    <t>Merk (of gelijkwaardig, ter beoordeling aan Aanbestedende dienst):</t>
  </si>
  <si>
    <t>Artikel</t>
  </si>
  <si>
    <t>Type (of gelijkwaardig, ter beoordeling aan Aanbestedende dienst)</t>
  </si>
  <si>
    <t>EAN code:</t>
  </si>
  <si>
    <t>Factor:</t>
  </si>
  <si>
    <t>Totaal:</t>
  </si>
  <si>
    <t>Desktop/ PC</t>
  </si>
  <si>
    <t>HP</t>
  </si>
  <si>
    <t>Laptop tas</t>
  </si>
  <si>
    <t>Renew Executive 16 inch laptoptas</t>
  </si>
  <si>
    <t xml:space="preserve">CASE LOGIC </t>
  </si>
  <si>
    <t>Advantage Laptoptas 16 inch</t>
  </si>
  <si>
    <t xml:space="preserve">Targus </t>
  </si>
  <si>
    <t>Rugtas</t>
  </si>
  <si>
    <t>15-16" GeoLite EcoSmart® Essentials Backpack - Black</t>
  </si>
  <si>
    <t>Case Logic</t>
  </si>
  <si>
    <t>Uplink Laptop Rugzak</t>
  </si>
  <si>
    <t>Everyday 16-inch Laptop Backpack</t>
  </si>
  <si>
    <t>Logitech</t>
  </si>
  <si>
    <t>Muis</t>
  </si>
  <si>
    <t xml:space="preserve"> Signature Wired M520 for Business </t>
  </si>
  <si>
    <t xml:space="preserve">Trust </t>
  </si>
  <si>
    <t xml:space="preserve">Bayo V2 - Ergonomische Muis - Verticaal - USB </t>
  </si>
  <si>
    <t>HP 430 - Draadloze Muis - Multi Device</t>
  </si>
  <si>
    <t>Monitor</t>
  </si>
  <si>
    <t>Laptop</t>
  </si>
  <si>
    <t xml:space="preserve">HP </t>
  </si>
  <si>
    <t>Toetsenbord</t>
  </si>
  <si>
    <t>Pavilion Bedraad Toetsenbord 300 QWERTY</t>
  </si>
  <si>
    <t xml:space="preserve">Logitech </t>
  </si>
  <si>
    <t>G G413 SE</t>
  </si>
  <si>
    <t xml:space="preserve">Inschrijfsom: 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</si>
  <si>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</si>
  <si>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</si>
  <si>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</si>
  <si>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</si>
  <si>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</si>
  <si>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</si>
  <si>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</si>
  <si>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</si>
  <si>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>-</t>
  </si>
  <si>
    <t>Zie minimale specificaties tabblad</t>
  </si>
  <si>
    <t>N.v.t.</t>
  </si>
  <si>
    <t>Minimale eisen Desktop</t>
  </si>
  <si>
    <t>Algemeen</t>
  </si>
  <si>
    <t>CPU</t>
  </si>
  <si>
    <t>Laatse generatie CPU. X86 architectuur AMD/Intel  (midrange bijv i5 of i7 van intel of gelijkwaardig)</t>
  </si>
  <si>
    <t>RAM-geheugen minimaal</t>
  </si>
  <si>
    <t>32 GB Laatse generatie (2 Ram slots)</t>
  </si>
  <si>
    <t>Opslag minimaal</t>
  </si>
  <si>
    <t>512 GB SSD</t>
  </si>
  <si>
    <t>Geïntegreerde gpu</t>
  </si>
  <si>
    <t>JA (Laatse generatie GPU AMD / Intel)</t>
  </si>
  <si>
    <t>Aansluitingen</t>
  </si>
  <si>
    <t>USB/TB extern</t>
  </si>
  <si>
    <t>4x USB 2.0 type-A, 2 USB- C</t>
  </si>
  <si>
    <t>HDMI</t>
  </si>
  <si>
    <t>1x</t>
  </si>
  <si>
    <t>DisplayPort</t>
  </si>
  <si>
    <t>Audio-aansluitingen</t>
  </si>
  <si>
    <t>1x (3,5 mm jack)</t>
  </si>
  <si>
    <t>Netwerk</t>
  </si>
  <si>
    <t>1x Ethernet 1Gbps</t>
  </si>
  <si>
    <t>Besturingssysteem</t>
  </si>
  <si>
    <t>Windows 11 pro/ enterprise</t>
  </si>
  <si>
    <t>Minimale eisen Laptop</t>
  </si>
  <si>
    <t>Midrange intel of gelijkwaardig architectuur x86 (laatste generatie)</t>
  </si>
  <si>
    <t>32 GB DDR5</t>
  </si>
  <si>
    <t>1 TB SSD</t>
  </si>
  <si>
    <t>Beeldverversing &amp; paneel</t>
  </si>
  <si>
    <t>IPS paneel (minimaal 120Hz)</t>
  </si>
  <si>
    <t>Losse Grafische kaart (GPU)</t>
  </si>
  <si>
    <t>NVIDIA GeForce midrange bijv 5060/5070 (of gelijkwaardig)</t>
  </si>
  <si>
    <t>Gewicht</t>
  </si>
  <si>
    <t>Maximaal 2 kg</t>
  </si>
  <si>
    <t>Accuduur</t>
  </si>
  <si>
    <t>Minimaal 8 uur bij normaal gebruik</t>
  </si>
  <si>
    <t>Beheer</t>
  </si>
  <si>
    <t>Via Intune</t>
  </si>
  <si>
    <t>Multitouch touchpad, Spatwaterdicht, Numeriek toetsenbord, eenvoudig vervangbaar</t>
  </si>
  <si>
    <t>Behuizing</t>
  </si>
  <si>
    <t>Stevige behuizing, Losse reparatieonderdelen verkrijgbaar in NL</t>
  </si>
  <si>
    <t>Voeding</t>
  </si>
  <si>
    <t>Originele bijpassende netvoeding</t>
  </si>
  <si>
    <t>Webcam</t>
  </si>
  <si>
    <t>Ingebouwde webcam, minimaal Full HD (1920 x 1080 pixels)</t>
  </si>
  <si>
    <t>USB/HDMI</t>
  </si>
  <si>
    <t>Minimaal 2x USB-A 3.0, 1x USB-C 3.1 minimaal 1 HDMI</t>
  </si>
  <si>
    <t>DisplayPort uitgangen</t>
  </si>
  <si>
    <t>via HDMI 2.1 én via USB-C → DisplayPort</t>
  </si>
  <si>
    <t>Hoogste DisplayPort versie</t>
  </si>
  <si>
    <t xml:space="preserve">1 × gecombineerde hoofdtelefoon/microfoon-jack (3,5 mm) </t>
  </si>
  <si>
    <t>Draadloos</t>
  </si>
  <si>
    <t>Wi-Fi 6 + Bluetooth (meeste recente versie</t>
  </si>
  <si>
    <t xml:space="preserve">
Windows 11 Pro of Enterprise 64-bit</t>
  </si>
  <si>
    <t>Minimale eisen monitor</t>
  </si>
  <si>
    <t>Resolutie</t>
  </si>
  <si>
    <t>Full HD (1920×1080)</t>
  </si>
  <si>
    <t>Paneeltype</t>
  </si>
  <si>
    <t>IPS (of beter; geen TN-paneel)</t>
  </si>
  <si>
    <t>Schermgrootte</t>
  </si>
  <si>
    <t>24″ minimaal</t>
  </si>
  <si>
    <t>Zichtbaarheid</t>
  </si>
  <si>
    <t>matte coating</t>
  </si>
  <si>
    <t>Connectiviteit (voor extern scherm / dock / multi-monitor setup)</t>
  </si>
  <si>
    <t xml:space="preserve">USB‑C (of Thunderbolt) upstream + Power Delivery,
Video‑input + video‑output / DisplayPort (of USB-C/DP Alt Mode),
Support voor MST / daisy‑chain,
Netwerkpoort + extra USB‑poorten
</t>
  </si>
  <si>
    <t>Verstelbaar en kantelbaar</t>
  </si>
  <si>
    <t>Ja</t>
  </si>
  <si>
    <t xml:space="preserve">Geintegreerde voeding </t>
  </si>
  <si>
    <t>VERSIE 1.2</t>
  </si>
  <si>
    <t>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</si>
</sst>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.5"/>
      <color theme="1"/>
      <name val="Calibri"/>
      <family val="2"/>
    </font>
    <font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4" fillId="0" borderId="2" xfId="0" applyFont="1" applyBorder="1"/>
    <xf numFmtId="1" fontId="4" fillId="0" borderId="2" xfId="0" applyNumberFormat="1" applyFont="1" applyBorder="1" applyAlignment="1">
      <alignment horizontal="right" vertical="center"/>
    </xf>
    <xf numFmtId="44" fontId="4" fillId="0" borderId="2" xfId="0" applyNumberFormat="1" applyFont="1" applyBorder="1"/>
    <xf numFmtId="1" fontId="4" fillId="0" borderId="3" xfId="0" applyNumberFormat="1" applyFont="1" applyBorder="1" applyAlignment="1">
      <alignment horizontal="right" vertical="center"/>
    </xf>
    <xf numFmtId="44" fontId="4" fillId="0" borderId="3" xfId="0" applyNumberFormat="1" applyFont="1" applyBorder="1"/>
    <xf numFmtId="0" fontId="4" fillId="0" borderId="3" xfId="0" applyFont="1" applyBorder="1" applyAlignment="1">
      <alignment horizontal="right" vertic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right" vertical="center"/>
    </xf>
    <xf numFmtId="44" fontId="4" fillId="0" borderId="4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4" fontId="4" fillId="2" borderId="2" xfId="0" applyNumberFormat="1" applyFont="1" applyFill="1" applyBorder="1" applyProtection="1">
      <protection locked="0"/>
    </xf>
    <xf numFmtId="44" fontId="4" fillId="2" borderId="3" xfId="0" applyNumberFormat="1" applyFont="1" applyFill="1" applyBorder="1" applyProtection="1">
      <protection locked="0"/>
    </xf>
    <xf numFmtId="44" fontId="4" fillId="2" borderId="4" xfId="0" applyNumberFormat="1" applyFont="1" applyFill="1" applyBorder="1" applyProtection="1">
      <protection locked="0"/>
    </xf>
    <xf numFmtId="0" fontId="7" fillId="0" borderId="0" xfId="0" applyFont="1"/>
    <xf numFmtId="0" fontId="5" fillId="0" borderId="0" xfId="0" applyFont="1" applyAlignment="1">
      <alignment wrapText="1"/>
    </xf>
    <xf numFmtId="0" fontId="0" fillId="0" borderId="6" xfId="0" applyBorder="1"/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44" fontId="6" fillId="0" borderId="1" xfId="0" applyNumberFormat="1" applyFont="1" applyBorder="1"/>
    <xf numFmtId="0" fontId="0" fillId="0" borderId="0" xfId="0" applyAlignment="1">
      <alignment shrinkToFi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10" fillId="0" borderId="8" xfId="0" applyFont="1" applyBorder="1" applyAlignment="1">
      <alignment shrinkToFit="1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center" wrapText="1"/>
    </xf>
    <xf numFmtId="0" fontId="10" fillId="0" borderId="9" xfId="0" applyFont="1" applyBorder="1" applyAlignment="1">
      <alignment shrinkToFit="1"/>
    </xf>
    <xf numFmtId="0" fontId="0" fillId="0" borderId="9" xfId="0" applyBorder="1"/>
    <xf numFmtId="0" fontId="10" fillId="0" borderId="10" xfId="0" applyFont="1" applyBorder="1" applyAlignment="1">
      <alignment shrinkToFi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12" xfId="0" applyFont="1" applyBorder="1" applyAlignment="1">
      <alignment shrinkToFit="1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wrapText="1" shrinkToFit="1"/>
    </xf>
    <xf numFmtId="0" fontId="0" fillId="0" borderId="12" xfId="0" applyBorder="1" applyAlignment="1">
      <alignment vertical="center" wrapText="1"/>
    </xf>
    <xf numFmtId="0" fontId="10" fillId="0" borderId="15" xfId="0" applyFont="1" applyBorder="1" applyAlignment="1">
      <alignment shrinkToFit="1"/>
    </xf>
    <xf numFmtId="0" fontId="0" fillId="0" borderId="16" xfId="0" applyBorder="1" applyAlignment="1">
      <alignment wrapText="1"/>
    </xf>
    <xf numFmtId="0" fontId="4" fillId="0" borderId="17" xfId="0" applyFont="1" applyBorder="1"/>
    <xf numFmtId="1" fontId="4" fillId="0" borderId="13" xfId="0" applyNumberFormat="1" applyFont="1" applyBorder="1" applyAlignment="1">
      <alignment horizontal="right" vertical="center"/>
    </xf>
    <xf numFmtId="0" fontId="11" fillId="0" borderId="2" xfId="1" applyBorder="1"/>
    <xf numFmtId="0" fontId="11" fillId="0" borderId="3" xfId="1" applyBorder="1"/>
    <xf numFmtId="0" fontId="10" fillId="0" borderId="10" xfId="0" applyFont="1" applyBorder="1"/>
    <xf numFmtId="0" fontId="10" fillId="0" borderId="12" xfId="0" applyFont="1" applyBorder="1" applyAlignment="1">
      <alignment vertical="top" wrapText="1" shrinkToFit="1"/>
    </xf>
    <xf numFmtId="0" fontId="0" fillId="0" borderId="14" xfId="0" applyBorder="1" applyAlignment="1">
      <alignment vertical="top" wrapText="1" shrinkToFit="1"/>
    </xf>
    <xf numFmtId="0" fontId="0" fillId="0" borderId="15" xfId="0" applyBorder="1"/>
    <xf numFmtId="0" fontId="0" fillId="0" borderId="16" xfId="0" applyBorder="1"/>
    <xf numFmtId="0" fontId="12" fillId="0" borderId="0" xfId="0" applyFont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/>
    </xf>
    <xf numFmtId="0" fontId="0" fillId="0" borderId="3" xfId="0" applyBorder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D510-432D-45E7-8083-5709B8C885F0}">
  <dimension ref="B1:H28"/>
  <sheetViews>
    <sheetView tabSelected="1" zoomScale="80" zoomScaleNormal="80" workbookViewId="0"/>
  </sheetViews>
  <sheetFormatPr defaultRowHeight="14.4" x14ac:dyDescent="0.3"/>
  <cols>
    <col min="2" max="2" width="10.6640625" bestFit="1" customWidth="1"/>
    <col min="3" max="3" width="17.6640625" bestFit="1" customWidth="1"/>
    <col min="4" max="4" width="102.44140625" bestFit="1" customWidth="1"/>
    <col min="5" max="5" width="32.88671875" bestFit="1" customWidth="1"/>
    <col min="7" max="7" width="15.44140625" customWidth="1"/>
    <col min="8" max="8" width="24.33203125" customWidth="1"/>
  </cols>
  <sheetData>
    <row r="1" spans="2:8" ht="33.6" x14ac:dyDescent="0.65">
      <c r="D1" s="19" t="s">
        <v>0</v>
      </c>
    </row>
    <row r="2" spans="2:8" ht="36" x14ac:dyDescent="0.35">
      <c r="D2" s="20" t="s">
        <v>1</v>
      </c>
    </row>
    <row r="3" spans="2:8" ht="36.6" x14ac:dyDescent="0.7">
      <c r="D3" s="58" t="s">
        <v>111</v>
      </c>
    </row>
    <row r="4" spans="2:8" ht="34.200000000000003" thickBot="1" x14ac:dyDescent="0.7">
      <c r="D4" s="19"/>
    </row>
    <row r="5" spans="2:8" ht="115.8" thickBot="1" x14ac:dyDescent="0.35">
      <c r="B5" s="13" t="s">
        <v>2</v>
      </c>
      <c r="C5" s="14" t="s">
        <v>3</v>
      </c>
      <c r="D5" s="14" t="s">
        <v>4</v>
      </c>
      <c r="E5" s="15" t="s">
        <v>5</v>
      </c>
      <c r="F5" s="14" t="s">
        <v>6</v>
      </c>
      <c r="G5" s="14" t="s">
        <v>112</v>
      </c>
      <c r="H5" s="14" t="s">
        <v>7</v>
      </c>
    </row>
    <row r="6" spans="2:8" x14ac:dyDescent="0.3">
      <c r="B6" s="3" t="s">
        <v>44</v>
      </c>
      <c r="C6" s="4" t="s">
        <v>8</v>
      </c>
      <c r="D6" s="51" t="s">
        <v>43</v>
      </c>
      <c r="E6" s="5" t="s">
        <v>42</v>
      </c>
      <c r="F6" s="4">
        <v>50</v>
      </c>
      <c r="G6" s="16">
        <v>0</v>
      </c>
      <c r="H6" s="6">
        <f>G6*F6</f>
        <v>0</v>
      </c>
    </row>
    <row r="7" spans="2:8" x14ac:dyDescent="0.3">
      <c r="B7" s="3" t="s">
        <v>9</v>
      </c>
      <c r="C7" s="3" t="s">
        <v>10</v>
      </c>
      <c r="D7" s="3" t="s">
        <v>11</v>
      </c>
      <c r="E7" s="7">
        <v>196548662395</v>
      </c>
      <c r="F7" s="3">
        <v>100</v>
      </c>
      <c r="G7" s="17">
        <v>0</v>
      </c>
      <c r="H7" s="8">
        <f t="shared" ref="H7:H18" si="0">G7*F7</f>
        <v>0</v>
      </c>
    </row>
    <row r="8" spans="2:8" x14ac:dyDescent="0.3">
      <c r="B8" s="3" t="s">
        <v>12</v>
      </c>
      <c r="C8" s="3" t="s">
        <v>10</v>
      </c>
      <c r="D8" s="3" t="s">
        <v>13</v>
      </c>
      <c r="E8" s="7">
        <v>85854244664</v>
      </c>
      <c r="F8" s="3">
        <v>100</v>
      </c>
      <c r="G8" s="17">
        <v>0</v>
      </c>
      <c r="H8" s="8">
        <f t="shared" si="0"/>
        <v>0</v>
      </c>
    </row>
    <row r="9" spans="2:8" x14ac:dyDescent="0.3">
      <c r="B9" s="3" t="s">
        <v>14</v>
      </c>
      <c r="C9" s="3" t="s">
        <v>15</v>
      </c>
      <c r="D9" s="3" t="s">
        <v>16</v>
      </c>
      <c r="E9" s="7">
        <v>5063194001234</v>
      </c>
      <c r="F9" s="3">
        <v>100</v>
      </c>
      <c r="G9" s="17">
        <v>0</v>
      </c>
      <c r="H9" s="8">
        <f t="shared" si="0"/>
        <v>0</v>
      </c>
    </row>
    <row r="10" spans="2:8" x14ac:dyDescent="0.3">
      <c r="B10" s="3" t="s">
        <v>17</v>
      </c>
      <c r="C10" s="3" t="s">
        <v>15</v>
      </c>
      <c r="D10" s="3" t="s">
        <v>18</v>
      </c>
      <c r="E10" s="7"/>
      <c r="F10" s="3">
        <v>100</v>
      </c>
      <c r="G10" s="17">
        <v>0</v>
      </c>
      <c r="H10" s="8">
        <f t="shared" si="0"/>
        <v>0</v>
      </c>
    </row>
    <row r="11" spans="2:8" x14ac:dyDescent="0.3">
      <c r="B11" s="3" t="s">
        <v>9</v>
      </c>
      <c r="C11" s="3" t="s">
        <v>15</v>
      </c>
      <c r="D11" s="3" t="s">
        <v>19</v>
      </c>
      <c r="E11" s="9"/>
      <c r="F11" s="3">
        <v>100</v>
      </c>
      <c r="G11" s="17"/>
      <c r="H11" s="8">
        <f t="shared" si="0"/>
        <v>0</v>
      </c>
    </row>
    <row r="12" spans="2:8" x14ac:dyDescent="0.3">
      <c r="B12" s="3" t="s">
        <v>20</v>
      </c>
      <c r="C12" s="3" t="s">
        <v>21</v>
      </c>
      <c r="D12" s="3" t="s">
        <v>22</v>
      </c>
      <c r="E12" s="7">
        <v>5099206129658</v>
      </c>
      <c r="F12" s="3">
        <v>100</v>
      </c>
      <c r="G12" s="17">
        <v>0</v>
      </c>
      <c r="H12" s="8">
        <f t="shared" si="0"/>
        <v>0</v>
      </c>
    </row>
    <row r="13" spans="2:8" x14ac:dyDescent="0.3">
      <c r="B13" s="3" t="s">
        <v>23</v>
      </c>
      <c r="C13" s="3" t="s">
        <v>21</v>
      </c>
      <c r="D13" s="3" t="s">
        <v>24</v>
      </c>
      <c r="E13" s="7">
        <v>8713439251449</v>
      </c>
      <c r="F13" s="3">
        <v>100</v>
      </c>
      <c r="G13" s="17">
        <v>0</v>
      </c>
      <c r="H13" s="8">
        <f t="shared" si="0"/>
        <v>0</v>
      </c>
    </row>
    <row r="14" spans="2:8" x14ac:dyDescent="0.3">
      <c r="B14" s="3" t="s">
        <v>9</v>
      </c>
      <c r="C14" s="3" t="s">
        <v>21</v>
      </c>
      <c r="D14" s="3" t="s">
        <v>25</v>
      </c>
      <c r="E14" s="7">
        <v>5715063125328</v>
      </c>
      <c r="F14" s="3">
        <v>100</v>
      </c>
      <c r="G14" s="17">
        <v>0</v>
      </c>
      <c r="H14" s="8">
        <f t="shared" si="0"/>
        <v>0</v>
      </c>
    </row>
    <row r="15" spans="2:8" s="1" customFormat="1" x14ac:dyDescent="0.3">
      <c r="B15" s="3" t="s">
        <v>44</v>
      </c>
      <c r="C15" s="3" t="s">
        <v>26</v>
      </c>
      <c r="D15" s="52" t="s">
        <v>43</v>
      </c>
      <c r="E15" s="7"/>
      <c r="F15" s="3">
        <v>1000</v>
      </c>
      <c r="G15" s="17">
        <v>0</v>
      </c>
      <c r="H15" s="8">
        <f t="shared" si="0"/>
        <v>0</v>
      </c>
    </row>
    <row r="16" spans="2:8" s="2" customFormat="1" x14ac:dyDescent="0.3">
      <c r="B16" s="3" t="s">
        <v>44</v>
      </c>
      <c r="C16" s="49" t="s">
        <v>27</v>
      </c>
      <c r="D16" s="52" t="s">
        <v>43</v>
      </c>
      <c r="E16" s="50"/>
      <c r="F16" s="3">
        <v>1200</v>
      </c>
      <c r="G16" s="17">
        <v>0</v>
      </c>
      <c r="H16" s="8">
        <f t="shared" si="0"/>
        <v>0</v>
      </c>
    </row>
    <row r="17" spans="2:8" x14ac:dyDescent="0.3">
      <c r="B17" s="3" t="s">
        <v>28</v>
      </c>
      <c r="C17" s="3" t="s">
        <v>29</v>
      </c>
      <c r="D17" s="3" t="s">
        <v>30</v>
      </c>
      <c r="E17" s="7">
        <v>192545457750</v>
      </c>
      <c r="F17" s="3">
        <v>150</v>
      </c>
      <c r="G17" s="17">
        <v>0</v>
      </c>
      <c r="H17" s="8">
        <f t="shared" si="0"/>
        <v>0</v>
      </c>
    </row>
    <row r="18" spans="2:8" ht="15" thickBot="1" x14ac:dyDescent="0.35">
      <c r="B18" s="10" t="s">
        <v>31</v>
      </c>
      <c r="C18" s="10" t="s">
        <v>29</v>
      </c>
      <c r="D18" s="10" t="s">
        <v>32</v>
      </c>
      <c r="E18" s="11">
        <v>5099206097926</v>
      </c>
      <c r="F18" s="10">
        <v>150</v>
      </c>
      <c r="G18" s="18">
        <v>0</v>
      </c>
      <c r="H18" s="12">
        <f t="shared" si="0"/>
        <v>0</v>
      </c>
    </row>
    <row r="19" spans="2:8" ht="15" thickBot="1" x14ac:dyDescent="0.35"/>
    <row r="20" spans="2:8" ht="24" thickBot="1" x14ac:dyDescent="0.5">
      <c r="E20" t="s">
        <v>33</v>
      </c>
      <c r="H20" s="27">
        <f>SUM(H6:H18)</f>
        <v>0</v>
      </c>
    </row>
    <row r="22" spans="2:8" x14ac:dyDescent="0.3">
      <c r="B22" s="21" t="s">
        <v>34</v>
      </c>
      <c r="C22" s="21"/>
      <c r="D22" s="21"/>
      <c r="E22" s="21"/>
      <c r="F22" s="21"/>
      <c r="G22" s="21"/>
    </row>
    <row r="23" spans="2:8" x14ac:dyDescent="0.3">
      <c r="B23" s="61" t="s">
        <v>35</v>
      </c>
      <c r="C23" s="61"/>
      <c r="D23" s="22" t="s">
        <v>36</v>
      </c>
      <c r="E23" s="62"/>
      <c r="F23" s="62"/>
      <c r="G23" s="62"/>
    </row>
    <row r="24" spans="2:8" ht="28.8" x14ac:dyDescent="0.3">
      <c r="B24" s="23" t="s">
        <v>37</v>
      </c>
      <c r="C24" s="24"/>
      <c r="D24" s="22" t="s">
        <v>36</v>
      </c>
      <c r="E24" s="62"/>
      <c r="F24" s="62"/>
      <c r="G24" s="62"/>
    </row>
    <row r="25" spans="2:8" x14ac:dyDescent="0.3">
      <c r="B25" s="63" t="s">
        <v>38</v>
      </c>
      <c r="C25" s="63"/>
      <c r="D25" s="63"/>
      <c r="E25" s="62"/>
      <c r="F25" s="62"/>
      <c r="G25" s="62"/>
    </row>
    <row r="26" spans="2:8" x14ac:dyDescent="0.3">
      <c r="B26" s="25" t="s">
        <v>39</v>
      </c>
      <c r="C26" s="25"/>
      <c r="D26" s="26" t="s">
        <v>36</v>
      </c>
      <c r="E26" s="59"/>
      <c r="F26" s="59"/>
      <c r="G26" s="59"/>
    </row>
    <row r="27" spans="2:8" x14ac:dyDescent="0.3">
      <c r="B27" s="23" t="s">
        <v>40</v>
      </c>
      <c r="C27" s="23"/>
      <c r="D27" s="22" t="s">
        <v>36</v>
      </c>
      <c r="E27" s="59"/>
      <c r="F27" s="59"/>
      <c r="G27" s="59"/>
    </row>
    <row r="28" spans="2:8" x14ac:dyDescent="0.3">
      <c r="B28" s="60" t="s">
        <v>41</v>
      </c>
      <c r="C28" s="60"/>
      <c r="D28" s="22" t="s">
        <v>36</v>
      </c>
      <c r="E28" s="59"/>
      <c r="F28" s="59"/>
      <c r="G28" s="59"/>
    </row>
  </sheetData>
  <autoFilter ref="B5:E18" xr:uid="{2B05D510-432D-45E7-8083-5709B8C885F0}"/>
  <mergeCells count="8">
    <mergeCell ref="E27:G27"/>
    <mergeCell ref="B28:C28"/>
    <mergeCell ref="E28:G28"/>
    <mergeCell ref="B23:C23"/>
    <mergeCell ref="E23:G23"/>
    <mergeCell ref="E24:G25"/>
    <mergeCell ref="B25:D25"/>
    <mergeCell ref="E26:G26"/>
  </mergeCells>
  <hyperlinks>
    <hyperlink ref="D6" location="'Specificaties desktop'!A1" display="Zie minimale specificaties tabblad" xr:uid="{3A504DAE-CB50-4A7B-8256-62F9E7F17EAA}"/>
    <hyperlink ref="D16" location="'Specificaties laptop'!A1" display="Zie minimale specificaties tabblad" xr:uid="{D45D8707-822B-4B72-B912-B8407A8803F1}"/>
    <hyperlink ref="D15" location="'Specificaties monitor'!A1" display="Zie minimale specificaties tabblad" xr:uid="{D45B663B-CA3F-4C51-B14B-7894F42AB8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225B-F546-422E-9CB1-B4FFB17DAA70}">
  <dimension ref="B1:C17"/>
  <sheetViews>
    <sheetView workbookViewId="0">
      <selection activeCell="C23" sqref="C23"/>
    </sheetView>
  </sheetViews>
  <sheetFormatPr defaultRowHeight="14.4" x14ac:dyDescent="0.3"/>
  <cols>
    <col min="2" max="2" width="52" customWidth="1"/>
    <col min="3" max="3" width="59.5546875" customWidth="1"/>
  </cols>
  <sheetData>
    <row r="1" spans="2:3" ht="15" thickBot="1" x14ac:dyDescent="0.35"/>
    <row r="2" spans="2:3" x14ac:dyDescent="0.3">
      <c r="B2" s="64" t="s">
        <v>45</v>
      </c>
      <c r="C2" s="28"/>
    </row>
    <row r="3" spans="2:3" ht="15" thickBot="1" x14ac:dyDescent="0.35">
      <c r="B3" s="65" t="s">
        <v>46</v>
      </c>
      <c r="C3" s="28"/>
    </row>
    <row r="4" spans="2:3" ht="29.4" thickBot="1" x14ac:dyDescent="0.35">
      <c r="B4" s="29" t="s">
        <v>47</v>
      </c>
      <c r="C4" s="30" t="s">
        <v>48</v>
      </c>
    </row>
    <row r="5" spans="2:3" x14ac:dyDescent="0.3">
      <c r="B5" s="31" t="s">
        <v>49</v>
      </c>
      <c r="C5" s="30" t="s">
        <v>50</v>
      </c>
    </row>
    <row r="6" spans="2:3" x14ac:dyDescent="0.3">
      <c r="B6" s="31" t="s">
        <v>51</v>
      </c>
      <c r="C6" s="32" t="s">
        <v>52</v>
      </c>
    </row>
    <row r="7" spans="2:3" x14ac:dyDescent="0.3">
      <c r="B7" s="31" t="s">
        <v>53</v>
      </c>
      <c r="C7" s="31" t="s">
        <v>54</v>
      </c>
    </row>
    <row r="8" spans="2:3" x14ac:dyDescent="0.3">
      <c r="B8" s="32"/>
      <c r="C8" s="32"/>
    </row>
    <row r="9" spans="2:3" x14ac:dyDescent="0.3">
      <c r="B9" s="33" t="s">
        <v>55</v>
      </c>
      <c r="C9" s="32"/>
    </row>
    <row r="10" spans="2:3" x14ac:dyDescent="0.3">
      <c r="B10" s="34" t="s">
        <v>56</v>
      </c>
      <c r="C10" s="34" t="s">
        <v>57</v>
      </c>
    </row>
    <row r="11" spans="2:3" x14ac:dyDescent="0.3">
      <c r="B11" s="34" t="s">
        <v>58</v>
      </c>
      <c r="C11" s="34" t="s">
        <v>59</v>
      </c>
    </row>
    <row r="12" spans="2:3" x14ac:dyDescent="0.3">
      <c r="B12" s="34" t="s">
        <v>60</v>
      </c>
      <c r="C12" s="34" t="s">
        <v>59</v>
      </c>
    </row>
    <row r="13" spans="2:3" x14ac:dyDescent="0.3">
      <c r="B13" s="35" t="s">
        <v>61</v>
      </c>
      <c r="C13" s="35" t="s">
        <v>62</v>
      </c>
    </row>
    <row r="14" spans="2:3" x14ac:dyDescent="0.3">
      <c r="B14" s="35"/>
      <c r="C14" s="35"/>
    </row>
    <row r="15" spans="2:3" x14ac:dyDescent="0.3">
      <c r="B15" s="33" t="s">
        <v>63</v>
      </c>
      <c r="C15" s="35" t="s">
        <v>64</v>
      </c>
    </row>
    <row r="16" spans="2:3" x14ac:dyDescent="0.3">
      <c r="B16" s="35"/>
      <c r="C16" s="35"/>
    </row>
    <row r="17" spans="2:3" ht="15" thickBot="1" x14ac:dyDescent="0.35">
      <c r="B17" s="36" t="s">
        <v>65</v>
      </c>
      <c r="C17" s="37" t="s">
        <v>66</v>
      </c>
    </row>
  </sheetData>
  <mergeCells count="1"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5DD0-884B-4042-8601-186AA9D765FC}">
  <dimension ref="B1:C25"/>
  <sheetViews>
    <sheetView topLeftCell="A9" workbookViewId="0">
      <selection activeCell="C16" sqref="C16"/>
    </sheetView>
  </sheetViews>
  <sheetFormatPr defaultRowHeight="14.4" x14ac:dyDescent="0.3"/>
  <cols>
    <col min="2" max="2" width="41.5546875" customWidth="1"/>
    <col min="3" max="3" width="63" customWidth="1"/>
  </cols>
  <sheetData>
    <row r="1" spans="2:3" ht="15" thickBot="1" x14ac:dyDescent="0.35"/>
    <row r="2" spans="2:3" x14ac:dyDescent="0.3">
      <c r="B2" s="64" t="s">
        <v>67</v>
      </c>
    </row>
    <row r="3" spans="2:3" ht="15" thickBot="1" x14ac:dyDescent="0.35">
      <c r="B3" s="65"/>
    </row>
    <row r="4" spans="2:3" x14ac:dyDescent="0.3">
      <c r="B4" s="38" t="s">
        <v>46</v>
      </c>
      <c r="C4" s="39"/>
    </row>
    <row r="5" spans="2:3" x14ac:dyDescent="0.3">
      <c r="B5" s="40" t="s">
        <v>47</v>
      </c>
      <c r="C5" s="41" t="s">
        <v>68</v>
      </c>
    </row>
    <row r="6" spans="2:3" x14ac:dyDescent="0.3">
      <c r="B6" s="40" t="s">
        <v>49</v>
      </c>
      <c r="C6" s="42" t="s">
        <v>69</v>
      </c>
    </row>
    <row r="7" spans="2:3" x14ac:dyDescent="0.3">
      <c r="B7" s="40" t="s">
        <v>51</v>
      </c>
      <c r="C7" s="42" t="s">
        <v>70</v>
      </c>
    </row>
    <row r="8" spans="2:3" x14ac:dyDescent="0.3">
      <c r="B8" s="40" t="s">
        <v>71</v>
      </c>
      <c r="C8" s="42" t="s">
        <v>72</v>
      </c>
    </row>
    <row r="9" spans="2:3" x14ac:dyDescent="0.3">
      <c r="B9" s="40" t="s">
        <v>73</v>
      </c>
      <c r="C9" s="42" t="s">
        <v>74</v>
      </c>
    </row>
    <row r="10" spans="2:3" x14ac:dyDescent="0.3">
      <c r="B10" s="40" t="s">
        <v>75</v>
      </c>
      <c r="C10" s="42" t="s">
        <v>76</v>
      </c>
    </row>
    <row r="11" spans="2:3" x14ac:dyDescent="0.3">
      <c r="B11" s="40" t="s">
        <v>77</v>
      </c>
      <c r="C11" s="42" t="s">
        <v>78</v>
      </c>
    </row>
    <row r="12" spans="2:3" x14ac:dyDescent="0.3">
      <c r="B12" s="40" t="s">
        <v>79</v>
      </c>
      <c r="C12" s="42" t="s">
        <v>80</v>
      </c>
    </row>
    <row r="13" spans="2:3" x14ac:dyDescent="0.3">
      <c r="B13" s="40" t="s">
        <v>29</v>
      </c>
      <c r="C13" s="41" t="s">
        <v>81</v>
      </c>
    </row>
    <row r="14" spans="2:3" x14ac:dyDescent="0.3">
      <c r="B14" s="40" t="s">
        <v>82</v>
      </c>
      <c r="C14" s="42" t="s">
        <v>83</v>
      </c>
    </row>
    <row r="15" spans="2:3" x14ac:dyDescent="0.3">
      <c r="B15" s="40" t="s">
        <v>84</v>
      </c>
      <c r="C15" s="42" t="s">
        <v>85</v>
      </c>
    </row>
    <row r="16" spans="2:3" x14ac:dyDescent="0.3">
      <c r="B16" s="40" t="s">
        <v>86</v>
      </c>
      <c r="C16" s="41" t="s">
        <v>87</v>
      </c>
    </row>
    <row r="17" spans="2:3" x14ac:dyDescent="0.3">
      <c r="B17" s="40"/>
      <c r="C17" s="42"/>
    </row>
    <row r="18" spans="2:3" x14ac:dyDescent="0.3">
      <c r="B18" s="43" t="s">
        <v>55</v>
      </c>
      <c r="C18" s="42"/>
    </row>
    <row r="19" spans="2:3" x14ac:dyDescent="0.3">
      <c r="B19" s="44" t="s">
        <v>88</v>
      </c>
      <c r="C19" s="45" t="s">
        <v>89</v>
      </c>
    </row>
    <row r="20" spans="2:3" x14ac:dyDescent="0.3">
      <c r="B20" s="46" t="s">
        <v>90</v>
      </c>
      <c r="C20" s="42" t="s">
        <v>91</v>
      </c>
    </row>
    <row r="21" spans="2:3" x14ac:dyDescent="0.3">
      <c r="B21" s="46" t="s">
        <v>92</v>
      </c>
      <c r="C21" s="42"/>
    </row>
    <row r="22" spans="2:3" x14ac:dyDescent="0.3">
      <c r="B22" s="44" t="s">
        <v>61</v>
      </c>
      <c r="C22" s="45" t="s">
        <v>93</v>
      </c>
    </row>
    <row r="23" spans="2:3" x14ac:dyDescent="0.3">
      <c r="B23" s="46" t="s">
        <v>94</v>
      </c>
      <c r="C23" s="42" t="s">
        <v>95</v>
      </c>
    </row>
    <row r="24" spans="2:3" x14ac:dyDescent="0.3">
      <c r="B24" s="46"/>
      <c r="C24" s="42"/>
    </row>
    <row r="25" spans="2:3" ht="29.4" thickBot="1" x14ac:dyDescent="0.35">
      <c r="B25" s="47" t="s">
        <v>65</v>
      </c>
      <c r="C25" s="48" t="s">
        <v>96</v>
      </c>
    </row>
  </sheetData>
  <mergeCells count="1"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C33C-5FDB-4555-88DF-D470E2720A27}">
  <dimension ref="B1:C11"/>
  <sheetViews>
    <sheetView workbookViewId="0">
      <selection activeCell="C8" sqref="C8"/>
    </sheetView>
  </sheetViews>
  <sheetFormatPr defaultRowHeight="14.4" x14ac:dyDescent="0.3"/>
  <cols>
    <col min="2" max="2" width="24.109375" customWidth="1"/>
    <col min="3" max="3" width="30.44140625" customWidth="1"/>
  </cols>
  <sheetData>
    <row r="1" spans="2:3" ht="15" thickBot="1" x14ac:dyDescent="0.35"/>
    <row r="2" spans="2:3" x14ac:dyDescent="0.3">
      <c r="B2" s="64" t="s">
        <v>97</v>
      </c>
    </row>
    <row r="3" spans="2:3" ht="15" thickBot="1" x14ac:dyDescent="0.35">
      <c r="B3" s="65"/>
    </row>
    <row r="4" spans="2:3" x14ac:dyDescent="0.3">
      <c r="B4" s="53" t="s">
        <v>98</v>
      </c>
      <c r="C4" s="39" t="s">
        <v>99</v>
      </c>
    </row>
    <row r="5" spans="2:3" x14ac:dyDescent="0.3">
      <c r="B5" s="40" t="s">
        <v>100</v>
      </c>
      <c r="C5" s="42" t="s">
        <v>101</v>
      </c>
    </row>
    <row r="6" spans="2:3" x14ac:dyDescent="0.3">
      <c r="B6" s="40" t="s">
        <v>102</v>
      </c>
      <c r="C6" s="42" t="s">
        <v>103</v>
      </c>
    </row>
    <row r="7" spans="2:3" x14ac:dyDescent="0.3">
      <c r="B7" s="40" t="s">
        <v>104</v>
      </c>
      <c r="C7" s="42" t="s">
        <v>105</v>
      </c>
    </row>
    <row r="8" spans="2:3" ht="103.8" customHeight="1" x14ac:dyDescent="0.3">
      <c r="B8" s="54" t="s">
        <v>106</v>
      </c>
      <c r="C8" s="55" t="s">
        <v>107</v>
      </c>
    </row>
    <row r="9" spans="2:3" x14ac:dyDescent="0.3">
      <c r="B9" s="40"/>
      <c r="C9" s="42"/>
    </row>
    <row r="10" spans="2:3" x14ac:dyDescent="0.3">
      <c r="B10" s="40" t="s">
        <v>108</v>
      </c>
      <c r="C10" s="42" t="s">
        <v>109</v>
      </c>
    </row>
    <row r="11" spans="2:3" ht="15" thickBot="1" x14ac:dyDescent="0.35">
      <c r="B11" s="56" t="s">
        <v>110</v>
      </c>
      <c r="C11" s="57" t="s">
        <v>109</v>
      </c>
    </row>
  </sheetData>
  <mergeCells count="1">
    <mergeCell ref="B2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DF4168B4F604CBB97A2933B99E1B9" ma:contentTypeVersion="3" ma:contentTypeDescription="Een nieuw document maken." ma:contentTypeScope="" ma:versionID="9afaed8b182e98e1d9894dc257b10b7b">
  <xsd:schema xmlns:xsd="http://www.w3.org/2001/XMLSchema" xmlns:xs="http://www.w3.org/2001/XMLSchema" xmlns:p="http://schemas.microsoft.com/office/2006/metadata/properties" xmlns:ns2="48703ef4-5a9f-4187-ab01-ad7e5a14f2ad" targetNamespace="http://schemas.microsoft.com/office/2006/metadata/properties" ma:root="true" ma:fieldsID="75aed46e5f577008dc4769ed2109d3f8" ns2:_="">
    <xsd:import namespace="48703ef4-5a9f-4187-ab01-ad7e5a14f2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03ef4-5a9f-4187-ab01-ad7e5a14f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9B0825-2376-478B-8BA8-2BD6CDDAD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03ef4-5a9f-4187-ab01-ad7e5a14f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615DBF-0E42-41BA-9BDF-6F41A1A185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397DC8-5C2B-468F-A3C1-FEC51DD1625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cacef1a-8f06-4f6f-a4b7-2b725a06c124}" enabled="1" method="Standard" siteId="{ac7c4f75-6d98-4b37-86f9-8fa6b9c176d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Invulformulier Tarieven</vt:lpstr>
      <vt:lpstr>Specificaties desktop</vt:lpstr>
      <vt:lpstr>Specificaties laptop</vt:lpstr>
      <vt:lpstr>Specificaties monitor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Leuverden, Dennis van</cp:lastModifiedBy>
  <cp:revision/>
  <dcterms:created xsi:type="dcterms:W3CDTF">2025-11-17T10:58:42Z</dcterms:created>
  <dcterms:modified xsi:type="dcterms:W3CDTF">2026-01-20T23:00:00Z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0x0101003B8DF4168B4F604CBB97A2933B99E1B9</vt:lpwstr>
  </property>
</Properties>
</file>