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arijke\00 B Bruggen\Realisatie Spijkenisserbrug en Brug over de Noord\Bijlage Leidraad in WORD\"/>
    </mc:Choice>
  </mc:AlternateContent>
  <bookViews>
    <workbookView xWindow="0" yWindow="0" windowWidth="28800" windowHeight="118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4" i="1" l="1"/>
  <c r="B134" i="1"/>
  <c r="B125" i="1"/>
  <c r="B108" i="1"/>
  <c r="B103" i="1"/>
  <c r="B98" i="1"/>
  <c r="B85" i="1"/>
  <c r="B127" i="1" s="1"/>
  <c r="B146" i="1" s="1"/>
  <c r="B149" i="1" s="1"/>
  <c r="B71" i="1"/>
  <c r="B61" i="1"/>
  <c r="B52" i="1"/>
  <c r="B35" i="1"/>
  <c r="B30" i="1"/>
  <c r="B25" i="1"/>
  <c r="B11" i="1"/>
  <c r="B54" i="1" s="1"/>
  <c r="B73" i="1" s="1"/>
</calcChain>
</file>

<file path=xl/sharedStrings.xml><?xml version="1.0" encoding="utf-8"?>
<sst xmlns="http://schemas.openxmlformats.org/spreadsheetml/2006/main" count="138" uniqueCount="66">
  <si>
    <t>Directe kosten Spijkenisserbrug*</t>
  </si>
  <si>
    <t>Bouwkosten* (Uitvoeringswerkzaamheden)</t>
  </si>
  <si>
    <t>Civiele techniek (CT)</t>
  </si>
  <si>
    <t>RIBO</t>
  </si>
  <si>
    <t>Maatregelen uit prestatiegericht instandhoudingsplan</t>
  </si>
  <si>
    <t>Zinker</t>
  </si>
  <si>
    <t>Bouwkundige aanpassingen technische ruimtes ed</t>
  </si>
  <si>
    <t>Directievoorzieningen</t>
  </si>
  <si>
    <t>Subtotaal</t>
  </si>
  <si>
    <t>Logische functie vervullers (LFV)</t>
  </si>
  <si>
    <t>LFV aandrijving</t>
  </si>
  <si>
    <t>LFV afsluitbomen</t>
  </si>
  <si>
    <t>LFV Energielevering en noodstroom (incl verwijderen bestaande NSA)</t>
  </si>
  <si>
    <t>LFV Utiliteiten</t>
  </si>
  <si>
    <t>LFV Brugval</t>
  </si>
  <si>
    <t>LFV dynamische verkeersmanagement (DVM)</t>
  </si>
  <si>
    <t>LFV landverkeerseinen</t>
  </si>
  <si>
    <t>LFV scheepvaartseinen</t>
  </si>
  <si>
    <t>LFV zichtsysteem brug (CCTV)</t>
  </si>
  <si>
    <t>LFV communicatiesysteem</t>
  </si>
  <si>
    <t>LFV transmissiesystemen</t>
  </si>
  <si>
    <t>Testwerkzaamheden(o.a. FAT, SAT, etc.)</t>
  </si>
  <si>
    <t>Engineering, integratie en realisatie van de industriele automatiserings (IA) keten</t>
  </si>
  <si>
    <t>Integratie en realisatie IA keten</t>
  </si>
  <si>
    <t>Integratietestwerkzaamheden(o.a. IFAT, SIT, SIT-O, etc.)</t>
  </si>
  <si>
    <t>Engineeringskosten</t>
  </si>
  <si>
    <t>Mobiliteitsmaatregelen en verkeersmaatregelen</t>
  </si>
  <si>
    <t>Verkeersmaatregelen</t>
  </si>
  <si>
    <t>Mobiliteitsmaatregelen</t>
  </si>
  <si>
    <t>Meerjarig Onderhoud</t>
  </si>
  <si>
    <t>Taken</t>
  </si>
  <si>
    <t>Groenonderhoud</t>
  </si>
  <si>
    <t>Civiel onderhoud</t>
  </si>
  <si>
    <t>E&amp;W, OV, DVM, IA bruggen</t>
  </si>
  <si>
    <t>Services</t>
  </si>
  <si>
    <t>Nul inspectie</t>
  </si>
  <si>
    <t>Functionele test en rapportage</t>
  </si>
  <si>
    <t>Schouwen</t>
  </si>
  <si>
    <t>Gegegevensbeheer BMS</t>
  </si>
  <si>
    <t>Signaleren en verhelpen storingen (binnen contract)</t>
  </si>
  <si>
    <t>Werktuigbouwkundig &amp; Electrotechnisch</t>
  </si>
  <si>
    <t>Civiel (gebouw en terreinen)</t>
  </si>
  <si>
    <t>Storingswachtdienst</t>
  </si>
  <si>
    <t>Cybersecurity</t>
  </si>
  <si>
    <t>Coördinatie verplichting</t>
  </si>
  <si>
    <t>Subtotaal A (directe bouwkosten)</t>
  </si>
  <si>
    <t>Engineeringskosten* (Ontwerpwerkzaamheden)</t>
  </si>
  <si>
    <t>Subtotaal B (directe engineeringskosten)</t>
  </si>
  <si>
    <t>Indirecte kosten* Spijkenisserbrug</t>
  </si>
  <si>
    <t>Eenmalige kosten</t>
  </si>
  <si>
    <t>Algemene bouwplaatskosten</t>
  </si>
  <si>
    <t>Uitvoeringskosten</t>
  </si>
  <si>
    <t>Projectmanagementkosten (incl. staf/koepel)</t>
  </si>
  <si>
    <t>Algemene kosten</t>
  </si>
  <si>
    <t>Winst</t>
  </si>
  <si>
    <t>Risico</t>
  </si>
  <si>
    <t>Subtotaal C (indirecte kosten)</t>
  </si>
  <si>
    <t>Inschrijvingssom Spijkenisserbrug (Subtotaal A + B + C)</t>
  </si>
  <si>
    <t>Directe kosten Brug over de Noord*</t>
  </si>
  <si>
    <t>Maatregelen machineveiligheid (RIBO)</t>
  </si>
  <si>
    <t>RWS ontsluiting van de basculekelder en technische ruimtes</t>
  </si>
  <si>
    <t>Indirecte kosten* Brug over de Noord</t>
  </si>
  <si>
    <t>Inschrijvingssom Brug over de Noord (Subtotaal A + B + C)</t>
  </si>
  <si>
    <t>Inschrijvingssom Spijkenisserbrug en Brug over de Noord</t>
  </si>
  <si>
    <t>Bijlage J Format Concept staat van ontleding van de inschrijvingssom</t>
  </si>
  <si>
    <t>* Begrippen conform Standaardsystematiek voor kostenramingen (SSK2018) uitgegeven door CROW. Bij de Indirecte kosten dienen – in afwijking van de SSK – Algemene bouwplaatskosten en Projectmanagementkosten separaat te worden opgenomen. Indien de inschrijver meent te moeten inschrijven met een projectkorting, dan moet deze volledig in de post Winst worden opgenomen.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</si>
</sst>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theme="1"/>
      <name val="Verdana"/>
      <family val="2"/>
    </font>
    <font>
      <i/>
      <sz val="9"/>
      <color rgb="FF000000"/>
      <name val="Verdana"/>
      <family val="2"/>
    </font>
    <font>
      <sz val="9"/>
      <color rgb="FF7030A0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7" fillId="0" borderId="0" xfId="0" applyFont="1"/>
    <xf numFmtId="0" fontId="2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right" vertical="center" indent="2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44" fontId="3" fillId="0" borderId="4" xfId="1" applyFont="1" applyBorder="1" applyAlignment="1">
      <alignment vertical="center"/>
    </xf>
    <xf numFmtId="44" fontId="3" fillId="0" borderId="2" xfId="1" applyFont="1" applyBorder="1" applyAlignment="1">
      <alignment vertical="center"/>
    </xf>
    <xf numFmtId="44" fontId="6" fillId="0" borderId="4" xfId="1" applyFont="1" applyBorder="1" applyAlignment="1">
      <alignment vertical="center"/>
    </xf>
    <xf numFmtId="44" fontId="0" fillId="0" borderId="4" xfId="1" applyFont="1" applyBorder="1" applyAlignment="1">
      <alignment vertical="center"/>
    </xf>
    <xf numFmtId="44" fontId="3" fillId="0" borderId="6" xfId="1" applyFont="1" applyBorder="1" applyAlignment="1">
      <alignment vertical="center"/>
    </xf>
    <xf numFmtId="44" fontId="3" fillId="0" borderId="7" xfId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4" fontId="3" fillId="0" borderId="9" xfId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44" fontId="2" fillId="0" borderId="11" xfId="1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44" fontId="3" fillId="0" borderId="13" xfId="1" applyFont="1" applyBorder="1" applyAlignment="1">
      <alignment vertical="center"/>
    </xf>
    <xf numFmtId="0" fontId="0" fillId="0" borderId="0" xfId="0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topLeftCell="A19" workbookViewId="0"/>
  </sheetViews>
  <sheetFormatPr defaultRowHeight="11.25" x14ac:dyDescent="0.15"/>
  <cols>
    <col min="1" max="1" width="70.125" bestFit="1" customWidth="1"/>
    <col min="2" max="2" width="18.75" bestFit="1" customWidth="1"/>
  </cols>
  <sheetData>
    <row r="1" spans="1:2" ht="15" x14ac:dyDescent="0.2">
      <c r="A1" s="1" t="s">
        <v>64</v>
      </c>
    </row>
    <row r="2" spans="1:2" ht="12" thickBot="1" x14ac:dyDescent="0.2"/>
    <row r="3" spans="1:2" x14ac:dyDescent="0.15">
      <c r="A3" s="2" t="s">
        <v>0</v>
      </c>
      <c r="B3" s="15"/>
    </row>
    <row r="4" spans="1:2" x14ac:dyDescent="0.15">
      <c r="A4" s="3" t="s">
        <v>1</v>
      </c>
      <c r="B4" s="14"/>
    </row>
    <row r="5" spans="1:2" x14ac:dyDescent="0.15">
      <c r="A5" s="4" t="s">
        <v>2</v>
      </c>
      <c r="B5" s="14"/>
    </row>
    <row r="6" spans="1:2" x14ac:dyDescent="0.15">
      <c r="A6" s="5" t="s">
        <v>3</v>
      </c>
      <c r="B6" s="14"/>
    </row>
    <row r="7" spans="1:2" x14ac:dyDescent="0.15">
      <c r="A7" s="5" t="s">
        <v>4</v>
      </c>
      <c r="B7" s="14"/>
    </row>
    <row r="8" spans="1:2" x14ac:dyDescent="0.15">
      <c r="A8" s="5" t="s">
        <v>5</v>
      </c>
      <c r="B8" s="14"/>
    </row>
    <row r="9" spans="1:2" x14ac:dyDescent="0.15">
      <c r="A9" s="5" t="s">
        <v>6</v>
      </c>
      <c r="B9" s="14"/>
    </row>
    <row r="10" spans="1:2" x14ac:dyDescent="0.15">
      <c r="A10" s="5" t="s">
        <v>7</v>
      </c>
      <c r="B10" s="14"/>
    </row>
    <row r="11" spans="1:2" x14ac:dyDescent="0.15">
      <c r="A11" s="6" t="s">
        <v>8</v>
      </c>
      <c r="B11" s="14">
        <f>SUM(B6:B10)</f>
        <v>0</v>
      </c>
    </row>
    <row r="12" spans="1:2" x14ac:dyDescent="0.15">
      <c r="A12" s="4" t="s">
        <v>9</v>
      </c>
      <c r="B12" s="14"/>
    </row>
    <row r="13" spans="1:2" x14ac:dyDescent="0.15">
      <c r="A13" s="5" t="s">
        <v>10</v>
      </c>
      <c r="B13" s="14"/>
    </row>
    <row r="14" spans="1:2" x14ac:dyDescent="0.15">
      <c r="A14" s="5" t="s">
        <v>11</v>
      </c>
      <c r="B14" s="14"/>
    </row>
    <row r="15" spans="1:2" x14ac:dyDescent="0.15">
      <c r="A15" s="5" t="s">
        <v>12</v>
      </c>
      <c r="B15" s="14"/>
    </row>
    <row r="16" spans="1:2" x14ac:dyDescent="0.15">
      <c r="A16" s="5" t="s">
        <v>13</v>
      </c>
      <c r="B16" s="14"/>
    </row>
    <row r="17" spans="1:2" x14ac:dyDescent="0.15">
      <c r="A17" s="5" t="s">
        <v>14</v>
      </c>
      <c r="B17" s="14"/>
    </row>
    <row r="18" spans="1:2" x14ac:dyDescent="0.15">
      <c r="A18" s="5" t="s">
        <v>15</v>
      </c>
      <c r="B18" s="14"/>
    </row>
    <row r="19" spans="1:2" x14ac:dyDescent="0.15">
      <c r="A19" s="5" t="s">
        <v>16</v>
      </c>
      <c r="B19" s="14"/>
    </row>
    <row r="20" spans="1:2" x14ac:dyDescent="0.15">
      <c r="A20" s="5" t="s">
        <v>17</v>
      </c>
      <c r="B20" s="14"/>
    </row>
    <row r="21" spans="1:2" x14ac:dyDescent="0.15">
      <c r="A21" s="5" t="s">
        <v>18</v>
      </c>
      <c r="B21" s="14"/>
    </row>
    <row r="22" spans="1:2" x14ac:dyDescent="0.15">
      <c r="A22" s="5" t="s">
        <v>19</v>
      </c>
      <c r="B22" s="14"/>
    </row>
    <row r="23" spans="1:2" x14ac:dyDescent="0.15">
      <c r="A23" s="5" t="s">
        <v>20</v>
      </c>
      <c r="B23" s="14"/>
    </row>
    <row r="24" spans="1:2" x14ac:dyDescent="0.15">
      <c r="A24" s="5" t="s">
        <v>21</v>
      </c>
      <c r="B24" s="14"/>
    </row>
    <row r="25" spans="1:2" x14ac:dyDescent="0.15">
      <c r="A25" s="6" t="s">
        <v>8</v>
      </c>
      <c r="B25" s="14">
        <f>SUM(B13:B24)</f>
        <v>0</v>
      </c>
    </row>
    <row r="26" spans="1:2" x14ac:dyDescent="0.15">
      <c r="A26" s="7" t="s">
        <v>22</v>
      </c>
      <c r="B26" s="14"/>
    </row>
    <row r="27" spans="1:2" x14ac:dyDescent="0.15">
      <c r="A27" s="8" t="s">
        <v>23</v>
      </c>
      <c r="B27" s="14"/>
    </row>
    <row r="28" spans="1:2" x14ac:dyDescent="0.15">
      <c r="A28" s="8" t="s">
        <v>24</v>
      </c>
      <c r="B28" s="14"/>
    </row>
    <row r="29" spans="1:2" x14ac:dyDescent="0.15">
      <c r="A29" s="8" t="s">
        <v>25</v>
      </c>
      <c r="B29" s="14"/>
    </row>
    <row r="30" spans="1:2" x14ac:dyDescent="0.15">
      <c r="A30" s="6" t="s">
        <v>8</v>
      </c>
      <c r="B30" s="14">
        <f>SUM(B27:B29)</f>
        <v>0</v>
      </c>
    </row>
    <row r="31" spans="1:2" x14ac:dyDescent="0.15">
      <c r="A31" s="7" t="s">
        <v>26</v>
      </c>
      <c r="B31" s="14"/>
    </row>
    <row r="32" spans="1:2" x14ac:dyDescent="0.15">
      <c r="A32" s="8" t="s">
        <v>27</v>
      </c>
      <c r="B32" s="14"/>
    </row>
    <row r="33" spans="1:2" x14ac:dyDescent="0.15">
      <c r="A33" s="5" t="s">
        <v>28</v>
      </c>
      <c r="B33" s="14"/>
    </row>
    <row r="34" spans="1:2" x14ac:dyDescent="0.15">
      <c r="A34" s="5" t="s">
        <v>25</v>
      </c>
      <c r="B34" s="14"/>
    </row>
    <row r="35" spans="1:2" x14ac:dyDescent="0.15">
      <c r="A35" s="6" t="s">
        <v>8</v>
      </c>
      <c r="B35" s="14">
        <f>SUM(B32:B34)</f>
        <v>0</v>
      </c>
    </row>
    <row r="36" spans="1:2" x14ac:dyDescent="0.15">
      <c r="A36" s="7" t="s">
        <v>29</v>
      </c>
      <c r="B36" s="16"/>
    </row>
    <row r="37" spans="1:2" x14ac:dyDescent="0.15">
      <c r="A37" s="9" t="s">
        <v>30</v>
      </c>
      <c r="B37" s="16"/>
    </row>
    <row r="38" spans="1:2" x14ac:dyDescent="0.15">
      <c r="A38" s="8" t="s">
        <v>31</v>
      </c>
      <c r="B38" s="17"/>
    </row>
    <row r="39" spans="1:2" x14ac:dyDescent="0.15">
      <c r="A39" s="8" t="s">
        <v>32</v>
      </c>
      <c r="B39" s="17"/>
    </row>
    <row r="40" spans="1:2" x14ac:dyDescent="0.15">
      <c r="A40" s="8" t="s">
        <v>33</v>
      </c>
      <c r="B40" s="17"/>
    </row>
    <row r="41" spans="1:2" x14ac:dyDescent="0.15">
      <c r="A41" s="9" t="s">
        <v>34</v>
      </c>
      <c r="B41" s="17"/>
    </row>
    <row r="42" spans="1:2" x14ac:dyDescent="0.15">
      <c r="A42" s="8" t="s">
        <v>35</v>
      </c>
      <c r="B42" s="17"/>
    </row>
    <row r="43" spans="1:2" x14ac:dyDescent="0.15">
      <c r="A43" s="8" t="s">
        <v>36</v>
      </c>
      <c r="B43" s="17"/>
    </row>
    <row r="44" spans="1:2" x14ac:dyDescent="0.15">
      <c r="A44" s="8" t="s">
        <v>37</v>
      </c>
      <c r="B44" s="17"/>
    </row>
    <row r="45" spans="1:2" x14ac:dyDescent="0.15">
      <c r="A45" s="8" t="s">
        <v>38</v>
      </c>
      <c r="B45" s="17"/>
    </row>
    <row r="46" spans="1:2" x14ac:dyDescent="0.15">
      <c r="A46" s="9" t="s">
        <v>39</v>
      </c>
      <c r="B46" s="17"/>
    </row>
    <row r="47" spans="1:2" x14ac:dyDescent="0.15">
      <c r="A47" s="8" t="s">
        <v>40</v>
      </c>
      <c r="B47" s="17"/>
    </row>
    <row r="48" spans="1:2" x14ac:dyDescent="0.15">
      <c r="A48" s="8" t="s">
        <v>41</v>
      </c>
      <c r="B48" s="17"/>
    </row>
    <row r="49" spans="1:2" x14ac:dyDescent="0.15">
      <c r="A49" s="8" t="s">
        <v>42</v>
      </c>
      <c r="B49" s="17"/>
    </row>
    <row r="50" spans="1:2" x14ac:dyDescent="0.15">
      <c r="A50" s="8" t="s">
        <v>43</v>
      </c>
      <c r="B50" s="17"/>
    </row>
    <row r="51" spans="1:2" x14ac:dyDescent="0.15">
      <c r="A51" s="8" t="s">
        <v>44</v>
      </c>
      <c r="B51" s="17"/>
    </row>
    <row r="52" spans="1:2" x14ac:dyDescent="0.15">
      <c r="A52" s="6" t="s">
        <v>8</v>
      </c>
      <c r="B52" s="17">
        <f>SUM(B38:B40)+SUM(B42:B45)+SUM(B47:B51)</f>
        <v>0</v>
      </c>
    </row>
    <row r="53" spans="1:2" x14ac:dyDescent="0.15">
      <c r="A53" s="6"/>
      <c r="B53" s="17"/>
    </row>
    <row r="54" spans="1:2" x14ac:dyDescent="0.15">
      <c r="A54" s="10" t="s">
        <v>45</v>
      </c>
      <c r="B54" s="17">
        <f>B11+B25+B30+B35+B52</f>
        <v>0</v>
      </c>
    </row>
    <row r="55" spans="1:2" x14ac:dyDescent="0.15">
      <c r="A55" s="5"/>
      <c r="B55" s="14"/>
    </row>
    <row r="56" spans="1:2" x14ac:dyDescent="0.15">
      <c r="A56" s="3" t="s">
        <v>46</v>
      </c>
      <c r="B56" s="14"/>
    </row>
    <row r="57" spans="1:2" x14ac:dyDescent="0.15">
      <c r="A57" s="5" t="s">
        <v>2</v>
      </c>
      <c r="B57" s="17"/>
    </row>
    <row r="58" spans="1:2" x14ac:dyDescent="0.15">
      <c r="A58" s="5" t="s">
        <v>9</v>
      </c>
      <c r="B58" s="17"/>
    </row>
    <row r="59" spans="1:2" x14ac:dyDescent="0.15">
      <c r="A59" s="5" t="s">
        <v>22</v>
      </c>
      <c r="B59" s="17"/>
    </row>
    <row r="60" spans="1:2" x14ac:dyDescent="0.15">
      <c r="A60" s="5" t="s">
        <v>26</v>
      </c>
      <c r="B60" s="17"/>
    </row>
    <row r="61" spans="1:2" x14ac:dyDescent="0.15">
      <c r="A61" s="10" t="s">
        <v>47</v>
      </c>
      <c r="B61" s="17">
        <f>SUM(B57:B60)</f>
        <v>0</v>
      </c>
    </row>
    <row r="62" spans="1:2" x14ac:dyDescent="0.15">
      <c r="A62" s="10"/>
      <c r="B62" s="17"/>
    </row>
    <row r="63" spans="1:2" x14ac:dyDescent="0.15">
      <c r="A63" s="11" t="s">
        <v>48</v>
      </c>
      <c r="B63" s="14"/>
    </row>
    <row r="64" spans="1:2" x14ac:dyDescent="0.15">
      <c r="A64" s="4" t="s">
        <v>49</v>
      </c>
      <c r="B64" s="14"/>
    </row>
    <row r="65" spans="1:2" x14ac:dyDescent="0.15">
      <c r="A65" s="4" t="s">
        <v>50</v>
      </c>
      <c r="B65" s="14"/>
    </row>
    <row r="66" spans="1:2" x14ac:dyDescent="0.15">
      <c r="A66" s="4" t="s">
        <v>51</v>
      </c>
      <c r="B66" s="14"/>
    </row>
    <row r="67" spans="1:2" x14ac:dyDescent="0.15">
      <c r="A67" s="4" t="s">
        <v>52</v>
      </c>
      <c r="B67" s="14"/>
    </row>
    <row r="68" spans="1:2" x14ac:dyDescent="0.15">
      <c r="A68" s="4" t="s">
        <v>53</v>
      </c>
      <c r="B68" s="14"/>
    </row>
    <row r="69" spans="1:2" x14ac:dyDescent="0.15">
      <c r="A69" s="4" t="s">
        <v>54</v>
      </c>
      <c r="B69" s="14"/>
    </row>
    <row r="70" spans="1:2" x14ac:dyDescent="0.15">
      <c r="A70" s="4" t="s">
        <v>55</v>
      </c>
      <c r="B70" s="14"/>
    </row>
    <row r="71" spans="1:2" x14ac:dyDescent="0.15">
      <c r="A71" s="10" t="s">
        <v>56</v>
      </c>
      <c r="B71" s="14">
        <f>SUM(B64:B70)</f>
        <v>0</v>
      </c>
    </row>
    <row r="72" spans="1:2" x14ac:dyDescent="0.15">
      <c r="A72" s="10"/>
      <c r="B72" s="14"/>
    </row>
    <row r="73" spans="1:2" ht="12" thickBot="1" x14ac:dyDescent="0.2">
      <c r="A73" s="12" t="s">
        <v>57</v>
      </c>
      <c r="B73" s="18">
        <f>B54+B61+B71</f>
        <v>0</v>
      </c>
    </row>
    <row r="74" spans="1:2" ht="12" thickBot="1" x14ac:dyDescent="0.2">
      <c r="A74" s="13"/>
      <c r="B74" s="19"/>
    </row>
    <row r="75" spans="1:2" x14ac:dyDescent="0.15">
      <c r="A75" s="2" t="s">
        <v>58</v>
      </c>
      <c r="B75" s="15"/>
    </row>
    <row r="76" spans="1:2" x14ac:dyDescent="0.15">
      <c r="A76" s="3" t="s">
        <v>1</v>
      </c>
      <c r="B76" s="14"/>
    </row>
    <row r="77" spans="1:2" x14ac:dyDescent="0.15">
      <c r="A77" s="4" t="s">
        <v>2</v>
      </c>
      <c r="B77" s="14"/>
    </row>
    <row r="78" spans="1:2" x14ac:dyDescent="0.15">
      <c r="A78" s="5" t="s">
        <v>59</v>
      </c>
      <c r="B78" s="14"/>
    </row>
    <row r="79" spans="1:2" x14ac:dyDescent="0.15">
      <c r="A79" s="5" t="s">
        <v>3</v>
      </c>
      <c r="B79" s="14"/>
    </row>
    <row r="80" spans="1:2" x14ac:dyDescent="0.15">
      <c r="A80" s="5" t="s">
        <v>4</v>
      </c>
      <c r="B80" s="14"/>
    </row>
    <row r="81" spans="1:2" x14ac:dyDescent="0.15">
      <c r="A81" s="5" t="s">
        <v>5</v>
      </c>
      <c r="B81" s="14"/>
    </row>
    <row r="82" spans="1:2" x14ac:dyDescent="0.15">
      <c r="A82" s="5" t="s">
        <v>6</v>
      </c>
      <c r="B82" s="14"/>
    </row>
    <row r="83" spans="1:2" x14ac:dyDescent="0.15">
      <c r="A83" s="5" t="s">
        <v>7</v>
      </c>
      <c r="B83" s="14"/>
    </row>
    <row r="84" spans="1:2" x14ac:dyDescent="0.15">
      <c r="A84" s="5" t="s">
        <v>60</v>
      </c>
      <c r="B84" s="14"/>
    </row>
    <row r="85" spans="1:2" x14ac:dyDescent="0.15">
      <c r="A85" s="6" t="s">
        <v>8</v>
      </c>
      <c r="B85" s="14">
        <f>SUM(B78:B84)</f>
        <v>0</v>
      </c>
    </row>
    <row r="86" spans="1:2" x14ac:dyDescent="0.15">
      <c r="A86" s="4" t="s">
        <v>9</v>
      </c>
      <c r="B86" s="14"/>
    </row>
    <row r="87" spans="1:2" x14ac:dyDescent="0.15">
      <c r="A87" s="5" t="s">
        <v>10</v>
      </c>
      <c r="B87" s="14"/>
    </row>
    <row r="88" spans="1:2" x14ac:dyDescent="0.15">
      <c r="A88" s="5" t="s">
        <v>11</v>
      </c>
      <c r="B88" s="14"/>
    </row>
    <row r="89" spans="1:2" x14ac:dyDescent="0.15">
      <c r="A89" s="5" t="s">
        <v>12</v>
      </c>
      <c r="B89" s="14"/>
    </row>
    <row r="90" spans="1:2" x14ac:dyDescent="0.15">
      <c r="A90" s="5" t="s">
        <v>13</v>
      </c>
      <c r="B90" s="14"/>
    </row>
    <row r="91" spans="1:2" x14ac:dyDescent="0.15">
      <c r="A91" s="5" t="s">
        <v>14</v>
      </c>
      <c r="B91" s="14"/>
    </row>
    <row r="92" spans="1:2" x14ac:dyDescent="0.15">
      <c r="A92" s="5" t="s">
        <v>16</v>
      </c>
      <c r="B92" s="14"/>
    </row>
    <row r="93" spans="1:2" x14ac:dyDescent="0.15">
      <c r="A93" s="5" t="s">
        <v>17</v>
      </c>
      <c r="B93" s="14"/>
    </row>
    <row r="94" spans="1:2" x14ac:dyDescent="0.15">
      <c r="A94" s="5" t="s">
        <v>18</v>
      </c>
      <c r="B94" s="14"/>
    </row>
    <row r="95" spans="1:2" x14ac:dyDescent="0.15">
      <c r="A95" s="5" t="s">
        <v>19</v>
      </c>
      <c r="B95" s="14"/>
    </row>
    <row r="96" spans="1:2" x14ac:dyDescent="0.15">
      <c r="A96" s="5" t="s">
        <v>20</v>
      </c>
      <c r="B96" s="14"/>
    </row>
    <row r="97" spans="1:2" x14ac:dyDescent="0.15">
      <c r="A97" s="5" t="s">
        <v>21</v>
      </c>
      <c r="B97" s="14"/>
    </row>
    <row r="98" spans="1:2" x14ac:dyDescent="0.15">
      <c r="A98" s="6" t="s">
        <v>8</v>
      </c>
      <c r="B98" s="14">
        <f>SUM(B87:B97)</f>
        <v>0</v>
      </c>
    </row>
    <row r="99" spans="1:2" x14ac:dyDescent="0.15">
      <c r="A99" s="7" t="s">
        <v>22</v>
      </c>
      <c r="B99" s="14"/>
    </row>
    <row r="100" spans="1:2" x14ac:dyDescent="0.15">
      <c r="A100" s="8" t="s">
        <v>23</v>
      </c>
      <c r="B100" s="14"/>
    </row>
    <row r="101" spans="1:2" x14ac:dyDescent="0.15">
      <c r="A101" s="8" t="s">
        <v>24</v>
      </c>
      <c r="B101" s="14"/>
    </row>
    <row r="102" spans="1:2" x14ac:dyDescent="0.15">
      <c r="A102" s="8" t="s">
        <v>25</v>
      </c>
      <c r="B102" s="14"/>
    </row>
    <row r="103" spans="1:2" x14ac:dyDescent="0.15">
      <c r="A103" s="6" t="s">
        <v>8</v>
      </c>
      <c r="B103" s="14">
        <f>SUM(B100:B102)</f>
        <v>0</v>
      </c>
    </row>
    <row r="104" spans="1:2" x14ac:dyDescent="0.15">
      <c r="A104" s="7" t="s">
        <v>26</v>
      </c>
      <c r="B104" s="14"/>
    </row>
    <row r="105" spans="1:2" x14ac:dyDescent="0.15">
      <c r="A105" s="8" t="s">
        <v>27</v>
      </c>
      <c r="B105" s="14"/>
    </row>
    <row r="106" spans="1:2" x14ac:dyDescent="0.15">
      <c r="A106" s="5" t="s">
        <v>28</v>
      </c>
      <c r="B106" s="14"/>
    </row>
    <row r="107" spans="1:2" x14ac:dyDescent="0.15">
      <c r="A107" s="5" t="s">
        <v>25</v>
      </c>
      <c r="B107" s="14"/>
    </row>
    <row r="108" spans="1:2" x14ac:dyDescent="0.15">
      <c r="A108" s="6" t="s">
        <v>8</v>
      </c>
      <c r="B108" s="14">
        <f>SUM(B105:B107)</f>
        <v>0</v>
      </c>
    </row>
    <row r="109" spans="1:2" x14ac:dyDescent="0.15">
      <c r="A109" s="7" t="s">
        <v>29</v>
      </c>
      <c r="B109" s="16"/>
    </row>
    <row r="110" spans="1:2" x14ac:dyDescent="0.15">
      <c r="A110" s="9" t="s">
        <v>30</v>
      </c>
      <c r="B110" s="16"/>
    </row>
    <row r="111" spans="1:2" x14ac:dyDescent="0.15">
      <c r="A111" s="8" t="s">
        <v>31</v>
      </c>
      <c r="B111" s="17"/>
    </row>
    <row r="112" spans="1:2" x14ac:dyDescent="0.15">
      <c r="A112" s="8" t="s">
        <v>32</v>
      </c>
      <c r="B112" s="17"/>
    </row>
    <row r="113" spans="1:2" x14ac:dyDescent="0.15">
      <c r="A113" s="8" t="s">
        <v>33</v>
      </c>
      <c r="B113" s="17"/>
    </row>
    <row r="114" spans="1:2" x14ac:dyDescent="0.15">
      <c r="A114" s="9" t="s">
        <v>34</v>
      </c>
      <c r="B114" s="17"/>
    </row>
    <row r="115" spans="1:2" x14ac:dyDescent="0.15">
      <c r="A115" s="8" t="s">
        <v>35</v>
      </c>
      <c r="B115" s="17"/>
    </row>
    <row r="116" spans="1:2" x14ac:dyDescent="0.15">
      <c r="A116" s="8" t="s">
        <v>36</v>
      </c>
      <c r="B116" s="17"/>
    </row>
    <row r="117" spans="1:2" x14ac:dyDescent="0.15">
      <c r="A117" s="8" t="s">
        <v>37</v>
      </c>
      <c r="B117" s="17"/>
    </row>
    <row r="118" spans="1:2" x14ac:dyDescent="0.15">
      <c r="A118" s="8" t="s">
        <v>38</v>
      </c>
      <c r="B118" s="17"/>
    </row>
    <row r="119" spans="1:2" x14ac:dyDescent="0.15">
      <c r="A119" s="9" t="s">
        <v>39</v>
      </c>
      <c r="B119" s="17"/>
    </row>
    <row r="120" spans="1:2" x14ac:dyDescent="0.15">
      <c r="A120" s="8" t="s">
        <v>40</v>
      </c>
      <c r="B120" s="17"/>
    </row>
    <row r="121" spans="1:2" x14ac:dyDescent="0.15">
      <c r="A121" s="8" t="s">
        <v>41</v>
      </c>
      <c r="B121" s="17"/>
    </row>
    <row r="122" spans="1:2" x14ac:dyDescent="0.15">
      <c r="A122" s="8" t="s">
        <v>42</v>
      </c>
      <c r="B122" s="17"/>
    </row>
    <row r="123" spans="1:2" x14ac:dyDescent="0.15">
      <c r="A123" s="8" t="s">
        <v>43</v>
      </c>
      <c r="B123" s="17"/>
    </row>
    <row r="124" spans="1:2" x14ac:dyDescent="0.15">
      <c r="A124" s="8" t="s">
        <v>44</v>
      </c>
      <c r="B124" s="17"/>
    </row>
    <row r="125" spans="1:2" x14ac:dyDescent="0.15">
      <c r="A125" s="6" t="s">
        <v>8</v>
      </c>
      <c r="B125" s="17">
        <f>SUM(B111:B113)+SUM(B115:B118)+SUM(B120:B124)</f>
        <v>0</v>
      </c>
    </row>
    <row r="126" spans="1:2" x14ac:dyDescent="0.15">
      <c r="A126" s="6"/>
      <c r="B126" s="17"/>
    </row>
    <row r="127" spans="1:2" x14ac:dyDescent="0.15">
      <c r="A127" s="10" t="s">
        <v>45</v>
      </c>
      <c r="B127" s="17">
        <f>B85+B98+B103+B108+B125</f>
        <v>0</v>
      </c>
    </row>
    <row r="128" spans="1:2" x14ac:dyDescent="0.15">
      <c r="A128" s="5"/>
      <c r="B128" s="14"/>
    </row>
    <row r="129" spans="1:2" x14ac:dyDescent="0.15">
      <c r="A129" s="3" t="s">
        <v>46</v>
      </c>
      <c r="B129" s="14"/>
    </row>
    <row r="130" spans="1:2" x14ac:dyDescent="0.15">
      <c r="A130" s="5" t="s">
        <v>2</v>
      </c>
      <c r="B130" s="14"/>
    </row>
    <row r="131" spans="1:2" x14ac:dyDescent="0.15">
      <c r="A131" s="5" t="s">
        <v>9</v>
      </c>
      <c r="B131" s="14"/>
    </row>
    <row r="132" spans="1:2" x14ac:dyDescent="0.15">
      <c r="A132" s="5" t="s">
        <v>22</v>
      </c>
      <c r="B132" s="14"/>
    </row>
    <row r="133" spans="1:2" x14ac:dyDescent="0.15">
      <c r="A133" s="5" t="s">
        <v>26</v>
      </c>
      <c r="B133" s="14"/>
    </row>
    <row r="134" spans="1:2" x14ac:dyDescent="0.15">
      <c r="A134" s="10" t="s">
        <v>47</v>
      </c>
      <c r="B134" s="17">
        <f>SUM(B130:B133)</f>
        <v>0</v>
      </c>
    </row>
    <row r="135" spans="1:2" x14ac:dyDescent="0.15">
      <c r="A135" s="10"/>
      <c r="B135" s="17"/>
    </row>
    <row r="136" spans="1:2" x14ac:dyDescent="0.15">
      <c r="A136" s="11" t="s">
        <v>61</v>
      </c>
      <c r="B136" s="14"/>
    </row>
    <row r="137" spans="1:2" x14ac:dyDescent="0.15">
      <c r="A137" s="4" t="s">
        <v>49</v>
      </c>
      <c r="B137" s="14"/>
    </row>
    <row r="138" spans="1:2" x14ac:dyDescent="0.15">
      <c r="A138" s="4" t="s">
        <v>50</v>
      </c>
      <c r="B138" s="14"/>
    </row>
    <row r="139" spans="1:2" x14ac:dyDescent="0.15">
      <c r="A139" s="4" t="s">
        <v>51</v>
      </c>
      <c r="B139" s="14"/>
    </row>
    <row r="140" spans="1:2" x14ac:dyDescent="0.15">
      <c r="A140" s="4" t="s">
        <v>52</v>
      </c>
      <c r="B140" s="14"/>
    </row>
    <row r="141" spans="1:2" x14ac:dyDescent="0.15">
      <c r="A141" s="4" t="s">
        <v>53</v>
      </c>
      <c r="B141" s="14"/>
    </row>
    <row r="142" spans="1:2" x14ac:dyDescent="0.15">
      <c r="A142" s="4" t="s">
        <v>54</v>
      </c>
      <c r="B142" s="14"/>
    </row>
    <row r="143" spans="1:2" x14ac:dyDescent="0.15">
      <c r="A143" s="4" t="s">
        <v>55</v>
      </c>
      <c r="B143" s="14"/>
    </row>
    <row r="144" spans="1:2" x14ac:dyDescent="0.15">
      <c r="A144" s="10" t="s">
        <v>56</v>
      </c>
      <c r="B144" s="14">
        <f>SUM(B137:B143)</f>
        <v>0</v>
      </c>
    </row>
    <row r="145" spans="1:2" x14ac:dyDescent="0.15">
      <c r="A145" s="10"/>
      <c r="B145" s="14"/>
    </row>
    <row r="146" spans="1:2" ht="12" thickBot="1" x14ac:dyDescent="0.2">
      <c r="A146" s="12" t="s">
        <v>62</v>
      </c>
      <c r="B146" s="18">
        <f>B127+B134+B144</f>
        <v>0</v>
      </c>
    </row>
    <row r="147" spans="1:2" x14ac:dyDescent="0.15">
      <c r="A147" s="24"/>
      <c r="B147" s="25"/>
    </row>
    <row r="148" spans="1:2" ht="12" thickBot="1" x14ac:dyDescent="0.2">
      <c r="A148" s="20"/>
      <c r="B148" s="21"/>
    </row>
    <row r="149" spans="1:2" ht="12" thickBot="1" x14ac:dyDescent="0.2">
      <c r="A149" s="22" t="s">
        <v>63</v>
      </c>
      <c r="B149" s="23">
        <f>B146+B73</f>
        <v>0</v>
      </c>
    </row>
    <row r="151" spans="1:2" ht="48.75" customHeight="1" x14ac:dyDescent="0.15">
      <c r="A151" s="26" t="s">
        <v>65</v>
      </c>
      <c r="B151" s="26"/>
    </row>
  </sheetData>
  <mergeCells count="1">
    <mergeCell ref="A151:B15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Weeda, Joost (PPO)</dc:creator>
  <cp:lastModifiedBy>Wal-Peters, Marijke van der (PPO)</cp:lastModifiedBy>
  <dcterms:created xsi:type="dcterms:W3CDTF">2022-07-18T09:35:53Z</dcterms:created>
  <dcterms:modified xsi:type="dcterms:W3CDTF">2022-07-18T11:04:28Z</dcterms:modified>
</cp:coreProperties>
</file>