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coppaconsultancy-my.sharepoint.com/personal/tim_kronenberg_coppa_nl/Documents/Documenten/IBMN/Gemeente Leusden/Aanbesteding RIS/4. NvI/NvI 2/"/>
    </mc:Choice>
  </mc:AlternateContent>
  <xr:revisionPtr revIDLastSave="559" documentId="8_{B07AD8FE-9E69-4722-90FC-0CCC3C0B28CD}" xr6:coauthVersionLast="47" xr6:coauthVersionMax="47" xr10:uidLastSave="{3E54BFB2-B7D1-4F79-BDD1-03666AC75096}"/>
  <bookViews>
    <workbookView xWindow="28680" yWindow="-120" windowWidth="29040" windowHeight="15720" xr2:uid="{2F1CDD65-6597-4D65-9EE0-08A6BD3C526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21" i="1"/>
  <c r="E12" i="1"/>
  <c r="E11" i="1"/>
  <c r="E9" i="1"/>
  <c r="E20" i="1"/>
  <c r="E19" i="1"/>
  <c r="E23" i="1"/>
  <c r="E18" i="1"/>
  <c r="E13" i="1"/>
  <c r="E10" i="1"/>
  <c r="E24" i="1" l="1"/>
  <c r="E14" i="1"/>
  <c r="F5" i="1" l="1"/>
</calcChain>
</file>

<file path=xl/sharedStrings.xml><?xml version="1.0" encoding="utf-8"?>
<sst xmlns="http://schemas.openxmlformats.org/spreadsheetml/2006/main" count="38" uniqueCount="33">
  <si>
    <t>Totaalprijs voor berekening score gunningscriterium Prijs</t>
  </si>
  <si>
    <t>Nr.</t>
  </si>
  <si>
    <t>Subtotaal</t>
  </si>
  <si>
    <t>Totaal éénmalige kosten</t>
  </si>
  <si>
    <t>Totaal jaarlijkse kosten</t>
  </si>
  <si>
    <t>Implementatie / configuratie nieuw raadsinformatiesysteem</t>
  </si>
  <si>
    <t>Conversie / migratie oud raadsinformatiesysteem naar nieuw raadsinformatiesysteem</t>
  </si>
  <si>
    <t>Overige implementatiekosten</t>
  </si>
  <si>
    <t>Omschrijving post</t>
  </si>
  <si>
    <t>Leveren en onderhouden raadsinformatieysteem</t>
  </si>
  <si>
    <t>B. Jaarlijkse kosten raadsinformatiesysteem conform Programma van Eisen en Wensen</t>
  </si>
  <si>
    <t>Overige jaarlijkse kosten</t>
  </si>
  <si>
    <t xml:space="preserve">Prijs per post in € (excl. BTW) </t>
  </si>
  <si>
    <t>A. Eenmalige kosten implementatie raadsinformatiesysteem conform Programma van Eisen en Wensen</t>
  </si>
  <si>
    <t>Ondersteuning gebruikers (helpdesk)</t>
  </si>
  <si>
    <t>Ondersteuning beheerders (ad hoc en structureel)</t>
  </si>
  <si>
    <t>Inschrijver</t>
  </si>
  <si>
    <t>Datum</t>
  </si>
  <si>
    <t>Handtekening</t>
  </si>
  <si>
    <t>Naam tekenbevoegde</t>
  </si>
  <si>
    <t>Opmerkingen</t>
  </si>
  <si>
    <t xml:space="preserve">Inschrijver dient de gele cellen in te vullen. </t>
  </si>
  <si>
    <r>
      <t xml:space="preserve">Omschrijving
</t>
    </r>
    <r>
      <rPr>
        <sz val="11"/>
        <color theme="1"/>
        <rFont val="Aptos Narrow"/>
        <family val="2"/>
        <scheme val="minor"/>
      </rPr>
      <t>Inschrijver dient een omschrijving te geven van de overige implementatiekosten (cel E13)</t>
    </r>
  </si>
  <si>
    <r>
      <t>Licentiekosten raadsinformatiesysteem (o.b.v. 70</t>
    </r>
    <r>
      <rPr>
        <sz val="11"/>
        <color rgb="FFFF0000"/>
        <rFont val="Aptos Narrow"/>
        <family val="2"/>
        <scheme val="minor"/>
      </rPr>
      <t xml:space="preserve"> </t>
    </r>
    <r>
      <rPr>
        <sz val="11"/>
        <color theme="1"/>
        <rFont val="Aptos Narrow"/>
        <family val="2"/>
        <scheme val="minor"/>
      </rPr>
      <t>gebruikers en</t>
    </r>
    <r>
      <rPr>
        <sz val="11"/>
        <rFont val="Aptos Narrow"/>
        <family val="2"/>
        <scheme val="minor"/>
      </rPr>
      <t xml:space="preserve"> 2</t>
    </r>
    <r>
      <rPr>
        <sz val="11"/>
        <color theme="1"/>
        <rFont val="Aptos Narrow"/>
        <family val="2"/>
        <scheme val="minor"/>
      </rPr>
      <t xml:space="preserve"> functioneel beheerders)</t>
    </r>
  </si>
  <si>
    <t>Bijlage F - Prijsinvulformulier
Europees openbare aanbesteding 'Raadsinformatiesysteem' - gemeente Leusden</t>
  </si>
  <si>
    <t>Totaalprijs</t>
  </si>
  <si>
    <t>Beoordelingsprijs (o.b.v. maximale contractduur van 10 jaar)</t>
  </si>
  <si>
    <t>Aantal</t>
  </si>
  <si>
    <t>Streamingskosten raadsinformatiesysteem per vergaderuur</t>
  </si>
  <si>
    <r>
      <t>Training / opleiding  per</t>
    </r>
    <r>
      <rPr>
        <sz val="11"/>
        <color rgb="FFFF0000"/>
        <rFont val="Aptos Narrow"/>
        <family val="2"/>
        <scheme val="minor"/>
      </rPr>
      <t xml:space="preserve"> </t>
    </r>
    <r>
      <rPr>
        <sz val="11"/>
        <color theme="1"/>
        <rFont val="Aptos Narrow"/>
        <family val="2"/>
        <scheme val="minor"/>
      </rPr>
      <t>functioneel beheerder</t>
    </r>
  </si>
  <si>
    <t>Training / opleiding  per gebruiker</t>
  </si>
  <si>
    <r>
      <t xml:space="preserve">Omschrijving
</t>
    </r>
    <r>
      <rPr>
        <sz val="11"/>
        <color theme="1"/>
        <rFont val="Aptos Narrow"/>
        <family val="2"/>
        <scheme val="minor"/>
      </rPr>
      <t>Inschrijver dient een omschrijving te geven van de overige jaarlijkse kosten (cel E23)</t>
    </r>
  </si>
  <si>
    <t>1) Het is niet toegestaan een nulprijs in te dienen, met uitzondering van de cellen C13 en C23 van het prijsinvulformulier. Ook is het niet toegestaan om negatieve prijzen aan te bieden. Het niet invullen van (onderdelen van) het prijsinvulformulier leidt tot ongeldigheid van de inschrijving. In dat geval kan de inschrijver worden uitgesloten van verdere deelname aan de aanbestedingsprocedure.
2)De prijzen zoals ingevuld op het prijsinvulformulier zijn inclusief alle kosten voortkomend uit het programma van eisen, de wensen en de kwalitatieve gunningscriteria. Met andere woorden: de inschrijver dient all-in prijzen in te vullen. 
3) Het aantal opgenomen functioneel beheerders, gebruikers en vergaderuren betreffen fictieve aantallen. Aan deze aantallen kunnen geen rechten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</si>
</sst>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sz val="16"/>
      <color theme="1"/>
      <name val="Aptos Narrow"/>
      <family val="2"/>
      <scheme val="minor"/>
    </font>
    <font>
      <sz val="16"/>
      <color theme="1"/>
      <name val="Aptos Narrow"/>
      <family val="2"/>
      <scheme val="minor"/>
    </font>
  </fonts>
  <fills count="7">
    <fill>
      <patternFill patternType="none"/>
    </fill>
    <fill>
      <patternFill patternType="gray125"/>
    </fill>
    <fill>
      <patternFill patternType="solid">
        <fgColor theme="2" tint="-0.249977111117893"/>
        <bgColor indexed="64"/>
      </pattern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5">
    <xf numFmtId="0" fontId="0" fillId="0" borderId="0" xfId="0"/>
    <xf numFmtId="44" fontId="0" fillId="4" borderId="1" xfId="1" applyFont="1" applyFill="1" applyBorder="1" applyProtection="1">
      <protection locked="0"/>
    </xf>
    <xf numFmtId="0" fontId="0" fillId="4" borderId="7" xfId="0" applyFill="1" applyBorder="1" applyProtection="1">
      <protection locked="0"/>
    </xf>
    <xf numFmtId="0" fontId="0" fillId="4" borderId="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1" xfId="0" applyFill="1" applyBorder="1" applyAlignment="1" applyProtection="1">
      <alignment horizontal="center"/>
      <protection locked="0"/>
    </xf>
    <xf numFmtId="0" fontId="0" fillId="4" borderId="7" xfId="0" applyFill="1" applyBorder="1" applyAlignment="1" applyProtection="1">
      <alignment horizontal="center"/>
      <protection locked="0"/>
    </xf>
    <xf numFmtId="0" fontId="0" fillId="4" borderId="18" xfId="0" applyFill="1" applyBorder="1" applyAlignment="1" applyProtection="1">
      <alignment horizontal="center"/>
      <protection locked="0"/>
    </xf>
    <xf numFmtId="0" fontId="0" fillId="4" borderId="19" xfId="0" applyFill="1" applyBorder="1" applyAlignment="1" applyProtection="1">
      <alignment horizontal="center"/>
      <protection locked="0"/>
    </xf>
    <xf numFmtId="0" fontId="0" fillId="4" borderId="15" xfId="0" applyFill="1" applyBorder="1" applyAlignment="1" applyProtection="1">
      <alignment horizontal="center"/>
      <protection locked="0"/>
    </xf>
    <xf numFmtId="0" fontId="6" fillId="5" borderId="11" xfId="0" applyFont="1" applyFill="1" applyBorder="1" applyAlignment="1" applyProtection="1">
      <alignment horizontal="left" wrapText="1"/>
    </xf>
    <xf numFmtId="0" fontId="6" fillId="5" borderId="0" xfId="0" applyFont="1" applyFill="1" applyAlignment="1" applyProtection="1">
      <alignment horizontal="left"/>
    </xf>
    <xf numFmtId="0" fontId="0" fillId="0" borderId="0" xfId="0" applyProtection="1"/>
    <xf numFmtId="0" fontId="7" fillId="4" borderId="11" xfId="0" applyFont="1" applyFill="1" applyBorder="1" applyAlignment="1" applyProtection="1">
      <alignment horizontal="left"/>
    </xf>
    <xf numFmtId="0" fontId="7" fillId="4" borderId="0" xfId="0" applyFont="1" applyFill="1" applyAlignment="1" applyProtection="1">
      <alignment horizontal="left"/>
    </xf>
    <xf numFmtId="0" fontId="2" fillId="3" borderId="12" xfId="0" applyFont="1" applyFill="1" applyBorder="1" applyAlignment="1" applyProtection="1">
      <alignment vertical="top"/>
    </xf>
    <xf numFmtId="0" fontId="2" fillId="3" borderId="13" xfId="0" applyFont="1" applyFill="1" applyBorder="1" applyAlignment="1" applyProtection="1">
      <alignment vertical="top"/>
    </xf>
    <xf numFmtId="0" fontId="2" fillId="3" borderId="14" xfId="0" applyFont="1" applyFill="1" applyBorder="1" applyAlignment="1" applyProtection="1">
      <alignment vertical="top" wrapText="1"/>
    </xf>
    <xf numFmtId="0" fontId="4" fillId="0" borderId="8" xfId="0" applyFont="1" applyBorder="1" applyProtection="1"/>
    <xf numFmtId="0" fontId="4" fillId="0" borderId="15" xfId="0" applyFont="1" applyBorder="1" applyAlignment="1" applyProtection="1">
      <alignment horizontal="center"/>
    </xf>
    <xf numFmtId="0" fontId="4" fillId="0" borderId="16" xfId="0" applyFont="1" applyBorder="1" applyAlignment="1" applyProtection="1">
      <alignment horizontal="center"/>
    </xf>
    <xf numFmtId="0" fontId="4" fillId="0" borderId="17" xfId="0" applyFont="1" applyBorder="1" applyAlignment="1" applyProtection="1">
      <alignment horizontal="center"/>
    </xf>
    <xf numFmtId="44" fontId="4" fillId="6" borderId="2" xfId="1" applyFont="1" applyFill="1" applyBorder="1" applyProtection="1"/>
    <xf numFmtId="0" fontId="4" fillId="0" borderId="0" xfId="0" applyFont="1" applyProtection="1"/>
    <xf numFmtId="0" fontId="2" fillId="3" borderId="12" xfId="0" applyFont="1" applyFill="1" applyBorder="1" applyProtection="1"/>
    <xf numFmtId="0" fontId="2" fillId="3" borderId="13" xfId="0" applyFont="1" applyFill="1" applyBorder="1" applyProtection="1"/>
    <xf numFmtId="0" fontId="2" fillId="3" borderId="14" xfId="0" applyFont="1" applyFill="1" applyBorder="1" applyProtection="1"/>
    <xf numFmtId="0" fontId="2" fillId="0" borderId="0" xfId="0" applyFont="1" applyProtection="1"/>
    <xf numFmtId="0" fontId="4" fillId="0" borderId="11" xfId="0" applyFont="1" applyBorder="1" applyAlignment="1" applyProtection="1">
      <alignment wrapText="1"/>
    </xf>
    <xf numFmtId="0" fontId="4" fillId="0" borderId="1" xfId="0" applyFont="1" applyBorder="1" applyAlignment="1" applyProtection="1">
      <alignment wrapText="1"/>
    </xf>
    <xf numFmtId="0" fontId="4" fillId="0" borderId="1" xfId="0" applyFont="1" applyBorder="1" applyAlignment="1" applyProtection="1">
      <alignment horizontal="right" wrapText="1"/>
    </xf>
    <xf numFmtId="0" fontId="4" fillId="0" borderId="7" xfId="0" applyFont="1" applyBorder="1" applyAlignment="1" applyProtection="1">
      <alignment wrapText="1"/>
    </xf>
    <xf numFmtId="0" fontId="0" fillId="0" borderId="6" xfId="0" applyBorder="1" applyProtection="1"/>
    <xf numFmtId="0" fontId="0" fillId="0" borderId="1" xfId="0" applyBorder="1" applyProtection="1"/>
    <xf numFmtId="44" fontId="0" fillId="0" borderId="1" xfId="1" applyFont="1" applyBorder="1" applyProtection="1"/>
    <xf numFmtId="0" fontId="0" fillId="0" borderId="7" xfId="0" applyBorder="1" applyProtection="1"/>
    <xf numFmtId="0" fontId="5" fillId="0" borderId="1" xfId="0" applyFont="1" applyBorder="1" applyProtection="1"/>
    <xf numFmtId="0" fontId="0" fillId="0" borderId="8" xfId="0" applyBorder="1" applyProtection="1"/>
    <xf numFmtId="0" fontId="4" fillId="0" borderId="9" xfId="0" applyFont="1" applyBorder="1" applyProtection="1"/>
    <xf numFmtId="44" fontId="0" fillId="2" borderId="9" xfId="1" applyFont="1" applyFill="1" applyBorder="1" applyProtection="1"/>
    <xf numFmtId="44" fontId="4" fillId="5" borderId="9" xfId="1" applyFont="1" applyFill="1" applyBorder="1" applyAlignment="1" applyProtection="1">
      <alignment horizontal="center"/>
    </xf>
    <xf numFmtId="0" fontId="0" fillId="0" borderId="10" xfId="0" applyBorder="1" applyProtection="1"/>
    <xf numFmtId="0" fontId="2" fillId="3" borderId="12" xfId="0" applyFont="1" applyFill="1" applyBorder="1" applyAlignment="1" applyProtection="1">
      <alignment horizontal="left"/>
    </xf>
    <xf numFmtId="0" fontId="2" fillId="3" borderId="13" xfId="0" applyFont="1" applyFill="1" applyBorder="1" applyAlignment="1" applyProtection="1">
      <alignment horizontal="left"/>
    </xf>
    <xf numFmtId="0" fontId="2" fillId="3" borderId="14" xfId="0" applyFont="1" applyFill="1" applyBorder="1" applyAlignment="1" applyProtection="1">
      <alignment horizontal="left"/>
    </xf>
    <xf numFmtId="0" fontId="4" fillId="0" borderId="6" xfId="0" applyFont="1" applyBorder="1" applyAlignment="1" applyProtection="1">
      <alignment wrapText="1"/>
    </xf>
    <xf numFmtId="44" fontId="4" fillId="5" borderId="9" xfId="1" applyFont="1" applyFill="1" applyBorder="1" applyProtection="1"/>
    <xf numFmtId="44" fontId="0" fillId="0" borderId="0" xfId="1" applyFont="1" applyFill="1" applyBorder="1" applyProtection="1"/>
    <xf numFmtId="44" fontId="4" fillId="0" borderId="0" xfId="1" applyFont="1" applyFill="1" applyBorder="1" applyProtection="1"/>
    <xf numFmtId="0" fontId="2" fillId="3" borderId="3" xfId="0" applyFont="1" applyFill="1" applyBorder="1" applyAlignment="1" applyProtection="1">
      <alignment horizontal="left"/>
    </xf>
    <xf numFmtId="0" fontId="0" fillId="3" borderId="4" xfId="0" applyFill="1" applyBorder="1" applyAlignment="1" applyProtection="1">
      <alignment horizontal="left"/>
    </xf>
    <xf numFmtId="0" fontId="0" fillId="3" borderId="18" xfId="0" applyFill="1" applyBorder="1" applyAlignment="1" applyProtection="1">
      <alignment horizontal="left"/>
    </xf>
    <xf numFmtId="0" fontId="0" fillId="3" borderId="5" xfId="0" applyFill="1" applyBorder="1" applyAlignment="1" applyProtection="1">
      <alignment horizontal="left"/>
    </xf>
    <xf numFmtId="0" fontId="5" fillId="0" borderId="8" xfId="0" applyFont="1" applyBorder="1" applyAlignment="1" applyProtection="1">
      <alignment horizontal="left" wrapText="1"/>
    </xf>
    <xf numFmtId="0" fontId="5" fillId="0" borderId="9" xfId="0" applyFont="1" applyBorder="1" applyAlignment="1" applyProtection="1">
      <alignment horizontal="left" wrapText="1"/>
    </xf>
    <xf numFmtId="0" fontId="5" fillId="0" borderId="15" xfId="0" applyFont="1" applyBorder="1" applyAlignment="1" applyProtection="1">
      <alignment horizontal="left" wrapText="1"/>
    </xf>
    <xf numFmtId="0" fontId="5" fillId="0" borderId="10" xfId="0" applyFont="1" applyBorder="1" applyAlignment="1" applyProtection="1">
      <alignment horizontal="left" wrapText="1"/>
    </xf>
    <xf numFmtId="0" fontId="2" fillId="3" borderId="3" xfId="0" applyFont="1" applyFill="1" applyBorder="1" applyProtection="1"/>
    <xf numFmtId="0" fontId="2" fillId="3" borderId="6" xfId="0" applyFont="1" applyFill="1" applyBorder="1" applyProtection="1"/>
    <xf numFmtId="0" fontId="2" fillId="3" borderId="6" xfId="0" applyFont="1" applyFill="1" applyBorder="1" applyAlignment="1" applyProtection="1">
      <alignment wrapText="1"/>
    </xf>
    <xf numFmtId="0" fontId="2" fillId="3" borderId="8" xfId="0" applyFont="1" applyFill="1" applyBorder="1" applyProtection="1"/>
    <xf numFmtId="0" fontId="0" fillId="0" borderId="0" xfId="0" applyProtection="1">
      <protection locked="0"/>
    </xf>
    <xf numFmtId="1" fontId="0" fillId="0" borderId="1" xfId="1" applyNumberFormat="1" applyFont="1" applyFill="1" applyBorder="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DADBB-3D12-4AB1-A820-521194052E12}">
  <dimension ref="A1:G32"/>
  <sheetViews>
    <sheetView tabSelected="1" zoomScale="80" zoomScaleNormal="80" workbookViewId="0">
      <selection activeCell="E9" sqref="E9:E13"/>
    </sheetView>
  </sheetViews>
  <sheetFormatPr defaultRowHeight="14.4" x14ac:dyDescent="0.3"/>
  <cols>
    <col min="1" max="1" width="14.77734375" style="14" customWidth="1"/>
    <col min="2" max="2" width="87.5546875" style="14" customWidth="1"/>
    <col min="3" max="4" width="16.44140625" style="14" customWidth="1"/>
    <col min="5" max="5" width="24" style="14" customWidth="1"/>
    <col min="6" max="6" width="90.88671875" style="14" customWidth="1"/>
    <col min="7" max="7" width="22.88671875" style="14" bestFit="1" customWidth="1"/>
    <col min="8" max="8" width="16.44140625" style="14" bestFit="1" customWidth="1"/>
    <col min="9" max="9" width="21.88671875" style="14" bestFit="1" customWidth="1"/>
    <col min="10" max="16384" width="8.88671875" style="14"/>
  </cols>
  <sheetData>
    <row r="1" spans="1:7" ht="41.4" customHeight="1" x14ac:dyDescent="0.4">
      <c r="A1" s="12" t="s">
        <v>24</v>
      </c>
      <c r="B1" s="13"/>
      <c r="C1" s="13"/>
      <c r="D1" s="13"/>
      <c r="E1" s="13"/>
      <c r="F1" s="13"/>
    </row>
    <row r="2" spans="1:7" ht="21" x14ac:dyDescent="0.4">
      <c r="A2" s="15" t="s">
        <v>21</v>
      </c>
      <c r="B2" s="16"/>
      <c r="C2" s="16"/>
      <c r="D2" s="16"/>
      <c r="E2" s="16"/>
      <c r="F2" s="16"/>
    </row>
    <row r="3" spans="1:7" ht="15" thickBot="1" x14ac:dyDescent="0.35"/>
    <row r="4" spans="1:7" ht="21.6" customHeight="1" thickBot="1" x14ac:dyDescent="0.35">
      <c r="A4" s="17" t="s">
        <v>0</v>
      </c>
      <c r="B4" s="18"/>
      <c r="C4" s="18"/>
      <c r="D4" s="18"/>
      <c r="E4" s="18"/>
      <c r="F4" s="19" t="s">
        <v>26</v>
      </c>
    </row>
    <row r="5" spans="1:7" ht="15" thickBot="1" x14ac:dyDescent="0.35">
      <c r="A5" s="20" t="s">
        <v>25</v>
      </c>
      <c r="B5" s="21"/>
      <c r="C5" s="22"/>
      <c r="D5" s="22"/>
      <c r="E5" s="23"/>
      <c r="F5" s="24">
        <f>(E14-E10)+(E24*10)</f>
        <v>0</v>
      </c>
      <c r="G5" s="25"/>
    </row>
    <row r="6" spans="1:7" ht="15" thickBot="1" x14ac:dyDescent="0.35"/>
    <row r="7" spans="1:7" x14ac:dyDescent="0.3">
      <c r="A7" s="26" t="s">
        <v>13</v>
      </c>
      <c r="B7" s="27"/>
      <c r="C7" s="27"/>
      <c r="D7" s="27"/>
      <c r="E7" s="27"/>
      <c r="F7" s="28"/>
      <c r="G7" s="29"/>
    </row>
    <row r="8" spans="1:7" ht="31.8" customHeight="1" x14ac:dyDescent="0.3">
      <c r="A8" s="30" t="s">
        <v>1</v>
      </c>
      <c r="B8" s="31" t="s">
        <v>8</v>
      </c>
      <c r="C8" s="32" t="s">
        <v>12</v>
      </c>
      <c r="D8" s="32" t="s">
        <v>27</v>
      </c>
      <c r="E8" s="32" t="s">
        <v>2</v>
      </c>
      <c r="F8" s="33" t="s">
        <v>22</v>
      </c>
    </row>
    <row r="9" spans="1:7" x14ac:dyDescent="0.3">
      <c r="A9" s="34">
        <v>1</v>
      </c>
      <c r="B9" s="35" t="s">
        <v>5</v>
      </c>
      <c r="C9" s="1">
        <v>0</v>
      </c>
      <c r="D9" s="64">
        <v>1</v>
      </c>
      <c r="E9" s="36">
        <f>C9</f>
        <v>0</v>
      </c>
      <c r="F9" s="37"/>
    </row>
    <row r="10" spans="1:7" x14ac:dyDescent="0.3">
      <c r="A10" s="34">
        <v>2</v>
      </c>
      <c r="B10" s="35" t="s">
        <v>6</v>
      </c>
      <c r="C10" s="1">
        <v>0</v>
      </c>
      <c r="D10" s="64">
        <v>1</v>
      </c>
      <c r="E10" s="36">
        <f>C10</f>
        <v>0</v>
      </c>
      <c r="F10" s="37"/>
    </row>
    <row r="11" spans="1:7" x14ac:dyDescent="0.3">
      <c r="A11" s="34">
        <v>3</v>
      </c>
      <c r="B11" s="35" t="s">
        <v>29</v>
      </c>
      <c r="C11" s="1">
        <v>0</v>
      </c>
      <c r="D11" s="64">
        <v>2</v>
      </c>
      <c r="E11" s="36">
        <f>C11*D11</f>
        <v>0</v>
      </c>
      <c r="F11" s="37"/>
    </row>
    <row r="12" spans="1:7" x14ac:dyDescent="0.3">
      <c r="A12" s="34">
        <v>4</v>
      </c>
      <c r="B12" s="35" t="s">
        <v>30</v>
      </c>
      <c r="C12" s="1">
        <v>0</v>
      </c>
      <c r="D12" s="64">
        <v>70</v>
      </c>
      <c r="E12" s="36">
        <f>C12*D12</f>
        <v>0</v>
      </c>
      <c r="F12" s="37"/>
    </row>
    <row r="13" spans="1:7" ht="57" customHeight="1" x14ac:dyDescent="0.3">
      <c r="A13" s="34">
        <v>5</v>
      </c>
      <c r="B13" s="38" t="s">
        <v>7</v>
      </c>
      <c r="C13" s="1">
        <v>0</v>
      </c>
      <c r="D13" s="64">
        <v>1</v>
      </c>
      <c r="E13" s="36">
        <f t="shared" ref="E11:E13" si="0">C13</f>
        <v>0</v>
      </c>
      <c r="F13" s="2"/>
    </row>
    <row r="14" spans="1:7" ht="15" thickBot="1" x14ac:dyDescent="0.35">
      <c r="A14" s="39"/>
      <c r="B14" s="40" t="s">
        <v>3</v>
      </c>
      <c r="C14" s="41"/>
      <c r="D14" s="41"/>
      <c r="E14" s="42">
        <f>SUM(E9:E13)</f>
        <v>0</v>
      </c>
      <c r="F14" s="43"/>
    </row>
    <row r="15" spans="1:7" ht="15" thickBot="1" x14ac:dyDescent="0.35"/>
    <row r="16" spans="1:7" x14ac:dyDescent="0.3">
      <c r="A16" s="44" t="s">
        <v>10</v>
      </c>
      <c r="B16" s="45"/>
      <c r="C16" s="45"/>
      <c r="D16" s="45"/>
      <c r="E16" s="45"/>
      <c r="F16" s="46"/>
    </row>
    <row r="17" spans="1:6" ht="28.8" customHeight="1" x14ac:dyDescent="0.3">
      <c r="A17" s="47" t="s">
        <v>1</v>
      </c>
      <c r="B17" s="31" t="s">
        <v>8</v>
      </c>
      <c r="C17" s="32" t="s">
        <v>12</v>
      </c>
      <c r="D17" s="32" t="s">
        <v>27</v>
      </c>
      <c r="E17" s="32" t="s">
        <v>2</v>
      </c>
      <c r="F17" s="33" t="s">
        <v>31</v>
      </c>
    </row>
    <row r="18" spans="1:6" x14ac:dyDescent="0.3">
      <c r="A18" s="34">
        <v>1</v>
      </c>
      <c r="B18" s="35" t="s">
        <v>9</v>
      </c>
      <c r="C18" s="1">
        <v>0</v>
      </c>
      <c r="D18" s="64">
        <v>1</v>
      </c>
      <c r="E18" s="36">
        <f>C18</f>
        <v>0</v>
      </c>
      <c r="F18" s="37"/>
    </row>
    <row r="19" spans="1:6" x14ac:dyDescent="0.3">
      <c r="A19" s="34">
        <v>2</v>
      </c>
      <c r="B19" s="35" t="s">
        <v>23</v>
      </c>
      <c r="C19" s="1">
        <v>0</v>
      </c>
      <c r="D19" s="64">
        <v>1</v>
      </c>
      <c r="E19" s="36">
        <f>C19</f>
        <v>0</v>
      </c>
      <c r="F19" s="37"/>
    </row>
    <row r="20" spans="1:6" x14ac:dyDescent="0.3">
      <c r="A20" s="34">
        <v>3</v>
      </c>
      <c r="B20" s="35" t="s">
        <v>14</v>
      </c>
      <c r="C20" s="1">
        <v>0</v>
      </c>
      <c r="D20" s="64">
        <v>1</v>
      </c>
      <c r="E20" s="36">
        <f>C20</f>
        <v>0</v>
      </c>
      <c r="F20" s="37"/>
    </row>
    <row r="21" spans="1:6" x14ac:dyDescent="0.3">
      <c r="A21" s="34">
        <v>4</v>
      </c>
      <c r="B21" s="35" t="s">
        <v>15</v>
      </c>
      <c r="C21" s="1">
        <v>0</v>
      </c>
      <c r="D21" s="64">
        <v>1</v>
      </c>
      <c r="E21" s="36">
        <f>C21</f>
        <v>0</v>
      </c>
      <c r="F21" s="37"/>
    </row>
    <row r="22" spans="1:6" ht="17.399999999999999" customHeight="1" x14ac:dyDescent="0.3">
      <c r="A22" s="34">
        <v>5</v>
      </c>
      <c r="B22" s="35" t="s">
        <v>28</v>
      </c>
      <c r="C22" s="1">
        <v>0</v>
      </c>
      <c r="D22" s="64">
        <v>200</v>
      </c>
      <c r="E22" s="36">
        <f>C22*D22</f>
        <v>0</v>
      </c>
      <c r="F22" s="37"/>
    </row>
    <row r="23" spans="1:6" ht="55.2" customHeight="1" x14ac:dyDescent="0.3">
      <c r="A23" s="34">
        <v>6</v>
      </c>
      <c r="B23" s="35" t="s">
        <v>11</v>
      </c>
      <c r="C23" s="1">
        <v>0</v>
      </c>
      <c r="D23" s="64">
        <v>1</v>
      </c>
      <c r="E23" s="36">
        <f>C23</f>
        <v>0</v>
      </c>
      <c r="F23" s="2"/>
    </row>
    <row r="24" spans="1:6" ht="15" thickBot="1" x14ac:dyDescent="0.35">
      <c r="A24" s="39"/>
      <c r="B24" s="40" t="s">
        <v>4</v>
      </c>
      <c r="C24" s="41"/>
      <c r="D24" s="41"/>
      <c r="E24" s="48">
        <f>SUM(E18:E23)</f>
        <v>0</v>
      </c>
      <c r="F24" s="43"/>
    </row>
    <row r="25" spans="1:6" ht="15" thickBot="1" x14ac:dyDescent="0.35">
      <c r="B25" s="25"/>
      <c r="C25" s="49"/>
      <c r="D25" s="49"/>
      <c r="E25" s="50"/>
    </row>
    <row r="26" spans="1:6" ht="90.6" customHeight="1" x14ac:dyDescent="0.3">
      <c r="A26" s="51" t="s">
        <v>20</v>
      </c>
      <c r="B26" s="52"/>
      <c r="C26" s="52"/>
      <c r="D26" s="53"/>
      <c r="E26" s="54"/>
    </row>
    <row r="27" spans="1:6" ht="88.2" customHeight="1" thickBot="1" x14ac:dyDescent="0.35">
      <c r="A27" s="55" t="s">
        <v>32</v>
      </c>
      <c r="B27" s="56"/>
      <c r="C27" s="56"/>
      <c r="D27" s="57"/>
      <c r="E27" s="58"/>
      <c r="F27" s="63"/>
    </row>
    <row r="28" spans="1:6" ht="20.399999999999999" customHeight="1" thickBot="1" x14ac:dyDescent="0.35"/>
    <row r="29" spans="1:6" ht="103.8" customHeight="1" x14ac:dyDescent="0.3">
      <c r="A29" s="59" t="s">
        <v>16</v>
      </c>
      <c r="B29" s="5"/>
      <c r="C29" s="5"/>
      <c r="D29" s="9"/>
      <c r="E29" s="6"/>
    </row>
    <row r="30" spans="1:6" ht="93" customHeight="1" x14ac:dyDescent="0.3">
      <c r="A30" s="60" t="s">
        <v>17</v>
      </c>
      <c r="B30" s="7"/>
      <c r="C30" s="7"/>
      <c r="D30" s="10"/>
      <c r="E30" s="8"/>
    </row>
    <row r="31" spans="1:6" ht="95.4" customHeight="1" x14ac:dyDescent="0.3">
      <c r="A31" s="61" t="s">
        <v>19</v>
      </c>
      <c r="B31" s="7"/>
      <c r="C31" s="7"/>
      <c r="D31" s="10"/>
      <c r="E31" s="8"/>
    </row>
    <row r="32" spans="1:6" ht="111.6" customHeight="1" thickBot="1" x14ac:dyDescent="0.35">
      <c r="A32" s="62" t="s">
        <v>18</v>
      </c>
      <c r="B32" s="3"/>
      <c r="C32" s="3"/>
      <c r="D32" s="11"/>
      <c r="E32" s="4"/>
    </row>
  </sheetData>
  <sheetProtection algorithmName="SHA-512" hashValue="1jGWmy79TcNuTmE/gukSxx7uEV+FdZTJqmKJyBSfa5OG271gKf+MLlaS0B8QQZUArmqoo5fOHKtyLwwXvPvjVw==" saltValue="7eQ9LjA4i9WcUglx66Dwzg==" spinCount="100000" sheet="1" objects="1" scenarios="1"/>
  <mergeCells count="9">
    <mergeCell ref="B32:E32"/>
    <mergeCell ref="A26:E26"/>
    <mergeCell ref="A27:E27"/>
    <mergeCell ref="A1:F1"/>
    <mergeCell ref="A2:F2"/>
    <mergeCell ref="B29:E29"/>
    <mergeCell ref="B30:E30"/>
    <mergeCell ref="B31:E31"/>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Kronenberg</dc:creator>
  <cp:lastModifiedBy>Tim Kronenberg</cp:lastModifiedBy>
  <dcterms:created xsi:type="dcterms:W3CDTF">2025-10-10T09:27:24Z</dcterms:created>
  <dcterms:modified xsi:type="dcterms:W3CDTF">2026-01-26T10:51:33Z</dcterms:modified>
</cp:coreProperties>
</file>