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staatsbosbeheer-my.sharepoint.com/personal/h_riphagen_staatsbosbeheer_nl/Documents/Documenten/2. werkdocumenten/houtoogst/gepubliceerd Tenderned 21112025/"/>
    </mc:Choice>
  </mc:AlternateContent>
  <xr:revisionPtr revIDLastSave="0" documentId="8_{5BEEA690-2E6D-4BAB-A5DB-6469DE1E7AA3}" xr6:coauthVersionLast="47" xr6:coauthVersionMax="47" xr10:uidLastSave="{00000000-0000-0000-0000-000000000000}"/>
  <bookViews>
    <workbookView xWindow="1485" yWindow="3150" windowWidth="21600" windowHeight="11295" activeTab="1" xr2:uid="{2B706497-B4DA-4004-9D26-562DEA0A0DB4}"/>
  </bookViews>
  <sheets>
    <sheet name="Beoordelingsform Bosexploitatie" sheetId="1" r:id="rId1"/>
    <sheet name="beloningssystematie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4" i="1" l="1"/>
  <c r="K15" i="1"/>
  <c r="K16" i="1"/>
  <c r="K17" i="1"/>
  <c r="K18" i="1"/>
  <c r="K19" i="1"/>
  <c r="K13" i="1"/>
  <c r="K25" i="1"/>
  <c r="K26" i="1"/>
  <c r="K27" i="1"/>
  <c r="K28" i="1"/>
  <c r="K24" i="1"/>
  <c r="K34" i="1"/>
  <c r="K35" i="1"/>
  <c r="K36" i="1"/>
  <c r="K37" i="1"/>
  <c r="K33" i="1"/>
  <c r="K43" i="1"/>
  <c r="K44" i="1"/>
  <c r="K45" i="1"/>
  <c r="K46" i="1"/>
  <c r="K47" i="1"/>
  <c r="K48" i="1"/>
  <c r="K49" i="1"/>
  <c r="K50" i="1"/>
  <c r="K51" i="1"/>
  <c r="K52" i="1"/>
  <c r="K53" i="1"/>
  <c r="K42" i="1"/>
  <c r="K60" i="1"/>
  <c r="K61" i="1"/>
  <c r="K62" i="1"/>
  <c r="K59" i="1"/>
  <c r="K69" i="1"/>
  <c r="K64" i="1" l="1"/>
  <c r="K39" i="1"/>
  <c r="K30" i="1"/>
  <c r="K21" i="1"/>
  <c r="K55" i="1" l="1"/>
  <c r="K73" i="1" s="1"/>
</calcChain>
</file>

<file path=xl/sharedStrings.xml><?xml version="1.0" encoding="utf-8"?>
<sst xmlns="http://schemas.openxmlformats.org/spreadsheetml/2006/main" count="164" uniqueCount="94">
  <si>
    <t>Beoordeling werkzaamheden per partij van de aannemer door Rayonmanager</t>
  </si>
  <si>
    <t>Beoordelingsciteria</t>
  </si>
  <si>
    <t>1. Stiptheid, flexibiliteit en communicatie</t>
  </si>
  <si>
    <t>a. Werkzaamheden conform planning (afgesproken termijnen) aangehouden</t>
  </si>
  <si>
    <t>Ja, &gt;5 dgn &lt; 2 wkn // Nee, &gt;2 wkn.</t>
  </si>
  <si>
    <t>b. Communicatie / bereikbaarheid</t>
  </si>
  <si>
    <t>Ja, zelfde dag terugbellen// nee, &gt;1 dag niet teruggebeld</t>
  </si>
  <si>
    <t>c. Flexibiliteit (inzet op korte termijn mogelijk)</t>
  </si>
  <si>
    <t>d. Vastgestelde werktijden aangehouden (07.00 - 19.00 uur), zon- en feestdagen</t>
  </si>
  <si>
    <t>Ja, geen waarschuwing // Nee, &gt;2 waarschuwingen</t>
  </si>
  <si>
    <t>2. Kwaliteit van het werk</t>
  </si>
  <si>
    <t>Ja / nee</t>
  </si>
  <si>
    <t>b. Oogstpaden (indien aangegeven) aangehouden</t>
  </si>
  <si>
    <t>c. Geen schade aan overige infrastructuur (gemarkeerde wegen en paden, overige voorzieningen)</t>
  </si>
  <si>
    <t>d. Geen insporing in de opstand</t>
  </si>
  <si>
    <t>Ja, zelfstandig stoppen bij insporing &gt;15 cm. // nee, doorgaan</t>
  </si>
  <si>
    <t>e. Takhout achter de 1e bomenrij en niet tegen bomen gestapeld.</t>
  </si>
  <si>
    <t>Ja, opgeruimd, nee, takken op de weg of voor de stapels en tegen bomen gestapeld</t>
  </si>
  <si>
    <t>3. Uitrijden, stapelen, slepen</t>
  </si>
  <si>
    <t>a. Volledig uitgereden, gestapeld en gesleept</t>
  </si>
  <si>
    <t>Ja, volledig afgewerkt, nee, nog langhout of sortiment in de vakken</t>
  </si>
  <si>
    <t xml:space="preserve">b. Stabiele stapels </t>
  </si>
  <si>
    <t>Ja /nee</t>
  </si>
  <si>
    <t>Ja, &gt;80% v.d. stapels // nee, &lt;80% v.d. stapels</t>
  </si>
  <si>
    <t>d. Hoogte van de stapels</t>
  </si>
  <si>
    <t>Ja, &lt;3,50 m. // nee, &gt;3,50 m.</t>
  </si>
  <si>
    <t>e. Grootte van de stapels (&gt;25 sté)</t>
  </si>
  <si>
    <t>Ja, &gt;25 sté // nee, &lt;25 sté</t>
  </si>
  <si>
    <t>d. Meting correct</t>
  </si>
  <si>
    <t>a. Ingezette machines / geschikt materieel, technische toestand in orde</t>
  </si>
  <si>
    <t>b. Noodset olielekkage / bindmiddel / absorptie-vliesdoeken bij de machines</t>
  </si>
  <si>
    <t>c. Toepassing bio smeermiddelen</t>
  </si>
  <si>
    <t>a. Standaard veiligheidsmaatregelen worden toegepast (afsluiting, waarschuwingsborden publiek, afzetting)</t>
  </si>
  <si>
    <t>b. Bij motorzaagwerk altijd 2 personen behoudens harvester / kraan in directe nabijheid</t>
  </si>
  <si>
    <t>f. Overmaat</t>
  </si>
  <si>
    <t>g. Puntmaat</t>
  </si>
  <si>
    <t>h. Voetmaat</t>
  </si>
  <si>
    <t>j. Glad uitgesnoeid</t>
  </si>
  <si>
    <t>b. Sortiment maximaal uitgepond (volgens opgave Rayonmanager)</t>
  </si>
  <si>
    <t>i. Kromming</t>
  </si>
  <si>
    <t>c. Haaks afgezaagd</t>
  </si>
  <si>
    <t>a. Harvester gekalibreerd voor elke oogst</t>
  </si>
  <si>
    <t xml:space="preserve">e. Lengte </t>
  </si>
  <si>
    <t xml:space="preserve"> </t>
  </si>
  <si>
    <t>4. Kwaliteit opwerking sortimenten en langhout volgens specs</t>
  </si>
  <si>
    <t>k. Rondzagen wortelaanlopen</t>
  </si>
  <si>
    <t>Ja / nee beoordeling per stapel / stam</t>
  </si>
  <si>
    <t>5. Techniek / werkwijze</t>
  </si>
  <si>
    <t>Ja / nee - controle middels schermafdruk, print of fysieke aanwezigheid rayonmanager</t>
  </si>
  <si>
    <t>a. Geen schade aan staande opstand en te sparen verjonging</t>
  </si>
  <si>
    <t>c. Het ecologisch werkprotocol / gedragscode is gevolgd en er zijn geen afwijkingen</t>
  </si>
  <si>
    <t>Nee</t>
  </si>
  <si>
    <t xml:space="preserve">Ja = </t>
  </si>
  <si>
    <t>Selecteer:</t>
  </si>
  <si>
    <t>Score:</t>
  </si>
  <si>
    <t>6. Toepassing ARBO-wetgeving, veiligheidsnormen en Omgevingswet (natuur)</t>
  </si>
  <si>
    <t>Kavel:</t>
  </si>
  <si>
    <t>Aanvangsdatum oogst:</t>
  </si>
  <si>
    <t>Object:</t>
  </si>
  <si>
    <t>Partij:</t>
  </si>
  <si>
    <t>Aannemer:</t>
  </si>
  <si>
    <t>Geoogst volume:</t>
  </si>
  <si>
    <t>WOK(s):</t>
  </si>
  <si>
    <t>Toelichting Beoordelingscriteria</t>
  </si>
  <si>
    <t>e. Start Up, sortimentlijst op de machines</t>
  </si>
  <si>
    <t>f. Vaste medewerkers op de machines (aansturing gering door rayonmanager)</t>
  </si>
  <si>
    <t>g. GPS-data van gereden routes (harvester en forwarder) is teruggeleverd.</t>
  </si>
  <si>
    <t>l. Vrij van gebreken (losse ring, rot, ernstige verkleuring)</t>
  </si>
  <si>
    <t>c. Waarschuwing tegen beklimmen aangebracht.</t>
  </si>
  <si>
    <t>e. Geschikte tracks (staal, brede platen, glad) / streetrubbers, kunststof, rups, banden</t>
  </si>
  <si>
    <t>Totaalscore</t>
  </si>
  <si>
    <t>Subtotaal 6. Toepassing wetgeving en veiligheidsnormen</t>
  </si>
  <si>
    <t>Ja, geen bijzonderheden / Nee, meerdere mondelinge en/of schriftelijke waarschuwingen (o.m. personele wisselingen zonder melding)</t>
  </si>
  <si>
    <t>Subtotaal 1. Stiptheid, flexibiliteit en communicatie (max. 180)</t>
  </si>
  <si>
    <t>Subtotaal 2. Kwaliteit van het werk (max. 150)</t>
  </si>
  <si>
    <t>Subtotaal 3. Uitrijden, stapelen, slepen (max. 90)</t>
  </si>
  <si>
    <t>Subtotaal 4. Kwaliteit opwerking sortimenten en langhout (max. 300)</t>
  </si>
  <si>
    <t>Subtotaal 5. Techniek/werkwijze (max. 80)</t>
  </si>
  <si>
    <t>Maximale score = 1000</t>
  </si>
  <si>
    <t>Nee op één van de onderdelen is automatisch onvoldoende, totaalscore dan maximaal 500.</t>
  </si>
  <si>
    <t>Beloningssystematiek</t>
  </si>
  <si>
    <t>Toepassing</t>
  </si>
  <si>
    <t>De beloning is uitsluitend van toepassing op partijen waarbij de afrekening per m³ hout plaatsvindt. Indien een gecombineerde afrekening per m³ en op uurbasis wordt gebruikt, geldt de beloning uitsluitend voor het m³-gedeelte.</t>
  </si>
  <si>
    <t>Beoordeling en beloning</t>
  </si>
  <si>
    <t>De beoordeling van de uitvoering vindt plaats per oogstgebied en per partij op basis van vastgestelde kwaliteitscriteria. De score bepaalt of een beloning wordt toegekend:</t>
  </si>
  <si>
    <t>Beoordelingsscore  |  Consequentie</t>
  </si>
  <si>
    <t>Herstel bij onvoldoende score (&lt;6,0)</t>
  </si>
  <si>
    <t>Wanneer een partij lager scoort dan een 6,0, komt de aannemer pas weer in aanmerking voor beloning nadat drie opeenvolgende partijen een beoordeling van minimaal 8,0 hebben behaald.</t>
  </si>
  <si>
    <t xml:space="preserve">De beoordeling is eenzijdig en wordt vastgesteld door de opdrachtgever. </t>
  </si>
  <si>
    <t>6,0 t/m 7,9  (= 600 punten tot 790 punten)      |  Geen beloning (wel akkoord bevonden)</t>
  </si>
  <si>
    <t>8,0 of hoger = (800 punten of hoger)       |  Beloning toegekend</t>
  </si>
  <si>
    <t>Lager dan 6,0 (= lager dan 600 punten)      |  Onvoldoende; geen beloning</t>
  </si>
  <si>
    <t>Hoogte van de beloning</t>
  </si>
  <si>
    <t>De beloning bedraagt 5% van opdrachtwaarde van de beoordeelde partij.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</si>
</sst>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color theme="1"/>
      <name val="Agrofont"/>
      <family val="2"/>
    </font>
    <font>
      <sz val="10"/>
      <color indexed="8"/>
      <name val="Agrofont"/>
      <family val="2"/>
      <charset val="1"/>
    </font>
    <font>
      <b/>
      <sz val="10"/>
      <color indexed="8"/>
      <name val="Agrofont"/>
      <family val="2"/>
      <charset val="1"/>
    </font>
    <font>
      <sz val="11"/>
      <color indexed="8"/>
      <name val="Agrofont"/>
      <family val="2"/>
      <charset val="1"/>
    </font>
    <font>
      <sz val="11"/>
      <color indexed="63"/>
      <name val="Arial"/>
      <family val="2"/>
      <charset val="1"/>
    </font>
    <font>
      <b/>
      <sz val="11"/>
      <color indexed="8"/>
      <name val="Agrofont"/>
      <family val="2"/>
      <charset val="1"/>
    </font>
    <font>
      <b/>
      <sz val="11"/>
      <color indexed="8"/>
      <name val="Agrofont"/>
      <family val="2"/>
    </font>
    <font>
      <sz val="11"/>
      <color indexed="10"/>
      <name val="Agrofont"/>
      <family val="2"/>
      <charset val="1"/>
    </font>
    <font>
      <b/>
      <sz val="10"/>
      <color theme="1"/>
      <name val="Agrofont"/>
    </font>
    <font>
      <b/>
      <sz val="11"/>
      <color indexed="8"/>
      <name val="Agrofont"/>
    </font>
    <font>
      <b/>
      <sz val="12"/>
      <color indexed="8"/>
      <name val="Agrofont"/>
      <family val="2"/>
      <charset val="1"/>
    </font>
    <font>
      <sz val="12"/>
      <color indexed="8"/>
      <name val="Agrofont"/>
      <family val="2"/>
      <charset val="1"/>
    </font>
    <font>
      <sz val="14"/>
      <color indexed="8"/>
      <name val="Agrofont"/>
      <family val="2"/>
      <charset val="1"/>
    </font>
    <font>
      <sz val="11"/>
      <name val="Agrofont"/>
      <family val="2"/>
      <charset val="1"/>
    </font>
    <font>
      <b/>
      <sz val="11"/>
      <name val="Agrofont"/>
    </font>
    <font>
      <b/>
      <sz val="12"/>
      <color indexed="8"/>
      <name val="Agrofont"/>
    </font>
    <font>
      <b/>
      <sz val="14"/>
      <color indexed="8"/>
      <name val="Agrofont"/>
    </font>
    <font>
      <b/>
      <sz val="10"/>
      <color rgb="FF000000"/>
      <name val="Agrofont"/>
      <family val="2"/>
    </font>
    <font>
      <b/>
      <sz val="10"/>
      <color theme="1"/>
      <name val="Agrofont"/>
      <family val="2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66"/>
        <bgColor indexed="64"/>
      </patternFill>
    </fill>
  </fills>
  <borders count="20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4">
    <xf numFmtId="0" fontId="0" fillId="0" borderId="0" xfId="0"/>
    <xf numFmtId="0" fontId="1" fillId="0" borderId="0" xfId="1"/>
    <xf numFmtId="0" fontId="3" fillId="0" borderId="0" xfId="1" applyFont="1"/>
    <xf numFmtId="0" fontId="5" fillId="0" borderId="0" xfId="1" applyFont="1"/>
    <xf numFmtId="0" fontId="6" fillId="0" borderId="0" xfId="1" applyFont="1" applyAlignment="1">
      <alignment horizontal="right"/>
    </xf>
    <xf numFmtId="0" fontId="1" fillId="2" borderId="3" xfId="1" applyFill="1" applyBorder="1"/>
    <xf numFmtId="0" fontId="0" fillId="0" borderId="0" xfId="0" applyProtection="1">
      <protection locked="0"/>
    </xf>
    <xf numFmtId="0" fontId="10" fillId="2" borderId="1" xfId="1" applyFont="1" applyFill="1" applyBorder="1" applyProtection="1">
      <protection locked="0"/>
    </xf>
    <xf numFmtId="0" fontId="2" fillId="2" borderId="2" xfId="1" applyFont="1" applyFill="1" applyBorder="1" applyProtection="1">
      <protection locked="0"/>
    </xf>
    <xf numFmtId="0" fontId="1" fillId="2" borderId="2" xfId="1" applyFill="1" applyBorder="1" applyProtection="1">
      <protection locked="0"/>
    </xf>
    <xf numFmtId="0" fontId="1" fillId="0" borderId="0" xfId="1" applyProtection="1">
      <protection locked="0"/>
    </xf>
    <xf numFmtId="0" fontId="10" fillId="0" borderId="0" xfId="1" applyFont="1" applyProtection="1">
      <protection locked="0"/>
    </xf>
    <xf numFmtId="0" fontId="2" fillId="0" borderId="0" xfId="1" applyFont="1" applyProtection="1">
      <protection locked="0"/>
    </xf>
    <xf numFmtId="0" fontId="3" fillId="0" borderId="0" xfId="1" applyFont="1" applyProtection="1">
      <protection locked="0"/>
    </xf>
    <xf numFmtId="0" fontId="3" fillId="0" borderId="5" xfId="1" applyFont="1" applyBorder="1" applyProtection="1">
      <protection locked="0"/>
    </xf>
    <xf numFmtId="0" fontId="4" fillId="0" borderId="0" xfId="1" applyFont="1" applyProtection="1">
      <protection locked="0"/>
    </xf>
    <xf numFmtId="0" fontId="3" fillId="4" borderId="5" xfId="1" applyFont="1" applyFill="1" applyBorder="1" applyAlignment="1" applyProtection="1">
      <alignment horizontal="left" wrapText="1"/>
      <protection locked="0"/>
    </xf>
    <xf numFmtId="0" fontId="3" fillId="4" borderId="5" xfId="1" applyFont="1" applyFill="1" applyBorder="1" applyAlignment="1" applyProtection="1">
      <alignment wrapText="1"/>
      <protection locked="0"/>
    </xf>
    <xf numFmtId="0" fontId="9" fillId="0" borderId="5" xfId="1" applyFont="1" applyBorder="1" applyProtection="1">
      <protection locked="0"/>
    </xf>
    <xf numFmtId="0" fontId="9" fillId="3" borderId="5" xfId="1" applyFont="1" applyFill="1" applyBorder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3" fillId="0" borderId="14" xfId="1" applyFont="1" applyBorder="1" applyProtection="1">
      <protection locked="0"/>
    </xf>
    <xf numFmtId="0" fontId="0" fillId="0" borderId="14" xfId="0" applyBorder="1"/>
    <xf numFmtId="0" fontId="3" fillId="0" borderId="15" xfId="1" applyFont="1" applyBorder="1" applyProtection="1">
      <protection locked="0"/>
    </xf>
    <xf numFmtId="0" fontId="0" fillId="0" borderId="9" xfId="0" applyBorder="1" applyProtection="1">
      <protection locked="0"/>
    </xf>
    <xf numFmtId="0" fontId="12" fillId="0" borderId="0" xfId="1" applyFont="1" applyAlignment="1" applyProtection="1">
      <alignment horizontal="left"/>
      <protection locked="0"/>
    </xf>
    <xf numFmtId="0" fontId="9" fillId="4" borderId="5" xfId="1" applyFont="1" applyFill="1" applyBorder="1"/>
    <xf numFmtId="0" fontId="9" fillId="4" borderId="5" xfId="1" applyFont="1" applyFill="1" applyBorder="1" applyAlignment="1">
      <alignment horizontal="left" wrapText="1"/>
    </xf>
    <xf numFmtId="0" fontId="10" fillId="0" borderId="0" xfId="1" applyFont="1"/>
    <xf numFmtId="0" fontId="11" fillId="0" borderId="0" xfId="1" applyFont="1"/>
    <xf numFmtId="0" fontId="5" fillId="0" borderId="13" xfId="1" applyFont="1" applyBorder="1"/>
    <xf numFmtId="0" fontId="5" fillId="0" borderId="14" xfId="1" applyFont="1" applyBorder="1"/>
    <xf numFmtId="0" fontId="3" fillId="0" borderId="14" xfId="1" applyFont="1" applyBorder="1"/>
    <xf numFmtId="0" fontId="3" fillId="0" borderId="16" xfId="1" applyFont="1" applyBorder="1"/>
    <xf numFmtId="0" fontId="9" fillId="0" borderId="5" xfId="1" applyFont="1" applyBorder="1" applyAlignment="1">
      <alignment horizontal="right"/>
    </xf>
    <xf numFmtId="0" fontId="3" fillId="0" borderId="5" xfId="1" applyFont="1" applyBorder="1"/>
    <xf numFmtId="0" fontId="5" fillId="0" borderId="16" xfId="1" applyFont="1" applyBorder="1"/>
    <xf numFmtId="0" fontId="6" fillId="0" borderId="16" xfId="1" applyFont="1" applyBorder="1"/>
    <xf numFmtId="0" fontId="6" fillId="0" borderId="0" xfId="1" applyFont="1"/>
    <xf numFmtId="0" fontId="13" fillId="0" borderId="16" xfId="1" applyFont="1" applyBorder="1"/>
    <xf numFmtId="0" fontId="7" fillId="0" borderId="0" xfId="1" applyFont="1"/>
    <xf numFmtId="0" fontId="3" fillId="0" borderId="5" xfId="1" applyFont="1" applyBorder="1" applyAlignment="1">
      <alignment horizontal="center"/>
    </xf>
    <xf numFmtId="0" fontId="0" fillId="0" borderId="16" xfId="0" applyBorder="1"/>
    <xf numFmtId="0" fontId="0" fillId="0" borderId="19" xfId="0" applyBorder="1"/>
    <xf numFmtId="0" fontId="0" fillId="0" borderId="9" xfId="0" applyBorder="1"/>
    <xf numFmtId="0" fontId="9" fillId="0" borderId="5" xfId="1" applyFont="1" applyBorder="1"/>
    <xf numFmtId="0" fontId="3" fillId="0" borderId="0" xfId="1" applyFont="1" applyAlignment="1">
      <alignment horizontal="center"/>
    </xf>
    <xf numFmtId="0" fontId="3" fillId="0" borderId="18" xfId="1" applyFont="1" applyBorder="1"/>
    <xf numFmtId="0" fontId="11" fillId="5" borderId="5" xfId="1" applyFont="1" applyFill="1" applyBorder="1" applyAlignment="1">
      <alignment horizontal="center"/>
    </xf>
    <xf numFmtId="0" fontId="3" fillId="0" borderId="9" xfId="1" applyFont="1" applyBorder="1" applyAlignment="1">
      <alignment horizontal="center"/>
    </xf>
    <xf numFmtId="0" fontId="11" fillId="5" borderId="6" xfId="1" applyFont="1" applyFill="1" applyBorder="1" applyAlignment="1">
      <alignment horizontal="center"/>
    </xf>
    <xf numFmtId="0" fontId="0" fillId="0" borderId="18" xfId="0" applyBorder="1"/>
    <xf numFmtId="0" fontId="16" fillId="5" borderId="4" xfId="1" applyFont="1" applyFill="1" applyBorder="1" applyAlignment="1">
      <alignment horizontal="center"/>
    </xf>
    <xf numFmtId="0" fontId="0" fillId="0" borderId="8" xfId="0" applyBorder="1"/>
    <xf numFmtId="0" fontId="15" fillId="0" borderId="0" xfId="1" applyFont="1" applyAlignment="1" applyProtection="1">
      <alignment horizontal="right"/>
      <protection locked="0"/>
    </xf>
    <xf numFmtId="0" fontId="6" fillId="3" borderId="5" xfId="1" applyFont="1" applyFill="1" applyBorder="1" applyAlignment="1" applyProtection="1">
      <alignment horizontal="center"/>
      <protection locked="0"/>
    </xf>
    <xf numFmtId="0" fontId="18" fillId="0" borderId="0" xfId="0" applyFont="1"/>
    <xf numFmtId="0" fontId="3" fillId="0" borderId="5" xfId="1" applyFont="1" applyBorder="1" applyProtection="1">
      <protection locked="0"/>
    </xf>
    <xf numFmtId="0" fontId="0" fillId="0" borderId="5" xfId="0" applyBorder="1" applyProtection="1">
      <protection locked="0"/>
    </xf>
    <xf numFmtId="0" fontId="3" fillId="0" borderId="5" xfId="1" applyFont="1" applyBorder="1"/>
    <xf numFmtId="0" fontId="14" fillId="0" borderId="5" xfId="1" applyFont="1" applyBorder="1" applyAlignment="1">
      <alignment horizontal="left"/>
    </xf>
    <xf numFmtId="0" fontId="9" fillId="0" borderId="5" xfId="1" applyFont="1" applyBorder="1"/>
    <xf numFmtId="0" fontId="3" fillId="0" borderId="0" xfId="1" applyFont="1"/>
    <xf numFmtId="0" fontId="3" fillId="0" borderId="18" xfId="1" applyFont="1" applyBorder="1"/>
    <xf numFmtId="0" fontId="9" fillId="4" borderId="5" xfId="1" applyFont="1" applyFill="1" applyBorder="1"/>
    <xf numFmtId="0" fontId="8" fillId="0" borderId="5" xfId="0" applyFont="1" applyBorder="1"/>
    <xf numFmtId="0" fontId="9" fillId="0" borderId="10" xfId="1" applyFont="1" applyBorder="1"/>
    <xf numFmtId="0" fontId="9" fillId="0" borderId="17" xfId="1" applyFont="1" applyBorder="1"/>
    <xf numFmtId="0" fontId="3" fillId="0" borderId="11" xfId="1" applyFont="1" applyBorder="1"/>
    <xf numFmtId="0" fontId="0" fillId="0" borderId="12" xfId="0" applyBorder="1"/>
    <xf numFmtId="0" fontId="0" fillId="0" borderId="7" xfId="0" applyBorder="1"/>
    <xf numFmtId="0" fontId="3" fillId="0" borderId="11" xfId="1" applyFont="1" applyBorder="1" applyAlignment="1">
      <alignment horizontal="center" wrapText="1" shrinkToFit="1"/>
    </xf>
    <xf numFmtId="0" fontId="3" fillId="0" borderId="12" xfId="1" applyFont="1" applyBorder="1" applyAlignment="1">
      <alignment horizontal="center" wrapText="1" shrinkToFit="1"/>
    </xf>
    <xf numFmtId="0" fontId="3" fillId="0" borderId="7" xfId="1" applyFont="1" applyBorder="1" applyAlignment="1">
      <alignment horizontal="center" wrapText="1" shrinkToFit="1"/>
    </xf>
  </cellXfs>
  <cellStyles count="2">
    <cellStyle name="Excel Built-in Normal" xfId="1" xr:uid="{5013598E-7CCC-4963-AB83-2C066B8C7B32}"/>
    <cellStyle name="Standaard" xfId="0" builtinId="0"/>
  </cellStyles>
  <dxfs count="7"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39994506668294322"/>
        </patternFill>
      </fill>
    </dxf>
  </dxfs>
  <tableStyles count="0" defaultTableStyle="TableStyleMedium2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ctrlProps/ctrlProp4.xml><?xml version="1.0" encoding="utf-8"?>
<formControlPr xmlns="http://schemas.microsoft.com/office/spreadsheetml/2009/9/main" objectType="Button" lockText="1"/>
</file>

<file path=xl/ctrlProps/ctrlProp5.xml><?xml version="1.0" encoding="utf-8"?>
<formControlPr xmlns="http://schemas.microsoft.com/office/spreadsheetml/2009/9/main" objectType="Button" lockText="1"/>
</file>

<file path=xl/ctrlProps/ctrlProp6.xml><?xml version="1.0" encoding="utf-8"?>
<formControlPr xmlns="http://schemas.microsoft.com/office/spreadsheetml/2009/9/main" objectType="Button" lockText="1"/>
</file>

<file path=xl/ctrlProps/ctrlProp7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28575</xdr:colOff>
      <xdr:row>2</xdr:row>
      <xdr:rowOff>0</xdr:rowOff>
    </xdr:from>
    <xdr:to>
      <xdr:col>8</xdr:col>
      <xdr:colOff>1085850</xdr:colOff>
      <xdr:row>6</xdr:row>
      <xdr:rowOff>104775</xdr:rowOff>
    </xdr:to>
    <xdr:sp macro="" textlink="">
      <xdr:nvSpPr>
        <xdr:cNvPr id="2" name="dimg_9">
          <a:extLst>
            <a:ext uri="{FF2B5EF4-FFF2-40B4-BE49-F238E27FC236}">
              <a16:creationId xmlns:a16="http://schemas.microsoft.com/office/drawing/2014/main" id="{1B475112-C6A8-4A73-BFEB-5D5D21D95974}"/>
            </a:ext>
          </a:extLst>
        </xdr:cNvPr>
        <xdr:cNvSpPr>
          <a:spLocks noChangeArrowheads="1"/>
        </xdr:cNvSpPr>
      </xdr:nvSpPr>
      <xdr:spPr bwMode="auto">
        <a:xfrm>
          <a:off x="5553075" y="352425"/>
          <a:ext cx="1057275" cy="8953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18573</xdr:colOff>
      <xdr:row>2</xdr:row>
      <xdr:rowOff>953</xdr:rowOff>
    </xdr:from>
    <xdr:to>
      <xdr:col>10</xdr:col>
      <xdr:colOff>309562</xdr:colOff>
      <xdr:row>6</xdr:row>
      <xdr:rowOff>93345</xdr:rowOff>
    </xdr:to>
    <xdr:pic>
      <xdr:nvPicPr>
        <xdr:cNvPr id="3" name="Afbeelding 1">
          <a:extLst>
            <a:ext uri="{FF2B5EF4-FFF2-40B4-BE49-F238E27FC236}">
              <a16:creationId xmlns:a16="http://schemas.microsoft.com/office/drawing/2014/main" id="{11791965-CE20-4DC7-A981-9AC7540B4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41167" y="334328"/>
          <a:ext cx="1005364" cy="759142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20</xdr:row>
          <xdr:rowOff>9525</xdr:rowOff>
        </xdr:from>
        <xdr:to>
          <xdr:col>9</xdr:col>
          <xdr:colOff>704850</xdr:colOff>
          <xdr:row>21</xdr:row>
          <xdr:rowOff>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29</xdr:row>
          <xdr:rowOff>9525</xdr:rowOff>
        </xdr:from>
        <xdr:to>
          <xdr:col>9</xdr:col>
          <xdr:colOff>704850</xdr:colOff>
          <xdr:row>30</xdr:row>
          <xdr:rowOff>0</xdr:rowOff>
        </xdr:to>
        <xdr:sp macro="" textlink="">
          <xdr:nvSpPr>
            <xdr:cNvPr id="1035" name="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38</xdr:row>
          <xdr:rowOff>9525</xdr:rowOff>
        </xdr:from>
        <xdr:to>
          <xdr:col>9</xdr:col>
          <xdr:colOff>704850</xdr:colOff>
          <xdr:row>39</xdr:row>
          <xdr:rowOff>0</xdr:rowOff>
        </xdr:to>
        <xdr:sp macro="" textlink="">
          <xdr:nvSpPr>
            <xdr:cNvPr id="1037" name="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54</xdr:row>
          <xdr:rowOff>9525</xdr:rowOff>
        </xdr:from>
        <xdr:to>
          <xdr:col>9</xdr:col>
          <xdr:colOff>704850</xdr:colOff>
          <xdr:row>55</xdr:row>
          <xdr:rowOff>0</xdr:rowOff>
        </xdr:to>
        <xdr:sp macro="" textlink="">
          <xdr:nvSpPr>
            <xdr:cNvPr id="1038" name="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63</xdr:row>
          <xdr:rowOff>9525</xdr:rowOff>
        </xdr:from>
        <xdr:to>
          <xdr:col>9</xdr:col>
          <xdr:colOff>704850</xdr:colOff>
          <xdr:row>64</xdr:row>
          <xdr:rowOff>0</xdr:rowOff>
        </xdr:to>
        <xdr:sp macro="" textlink="">
          <xdr:nvSpPr>
            <xdr:cNvPr id="1039" name="Button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69</xdr:row>
          <xdr:rowOff>9525</xdr:rowOff>
        </xdr:from>
        <xdr:to>
          <xdr:col>9</xdr:col>
          <xdr:colOff>704850</xdr:colOff>
          <xdr:row>70</xdr:row>
          <xdr:rowOff>0</xdr:rowOff>
        </xdr:to>
        <xdr:sp macro="" textlink="">
          <xdr:nvSpPr>
            <xdr:cNvPr id="1040" name="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9</xdr:col>
          <xdr:colOff>9525</xdr:colOff>
          <xdr:row>73</xdr:row>
          <xdr:rowOff>9525</xdr:rowOff>
        </xdr:from>
        <xdr:to>
          <xdr:col>9</xdr:col>
          <xdr:colOff>704850</xdr:colOff>
          <xdr:row>74</xdr:row>
          <xdr:rowOff>0</xdr:rowOff>
        </xdr:to>
        <xdr:sp macro="" textlink="">
          <xdr:nvSpPr>
            <xdr:cNvPr id="1041" name="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nl-NL" sz="1000" b="1" i="0" u="none" strike="noStrike" baseline="0">
                  <a:solidFill>
                    <a:srgbClr val="000000"/>
                  </a:solidFill>
                  <a:latin typeface="Agrofont"/>
                </a:rPr>
                <a:t>RESET ALLE</a:t>
              </a:r>
            </a:p>
          </xdr:txBody>
        </xdr:sp>
        <xdr:clientData fPrintsWithSheet="0"/>
      </xdr:twoCellAnchor>
    </mc:Choice>
    <mc:Fallback/>
  </mc:AlternateContent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5451DE-E58D-47A2-A431-06655DC9E3BD}">
  <sheetPr codeName="Blad1">
    <pageSetUpPr fitToPage="1"/>
  </sheetPr>
  <dimension ref="A1:O75"/>
  <sheetViews>
    <sheetView topLeftCell="A18" zoomScaleNormal="100" zoomScaleSheetLayoutView="55" workbookViewId="0">
      <selection activeCell="O7" sqref="O7"/>
    </sheetView>
  </sheetViews>
  <sheetFormatPr defaultColWidth="8.85546875" defaultRowHeight="12.75" x14ac:dyDescent="0.2"/>
  <cols>
    <col min="1" max="1" width="2.42578125" style="6" customWidth="1"/>
    <col min="2" max="2" width="18.42578125" style="6" customWidth="1"/>
    <col min="3" max="3" width="14.85546875" style="6" customWidth="1"/>
    <col min="4" max="4" width="9" style="6" customWidth="1"/>
    <col min="5" max="5" width="24.85546875" style="6" customWidth="1"/>
    <col min="6" max="6" width="17.28515625" style="6" customWidth="1"/>
    <col min="7" max="7" width="14.140625" style="6" customWidth="1"/>
    <col min="8" max="8" width="3.5703125" style="6" customWidth="1"/>
    <col min="9" max="9" width="6.42578125" style="6" customWidth="1"/>
    <col min="10" max="10" width="11.28515625" style="6" customWidth="1"/>
    <col min="11" max="11" width="8" customWidth="1"/>
    <col min="12" max="12" width="3.5703125" style="6" customWidth="1"/>
    <col min="13" max="14" width="8.85546875" style="6"/>
    <col min="15" max="15" width="74.5703125" style="6" customWidth="1"/>
    <col min="16" max="16384" width="8.85546875" style="6"/>
  </cols>
  <sheetData>
    <row r="1" spans="2:15" ht="15.75" x14ac:dyDescent="0.25">
      <c r="B1" s="7" t="s">
        <v>0</v>
      </c>
      <c r="C1" s="8"/>
      <c r="D1" s="8"/>
      <c r="E1" s="8"/>
      <c r="F1" s="8"/>
      <c r="G1" s="8"/>
      <c r="H1" s="8"/>
      <c r="I1" s="9"/>
      <c r="J1" s="9"/>
      <c r="K1" s="5"/>
      <c r="L1" s="10"/>
    </row>
    <row r="2" spans="2:15" ht="15.75" x14ac:dyDescent="0.25">
      <c r="B2" s="11"/>
      <c r="C2" s="12"/>
      <c r="D2" s="12"/>
      <c r="E2" s="12"/>
      <c r="F2" s="12"/>
      <c r="G2" s="12"/>
      <c r="H2" s="12"/>
      <c r="I2" s="10"/>
      <c r="J2" s="10"/>
      <c r="K2" s="1"/>
      <c r="L2" s="10"/>
      <c r="M2" s="13"/>
      <c r="N2" s="13"/>
      <c r="O2" s="13"/>
    </row>
    <row r="3" spans="2:15" ht="15" x14ac:dyDescent="0.25">
      <c r="B3" s="26" t="s">
        <v>58</v>
      </c>
      <c r="C3" s="57"/>
      <c r="D3" s="58"/>
      <c r="E3" s="26" t="s">
        <v>56</v>
      </c>
      <c r="F3" s="14"/>
      <c r="G3" s="13"/>
      <c r="H3" s="13"/>
      <c r="I3" s="15"/>
      <c r="J3" s="15"/>
      <c r="K3" s="2"/>
      <c r="L3" s="13"/>
      <c r="M3" s="13"/>
      <c r="N3" s="13"/>
      <c r="O3" s="13"/>
    </row>
    <row r="4" spans="2:15" ht="15" x14ac:dyDescent="0.25">
      <c r="B4" s="26" t="s">
        <v>59</v>
      </c>
      <c r="C4" s="57"/>
      <c r="D4" s="58"/>
      <c r="E4" s="27" t="s">
        <v>57</v>
      </c>
      <c r="F4" s="14"/>
      <c r="G4" s="13"/>
      <c r="H4" s="13"/>
      <c r="I4" s="13"/>
      <c r="J4" s="13"/>
      <c r="K4" s="2"/>
      <c r="L4" s="13"/>
      <c r="M4" s="13"/>
      <c r="N4" s="13"/>
      <c r="O4" s="13"/>
    </row>
    <row r="5" spans="2:15" ht="15" x14ac:dyDescent="0.25">
      <c r="B5" s="26" t="s">
        <v>62</v>
      </c>
      <c r="C5" s="57"/>
      <c r="D5" s="58"/>
      <c r="E5" s="16"/>
      <c r="F5" s="14"/>
      <c r="G5" s="13"/>
      <c r="H5" s="13"/>
      <c r="I5" s="13"/>
      <c r="J5" s="13"/>
      <c r="K5" s="2"/>
      <c r="L5" s="13"/>
      <c r="M5" s="13"/>
      <c r="N5" s="13"/>
      <c r="O5" s="13"/>
    </row>
    <row r="6" spans="2:15" ht="15" x14ac:dyDescent="0.25">
      <c r="B6" s="26" t="s">
        <v>60</v>
      </c>
      <c r="C6" s="57"/>
      <c r="D6" s="58"/>
      <c r="E6" s="16"/>
      <c r="F6" s="14"/>
      <c r="G6" s="13"/>
      <c r="H6" s="13"/>
      <c r="I6" s="13"/>
      <c r="J6" s="13"/>
      <c r="K6" s="2"/>
      <c r="L6" s="13"/>
      <c r="M6" s="13"/>
      <c r="N6" s="13"/>
      <c r="O6" s="13"/>
    </row>
    <row r="7" spans="2:15" ht="15" x14ac:dyDescent="0.25">
      <c r="B7" s="26" t="s">
        <v>61</v>
      </c>
      <c r="C7" s="57"/>
      <c r="D7" s="58"/>
      <c r="E7" s="17"/>
      <c r="F7" s="14"/>
      <c r="G7" s="13"/>
      <c r="H7" s="13"/>
      <c r="I7" s="13"/>
      <c r="J7" s="13"/>
      <c r="K7" s="2"/>
      <c r="L7" s="13"/>
      <c r="M7" s="13"/>
      <c r="N7" s="13"/>
      <c r="O7" s="13"/>
    </row>
    <row r="8" spans="2:15" ht="15" x14ac:dyDescent="0.25">
      <c r="B8" s="13"/>
      <c r="C8" s="13"/>
      <c r="D8" s="13"/>
      <c r="E8" s="13"/>
      <c r="F8" s="13"/>
      <c r="G8" s="13"/>
      <c r="H8" s="13"/>
      <c r="I8" s="13"/>
      <c r="J8" s="13"/>
      <c r="K8" s="2"/>
      <c r="L8" s="13"/>
      <c r="M8" s="13"/>
      <c r="N8" s="13"/>
      <c r="O8" s="13"/>
    </row>
    <row r="9" spans="2:15" ht="18.75" x14ac:dyDescent="0.3">
      <c r="B9" s="28" t="s">
        <v>1</v>
      </c>
      <c r="C9" s="28"/>
      <c r="D9" s="29"/>
      <c r="E9" s="29"/>
      <c r="F9" s="29"/>
      <c r="G9" s="29"/>
      <c r="H9" s="29"/>
      <c r="I9" s="29"/>
      <c r="J9" s="25"/>
      <c r="K9" s="4"/>
      <c r="L9" s="13"/>
      <c r="M9" s="13"/>
      <c r="N9" s="13"/>
      <c r="O9" s="13"/>
    </row>
    <row r="10" spans="2:15" ht="3" customHeight="1" x14ac:dyDescent="0.25">
      <c r="B10" s="2"/>
      <c r="C10" s="2"/>
      <c r="D10" s="2"/>
      <c r="E10" s="2"/>
      <c r="F10" s="2"/>
      <c r="G10" s="2"/>
      <c r="H10" s="2"/>
      <c r="I10" s="2"/>
      <c r="J10" s="13"/>
      <c r="K10" s="3"/>
      <c r="L10" s="13"/>
      <c r="M10" s="13"/>
      <c r="N10" s="13"/>
      <c r="O10" s="13"/>
    </row>
    <row r="11" spans="2:15" ht="27" customHeight="1" x14ac:dyDescent="0.25">
      <c r="B11" s="30" t="s">
        <v>2</v>
      </c>
      <c r="C11" s="31"/>
      <c r="D11" s="31"/>
      <c r="E11" s="31"/>
      <c r="F11" s="32"/>
      <c r="G11" s="32"/>
      <c r="H11" s="32"/>
      <c r="I11" s="32"/>
      <c r="J11" s="21"/>
      <c r="K11" s="22"/>
      <c r="L11" s="21"/>
      <c r="M11" s="21"/>
      <c r="N11" s="21"/>
      <c r="O11" s="23"/>
    </row>
    <row r="12" spans="2:15" ht="27" customHeight="1" x14ac:dyDescent="0.25">
      <c r="B12" s="33"/>
      <c r="C12" s="2"/>
      <c r="D12" s="2"/>
      <c r="E12" s="2"/>
      <c r="F12" s="2"/>
      <c r="G12" s="2"/>
      <c r="H12" s="2"/>
      <c r="I12" s="34" t="s">
        <v>52</v>
      </c>
      <c r="J12" s="18" t="s">
        <v>53</v>
      </c>
      <c r="K12" s="45" t="s">
        <v>54</v>
      </c>
      <c r="L12" s="2"/>
      <c r="M12" s="66" t="s">
        <v>63</v>
      </c>
      <c r="N12" s="66"/>
      <c r="O12" s="67"/>
    </row>
    <row r="13" spans="2:15" ht="27" customHeight="1" x14ac:dyDescent="0.25">
      <c r="B13" s="33" t="s">
        <v>3</v>
      </c>
      <c r="C13" s="2"/>
      <c r="D13" s="2"/>
      <c r="E13" s="2"/>
      <c r="F13" s="2"/>
      <c r="G13" s="2"/>
      <c r="H13" s="2"/>
      <c r="I13" s="35">
        <v>30</v>
      </c>
      <c r="J13" s="55" t="s">
        <v>51</v>
      </c>
      <c r="K13" s="41">
        <f>IF(J13="Ja",I13,0)</f>
        <v>0</v>
      </c>
      <c r="L13" s="2"/>
      <c r="M13" s="59" t="s">
        <v>4</v>
      </c>
      <c r="N13" s="59"/>
      <c r="O13" s="59"/>
    </row>
    <row r="14" spans="2:15" ht="27" customHeight="1" x14ac:dyDescent="0.25">
      <c r="B14" s="33" t="s">
        <v>5</v>
      </c>
      <c r="C14" s="2"/>
      <c r="D14" s="2"/>
      <c r="E14" s="2"/>
      <c r="F14" s="2"/>
      <c r="G14" s="2"/>
      <c r="H14" s="2"/>
      <c r="I14" s="35">
        <v>25</v>
      </c>
      <c r="J14" s="19" t="s">
        <v>51</v>
      </c>
      <c r="K14" s="41">
        <f t="shared" ref="K14:K19" si="0">IF(J14="Ja",I14,0)</f>
        <v>0</v>
      </c>
      <c r="L14" s="2"/>
      <c r="M14" s="59" t="s">
        <v>6</v>
      </c>
      <c r="N14" s="59"/>
      <c r="O14" s="59"/>
    </row>
    <row r="15" spans="2:15" ht="27" customHeight="1" x14ac:dyDescent="0.25">
      <c r="B15" s="33" t="s">
        <v>7</v>
      </c>
      <c r="C15" s="2"/>
      <c r="D15" s="2"/>
      <c r="E15" s="2"/>
      <c r="F15" s="2"/>
      <c r="G15" s="2"/>
      <c r="H15" s="2"/>
      <c r="I15" s="35">
        <v>25</v>
      </c>
      <c r="J15" s="19" t="s">
        <v>51</v>
      </c>
      <c r="K15" s="41">
        <f t="shared" si="0"/>
        <v>0</v>
      </c>
      <c r="L15" s="2"/>
      <c r="M15" s="59"/>
      <c r="N15" s="59"/>
      <c r="O15" s="59"/>
    </row>
    <row r="16" spans="2:15" ht="27" customHeight="1" x14ac:dyDescent="0.25">
      <c r="B16" s="33" t="s">
        <v>8</v>
      </c>
      <c r="C16" s="2"/>
      <c r="D16" s="2"/>
      <c r="E16" s="2"/>
      <c r="F16" s="2"/>
      <c r="G16" s="2"/>
      <c r="H16" s="2"/>
      <c r="I16" s="35">
        <v>25</v>
      </c>
      <c r="J16" s="19" t="s">
        <v>51</v>
      </c>
      <c r="K16" s="41">
        <f t="shared" si="0"/>
        <v>0</v>
      </c>
      <c r="L16" s="2"/>
      <c r="M16" s="59" t="s">
        <v>9</v>
      </c>
      <c r="N16" s="59"/>
      <c r="O16" s="59"/>
    </row>
    <row r="17" spans="2:15" ht="27" customHeight="1" x14ac:dyDescent="0.25">
      <c r="B17" s="33" t="s">
        <v>64</v>
      </c>
      <c r="C17" s="2"/>
      <c r="D17" s="2"/>
      <c r="E17" s="2"/>
      <c r="F17" s="2"/>
      <c r="G17" s="2"/>
      <c r="H17" s="2"/>
      <c r="I17" s="35">
        <v>25</v>
      </c>
      <c r="J17" s="19" t="s">
        <v>51</v>
      </c>
      <c r="K17" s="41">
        <f t="shared" si="0"/>
        <v>0</v>
      </c>
      <c r="L17" s="2"/>
      <c r="M17" s="68"/>
      <c r="N17" s="69"/>
      <c r="O17" s="70"/>
    </row>
    <row r="18" spans="2:15" ht="27" customHeight="1" x14ac:dyDescent="0.25">
      <c r="B18" s="33" t="s">
        <v>65</v>
      </c>
      <c r="C18" s="2"/>
      <c r="D18" s="2"/>
      <c r="E18" s="2"/>
      <c r="F18" s="2"/>
      <c r="G18" s="2"/>
      <c r="H18" s="2"/>
      <c r="I18" s="35">
        <v>25</v>
      </c>
      <c r="J18" s="19" t="s">
        <v>51</v>
      </c>
      <c r="K18" s="41">
        <f t="shared" si="0"/>
        <v>0</v>
      </c>
      <c r="L18" s="2"/>
      <c r="M18" s="71" t="s">
        <v>72</v>
      </c>
      <c r="N18" s="72"/>
      <c r="O18" s="73"/>
    </row>
    <row r="19" spans="2:15" ht="27" customHeight="1" x14ac:dyDescent="0.25">
      <c r="B19" s="33" t="s">
        <v>66</v>
      </c>
      <c r="C19" s="2"/>
      <c r="D19" s="2"/>
      <c r="E19" s="2"/>
      <c r="F19" s="2"/>
      <c r="G19" s="2"/>
      <c r="H19" s="2"/>
      <c r="I19" s="35">
        <v>25</v>
      </c>
      <c r="J19" s="19" t="s">
        <v>51</v>
      </c>
      <c r="K19" s="41">
        <f t="shared" si="0"/>
        <v>0</v>
      </c>
      <c r="L19" s="2"/>
      <c r="M19" s="68"/>
      <c r="N19" s="69"/>
      <c r="O19" s="70"/>
    </row>
    <row r="20" spans="2:15" ht="27" customHeight="1" x14ac:dyDescent="0.25">
      <c r="B20" s="33"/>
      <c r="C20" s="2"/>
      <c r="D20" s="2"/>
      <c r="E20" s="2"/>
      <c r="F20" s="2"/>
      <c r="G20" s="2"/>
      <c r="H20" s="2"/>
      <c r="I20" s="2"/>
      <c r="J20" s="13"/>
      <c r="K20" s="46"/>
      <c r="L20" s="2"/>
      <c r="M20"/>
      <c r="N20" s="2"/>
      <c r="O20" s="47"/>
    </row>
    <row r="21" spans="2:15" customFormat="1" ht="27" customHeight="1" x14ac:dyDescent="0.25">
      <c r="B21" s="33"/>
      <c r="C21" s="2"/>
      <c r="D21" s="2"/>
      <c r="E21" s="2"/>
      <c r="F21" s="2"/>
      <c r="G21" s="2"/>
      <c r="H21" s="2"/>
      <c r="I21" s="2"/>
      <c r="J21" s="13" t="s">
        <v>51</v>
      </c>
      <c r="K21" s="48">
        <f>SUM(K13:K19)</f>
        <v>0</v>
      </c>
      <c r="L21" s="2"/>
      <c r="M21" s="61" t="s">
        <v>73</v>
      </c>
      <c r="N21" s="65"/>
      <c r="O21" s="65"/>
    </row>
    <row r="22" spans="2:15" ht="27" customHeight="1" x14ac:dyDescent="0.25">
      <c r="B22" s="36" t="s">
        <v>10</v>
      </c>
      <c r="C22" s="3"/>
      <c r="D22" s="3"/>
      <c r="E22" s="3"/>
      <c r="F22" s="2"/>
      <c r="G22" s="2"/>
      <c r="H22" s="2"/>
      <c r="I22"/>
      <c r="J22" s="13"/>
      <c r="K22" s="46"/>
      <c r="L22" s="2"/>
      <c r="M22" s="2"/>
      <c r="N22" s="2"/>
      <c r="O22" s="47"/>
    </row>
    <row r="23" spans="2:15" ht="27" customHeight="1" x14ac:dyDescent="0.25">
      <c r="B23" s="33"/>
      <c r="C23" s="2"/>
      <c r="D23" s="2"/>
      <c r="E23" s="2"/>
      <c r="F23" s="2"/>
      <c r="G23" s="2"/>
      <c r="H23" s="2"/>
      <c r="I23" s="34" t="s">
        <v>52</v>
      </c>
      <c r="J23" s="18" t="s">
        <v>53</v>
      </c>
      <c r="K23" s="45" t="s">
        <v>54</v>
      </c>
      <c r="L23" s="2"/>
      <c r="M23" s="62"/>
      <c r="N23" s="62"/>
      <c r="O23" s="63"/>
    </row>
    <row r="24" spans="2:15" ht="27" customHeight="1" x14ac:dyDescent="0.25">
      <c r="B24" s="33" t="s">
        <v>49</v>
      </c>
      <c r="C24" s="2"/>
      <c r="D24" s="2"/>
      <c r="E24" s="2"/>
      <c r="F24" s="2"/>
      <c r="G24" s="2"/>
      <c r="H24" s="2"/>
      <c r="I24" s="35">
        <v>50</v>
      </c>
      <c r="J24" s="19" t="s">
        <v>51</v>
      </c>
      <c r="K24" s="41">
        <f>IF(J24="Ja",I24,0)</f>
        <v>0</v>
      </c>
      <c r="L24" s="2"/>
      <c r="M24" s="59" t="s">
        <v>11</v>
      </c>
      <c r="N24" s="59"/>
      <c r="O24" s="59"/>
    </row>
    <row r="25" spans="2:15" ht="27" customHeight="1" x14ac:dyDescent="0.25">
      <c r="B25" s="33" t="s">
        <v>12</v>
      </c>
      <c r="C25" s="2"/>
      <c r="D25" s="2"/>
      <c r="E25" s="2"/>
      <c r="F25" s="2"/>
      <c r="G25" s="2"/>
      <c r="H25" s="2"/>
      <c r="I25" s="35">
        <v>30</v>
      </c>
      <c r="J25" s="19" t="s">
        <v>51</v>
      </c>
      <c r="K25" s="41">
        <f t="shared" ref="K25:K28" si="1">IF(J25="Ja",I25,0)</f>
        <v>0</v>
      </c>
      <c r="L25" s="2"/>
      <c r="M25" s="59" t="s">
        <v>11</v>
      </c>
      <c r="N25" s="59"/>
      <c r="O25" s="59"/>
    </row>
    <row r="26" spans="2:15" ht="27" customHeight="1" x14ac:dyDescent="0.25">
      <c r="B26" s="33" t="s">
        <v>13</v>
      </c>
      <c r="C26" s="2"/>
      <c r="D26" s="2"/>
      <c r="E26" s="2"/>
      <c r="F26" s="2"/>
      <c r="G26" s="2"/>
      <c r="H26" s="2"/>
      <c r="I26" s="35">
        <v>20</v>
      </c>
      <c r="J26" s="19" t="s">
        <v>51</v>
      </c>
      <c r="K26" s="41">
        <f t="shared" si="1"/>
        <v>0</v>
      </c>
      <c r="L26" s="2"/>
      <c r="M26" s="59" t="s">
        <v>11</v>
      </c>
      <c r="N26" s="59"/>
      <c r="O26" s="59"/>
    </row>
    <row r="27" spans="2:15" ht="27" customHeight="1" x14ac:dyDescent="0.25">
      <c r="B27" s="33" t="s">
        <v>14</v>
      </c>
      <c r="C27" s="2"/>
      <c r="D27" s="2"/>
      <c r="E27" s="2"/>
      <c r="F27" s="2"/>
      <c r="G27" s="2"/>
      <c r="H27" s="2"/>
      <c r="I27" s="35">
        <v>30</v>
      </c>
      <c r="J27" s="19" t="s">
        <v>51</v>
      </c>
      <c r="K27" s="41">
        <f t="shared" si="1"/>
        <v>0</v>
      </c>
      <c r="L27" s="2"/>
      <c r="M27" s="59" t="s">
        <v>15</v>
      </c>
      <c r="N27" s="59"/>
      <c r="O27" s="59"/>
    </row>
    <row r="28" spans="2:15" ht="27" customHeight="1" x14ac:dyDescent="0.25">
      <c r="B28" s="33" t="s">
        <v>16</v>
      </c>
      <c r="C28" s="2"/>
      <c r="D28" s="2"/>
      <c r="E28" s="2"/>
      <c r="F28" s="2"/>
      <c r="G28" s="2"/>
      <c r="H28" s="2"/>
      <c r="I28" s="35">
        <v>20</v>
      </c>
      <c r="J28" s="19" t="s">
        <v>51</v>
      </c>
      <c r="K28" s="41">
        <f t="shared" si="1"/>
        <v>0</v>
      </c>
      <c r="L28" s="2"/>
      <c r="M28" s="59" t="s">
        <v>17</v>
      </c>
      <c r="N28" s="59"/>
      <c r="O28" s="59"/>
    </row>
    <row r="29" spans="2:15" ht="27" customHeight="1" x14ac:dyDescent="0.25">
      <c r="B29" s="33"/>
      <c r="C29" s="2"/>
      <c r="D29" s="2"/>
      <c r="E29" s="2"/>
      <c r="F29" s="2"/>
      <c r="G29" s="2"/>
      <c r="H29" s="2"/>
      <c r="I29" s="2"/>
      <c r="J29" s="13"/>
      <c r="K29" s="49"/>
      <c r="L29" s="2"/>
      <c r="M29" s="62"/>
      <c r="N29" s="62"/>
      <c r="O29" s="63"/>
    </row>
    <row r="30" spans="2:15" customFormat="1" ht="27" customHeight="1" x14ac:dyDescent="0.25">
      <c r="B30" s="33"/>
      <c r="C30" s="2"/>
      <c r="D30" s="2"/>
      <c r="E30" s="2"/>
      <c r="F30" s="2"/>
      <c r="G30" s="2"/>
      <c r="H30" s="2"/>
      <c r="I30" s="2"/>
      <c r="J30" s="13" t="s">
        <v>51</v>
      </c>
      <c r="K30" s="50">
        <f>SUM(K24:K28)</f>
        <v>0</v>
      </c>
      <c r="L30" s="2"/>
      <c r="M30" s="61" t="s">
        <v>74</v>
      </c>
      <c r="N30" s="61"/>
      <c r="O30" s="61"/>
    </row>
    <row r="31" spans="2:15" ht="27" customHeight="1" x14ac:dyDescent="0.25">
      <c r="B31" s="36" t="s">
        <v>18</v>
      </c>
      <c r="C31" s="3"/>
      <c r="D31" s="3"/>
      <c r="E31" s="2"/>
      <c r="F31" s="2"/>
      <c r="G31" s="2"/>
      <c r="H31" s="2"/>
      <c r="I31" s="2"/>
      <c r="J31" s="13"/>
      <c r="K31" s="46"/>
      <c r="L31" s="2"/>
      <c r="M31" s="62"/>
      <c r="N31" s="62"/>
      <c r="O31" s="63"/>
    </row>
    <row r="32" spans="2:15" ht="27" customHeight="1" x14ac:dyDescent="0.25">
      <c r="B32" s="33"/>
      <c r="C32" s="2"/>
      <c r="D32" s="2"/>
      <c r="E32" s="2"/>
      <c r="F32" s="2"/>
      <c r="G32" s="2"/>
      <c r="H32" s="2"/>
      <c r="I32" s="34" t="s">
        <v>52</v>
      </c>
      <c r="J32" s="18" t="s">
        <v>53</v>
      </c>
      <c r="K32" s="45" t="s">
        <v>54</v>
      </c>
      <c r="L32" s="2"/>
      <c r="M32" s="62"/>
      <c r="N32" s="62"/>
      <c r="O32" s="63"/>
    </row>
    <row r="33" spans="1:15" ht="27" customHeight="1" x14ac:dyDescent="0.25">
      <c r="B33" s="33" t="s">
        <v>19</v>
      </c>
      <c r="C33" s="2"/>
      <c r="D33" s="2"/>
      <c r="E33" s="2"/>
      <c r="F33" s="2"/>
      <c r="G33" s="2"/>
      <c r="H33" s="2"/>
      <c r="I33" s="35">
        <v>20</v>
      </c>
      <c r="J33" s="19" t="s">
        <v>51</v>
      </c>
      <c r="K33" s="41">
        <f>IF(J33="Ja",I33,0)</f>
        <v>0</v>
      </c>
      <c r="L33" s="2"/>
      <c r="M33" s="59" t="s">
        <v>20</v>
      </c>
      <c r="N33" s="59"/>
      <c r="O33" s="59"/>
    </row>
    <row r="34" spans="1:15" ht="27" customHeight="1" x14ac:dyDescent="0.25">
      <c r="B34" s="33" t="s">
        <v>21</v>
      </c>
      <c r="C34" s="2"/>
      <c r="D34" s="2"/>
      <c r="E34" s="2"/>
      <c r="F34" s="2"/>
      <c r="G34" s="2"/>
      <c r="H34" s="2"/>
      <c r="I34" s="35">
        <v>20</v>
      </c>
      <c r="J34" s="19" t="s">
        <v>51</v>
      </c>
      <c r="K34" s="41">
        <f t="shared" ref="K34:K37" si="2">IF(J34="Ja",I34,0)</f>
        <v>0</v>
      </c>
      <c r="L34" s="2"/>
      <c r="M34" s="59" t="s">
        <v>22</v>
      </c>
      <c r="N34" s="59"/>
      <c r="O34" s="59"/>
    </row>
    <row r="35" spans="1:15" ht="27" customHeight="1" x14ac:dyDescent="0.25">
      <c r="B35" s="33" t="s">
        <v>68</v>
      </c>
      <c r="C35" s="2"/>
      <c r="D35" s="2"/>
      <c r="E35" s="2"/>
      <c r="F35" s="2"/>
      <c r="G35" s="2"/>
      <c r="H35" s="2"/>
      <c r="I35" s="35">
        <v>20</v>
      </c>
      <c r="J35" s="19" t="s">
        <v>51</v>
      </c>
      <c r="K35" s="41">
        <f t="shared" si="2"/>
        <v>0</v>
      </c>
      <c r="L35" s="2"/>
      <c r="M35" s="59" t="s">
        <v>23</v>
      </c>
      <c r="N35" s="59"/>
      <c r="O35" s="59"/>
    </row>
    <row r="36" spans="1:15" ht="27" customHeight="1" x14ac:dyDescent="0.25">
      <c r="B36" s="33" t="s">
        <v>24</v>
      </c>
      <c r="C36" s="2"/>
      <c r="D36" s="2"/>
      <c r="E36" s="2"/>
      <c r="F36" s="2"/>
      <c r="G36" s="2"/>
      <c r="H36" s="2"/>
      <c r="I36" s="35">
        <v>20</v>
      </c>
      <c r="J36" s="19" t="s">
        <v>51</v>
      </c>
      <c r="K36" s="41">
        <f t="shared" si="2"/>
        <v>0</v>
      </c>
      <c r="L36" s="2"/>
      <c r="M36" s="59" t="s">
        <v>25</v>
      </c>
      <c r="N36" s="59"/>
      <c r="O36" s="59"/>
    </row>
    <row r="37" spans="1:15" ht="27" customHeight="1" x14ac:dyDescent="0.25">
      <c r="B37" s="33" t="s">
        <v>26</v>
      </c>
      <c r="C37" s="2"/>
      <c r="D37" s="2"/>
      <c r="E37" s="2"/>
      <c r="F37" s="2"/>
      <c r="G37" s="2"/>
      <c r="H37" s="2"/>
      <c r="I37" s="35">
        <v>10</v>
      </c>
      <c r="J37" s="19" t="s">
        <v>51</v>
      </c>
      <c r="K37" s="41">
        <f t="shared" si="2"/>
        <v>0</v>
      </c>
      <c r="L37" s="2"/>
      <c r="M37" s="59" t="s">
        <v>27</v>
      </c>
      <c r="N37" s="59"/>
      <c r="O37" s="59"/>
    </row>
    <row r="38" spans="1:15" ht="27" customHeight="1" x14ac:dyDescent="0.25">
      <c r="B38" s="33"/>
      <c r="C38" s="2"/>
      <c r="D38" s="2"/>
      <c r="E38" s="2"/>
      <c r="F38" s="2"/>
      <c r="G38" s="2"/>
      <c r="H38" s="2"/>
      <c r="I38" s="2"/>
      <c r="J38" s="13"/>
      <c r="K38" s="46"/>
      <c r="L38" s="2"/>
      <c r="M38" s="62"/>
      <c r="N38" s="62"/>
      <c r="O38" s="63"/>
    </row>
    <row r="39" spans="1:15" customFormat="1" ht="27" customHeight="1" x14ac:dyDescent="0.25">
      <c r="B39" s="33"/>
      <c r="C39" s="2"/>
      <c r="D39" s="2"/>
      <c r="E39" s="2"/>
      <c r="F39" s="2"/>
      <c r="G39" s="2"/>
      <c r="H39" s="2"/>
      <c r="I39" s="2"/>
      <c r="J39" s="13" t="s">
        <v>51</v>
      </c>
      <c r="K39" s="48">
        <f>SUM(K33:K37)</f>
        <v>0</v>
      </c>
      <c r="L39" s="2"/>
      <c r="M39" s="61" t="s">
        <v>75</v>
      </c>
      <c r="N39" s="61"/>
      <c r="O39" s="61"/>
    </row>
    <row r="40" spans="1:15" ht="27" customHeight="1" x14ac:dyDescent="0.25">
      <c r="A40" s="20"/>
      <c r="B40" s="36" t="s">
        <v>44</v>
      </c>
      <c r="C40" s="3"/>
      <c r="D40" s="3"/>
      <c r="E40" s="3"/>
      <c r="F40" s="2"/>
      <c r="G40" s="2"/>
      <c r="H40" s="2"/>
      <c r="I40" s="2"/>
      <c r="J40" s="13"/>
      <c r="K40" s="46"/>
      <c r="L40" s="2"/>
      <c r="M40" s="62"/>
      <c r="N40" s="62"/>
      <c r="O40" s="63"/>
    </row>
    <row r="41" spans="1:15" ht="27" customHeight="1" x14ac:dyDescent="0.25">
      <c r="B41" s="36"/>
      <c r="C41" s="3"/>
      <c r="D41" s="3"/>
      <c r="E41" s="3"/>
      <c r="F41" s="2"/>
      <c r="G41" s="2"/>
      <c r="H41" s="2"/>
      <c r="I41" s="34" t="s">
        <v>52</v>
      </c>
      <c r="J41" s="18" t="s">
        <v>53</v>
      </c>
      <c r="K41" s="45" t="s">
        <v>54</v>
      </c>
      <c r="L41" s="2"/>
      <c r="M41" s="2"/>
      <c r="N41" s="2"/>
      <c r="O41" s="47"/>
    </row>
    <row r="42" spans="1:15" ht="27" customHeight="1" x14ac:dyDescent="0.25">
      <c r="B42" s="33" t="s">
        <v>41</v>
      </c>
      <c r="C42" s="2"/>
      <c r="D42" s="2"/>
      <c r="E42" s="2"/>
      <c r="F42" s="2"/>
      <c r="G42" s="2"/>
      <c r="H42" s="2"/>
      <c r="I42" s="35">
        <v>25</v>
      </c>
      <c r="J42" s="19" t="s">
        <v>51</v>
      </c>
      <c r="K42" s="41">
        <f>IF(J42="Ja",I42,0)</f>
        <v>0</v>
      </c>
      <c r="L42" s="2"/>
      <c r="M42" s="59" t="s">
        <v>48</v>
      </c>
      <c r="N42" s="59"/>
      <c r="O42" s="59"/>
    </row>
    <row r="43" spans="1:15" ht="27" customHeight="1" x14ac:dyDescent="0.25">
      <c r="B43" s="33" t="s">
        <v>38</v>
      </c>
      <c r="C43" s="2"/>
      <c r="D43" s="2"/>
      <c r="E43" s="2"/>
      <c r="F43" s="2"/>
      <c r="G43" s="2"/>
      <c r="H43" s="2"/>
      <c r="I43" s="35">
        <v>25</v>
      </c>
      <c r="J43" s="19" t="s">
        <v>51</v>
      </c>
      <c r="K43" s="41">
        <f t="shared" ref="K43:K53" si="3">IF(J43="Ja",I43,0)</f>
        <v>0</v>
      </c>
      <c r="L43" s="2"/>
      <c r="M43" s="59" t="s">
        <v>11</v>
      </c>
      <c r="N43" s="59"/>
      <c r="O43" s="59"/>
    </row>
    <row r="44" spans="1:15" ht="27" customHeight="1" x14ac:dyDescent="0.25">
      <c r="B44" s="33" t="s">
        <v>40</v>
      </c>
      <c r="C44" s="2"/>
      <c r="D44" s="2"/>
      <c r="E44" s="2"/>
      <c r="F44" s="2"/>
      <c r="G44" s="2"/>
      <c r="H44" s="2"/>
      <c r="I44" s="35">
        <v>25</v>
      </c>
      <c r="J44" s="19" t="s">
        <v>51</v>
      </c>
      <c r="K44" s="41">
        <f t="shared" si="3"/>
        <v>0</v>
      </c>
      <c r="L44" s="2"/>
      <c r="M44" s="59" t="s">
        <v>46</v>
      </c>
      <c r="N44" s="59"/>
      <c r="O44" s="59"/>
    </row>
    <row r="45" spans="1:15" ht="27" customHeight="1" x14ac:dyDescent="0.25">
      <c r="B45" s="33" t="s">
        <v>28</v>
      </c>
      <c r="C45" s="2"/>
      <c r="D45" s="2"/>
      <c r="E45" s="2"/>
      <c r="F45" s="2"/>
      <c r="G45" s="2"/>
      <c r="H45" s="2"/>
      <c r="I45" s="35">
        <v>25</v>
      </c>
      <c r="J45" s="19" t="s">
        <v>51</v>
      </c>
      <c r="K45" s="41">
        <f t="shared" si="3"/>
        <v>0</v>
      </c>
      <c r="L45" s="2"/>
      <c r="M45" s="59" t="s">
        <v>46</v>
      </c>
      <c r="N45" s="59"/>
      <c r="O45" s="59"/>
    </row>
    <row r="46" spans="1:15" ht="27" customHeight="1" x14ac:dyDescent="0.25">
      <c r="B46" s="33" t="s">
        <v>42</v>
      </c>
      <c r="C46" s="2"/>
      <c r="D46" s="2"/>
      <c r="E46" s="2"/>
      <c r="F46" s="2"/>
      <c r="G46" s="2"/>
      <c r="H46" s="2"/>
      <c r="I46" s="35">
        <v>25</v>
      </c>
      <c r="J46" s="19" t="s">
        <v>51</v>
      </c>
      <c r="K46" s="41">
        <f t="shared" si="3"/>
        <v>0</v>
      </c>
      <c r="L46" s="2"/>
      <c r="M46" s="59" t="s">
        <v>46</v>
      </c>
      <c r="N46" s="59"/>
      <c r="O46" s="59"/>
    </row>
    <row r="47" spans="1:15" ht="27" customHeight="1" x14ac:dyDescent="0.25">
      <c r="B47" s="33" t="s">
        <v>34</v>
      </c>
      <c r="C47" s="2"/>
      <c r="D47" s="2"/>
      <c r="E47" s="2"/>
      <c r="F47" s="2"/>
      <c r="G47" s="2"/>
      <c r="H47" s="2"/>
      <c r="I47" s="35">
        <v>25</v>
      </c>
      <c r="J47" s="19" t="s">
        <v>51</v>
      </c>
      <c r="K47" s="41">
        <f t="shared" si="3"/>
        <v>0</v>
      </c>
      <c r="L47" s="2"/>
      <c r="M47" s="59" t="s">
        <v>46</v>
      </c>
      <c r="N47" s="59"/>
      <c r="O47" s="59"/>
    </row>
    <row r="48" spans="1:15" ht="27" customHeight="1" x14ac:dyDescent="0.25">
      <c r="B48" s="33" t="s">
        <v>35</v>
      </c>
      <c r="C48" s="2"/>
      <c r="D48" s="2"/>
      <c r="E48" s="2"/>
      <c r="F48" s="2"/>
      <c r="G48" s="2"/>
      <c r="H48" s="2"/>
      <c r="I48" s="35">
        <v>25</v>
      </c>
      <c r="J48" s="19" t="s">
        <v>51</v>
      </c>
      <c r="K48" s="41">
        <f t="shared" si="3"/>
        <v>0</v>
      </c>
      <c r="L48" s="2"/>
      <c r="M48" s="59" t="s">
        <v>46</v>
      </c>
      <c r="N48" s="59"/>
      <c r="O48" s="59"/>
    </row>
    <row r="49" spans="2:15" ht="27" customHeight="1" x14ac:dyDescent="0.25">
      <c r="B49" s="33" t="s">
        <v>36</v>
      </c>
      <c r="C49" s="2"/>
      <c r="D49" s="2"/>
      <c r="E49" s="2"/>
      <c r="F49" s="2"/>
      <c r="G49" s="2"/>
      <c r="H49" s="2"/>
      <c r="I49" s="35">
        <v>25</v>
      </c>
      <c r="J49" s="19" t="s">
        <v>51</v>
      </c>
      <c r="K49" s="41">
        <f t="shared" si="3"/>
        <v>0</v>
      </c>
      <c r="L49" s="2"/>
      <c r="M49" s="59" t="s">
        <v>46</v>
      </c>
      <c r="N49" s="59"/>
      <c r="O49" s="59"/>
    </row>
    <row r="50" spans="2:15" ht="27" customHeight="1" x14ac:dyDescent="0.25">
      <c r="B50" s="33" t="s">
        <v>39</v>
      </c>
      <c r="C50" s="2"/>
      <c r="D50" s="2"/>
      <c r="E50" s="2"/>
      <c r="F50" s="2"/>
      <c r="G50" s="2"/>
      <c r="H50" s="2"/>
      <c r="I50" s="35">
        <v>25</v>
      </c>
      <c r="J50" s="19" t="s">
        <v>51</v>
      </c>
      <c r="K50" s="41">
        <f t="shared" si="3"/>
        <v>0</v>
      </c>
      <c r="L50" s="2"/>
      <c r="M50" s="59" t="s">
        <v>46</v>
      </c>
      <c r="N50" s="59"/>
      <c r="O50" s="59"/>
    </row>
    <row r="51" spans="2:15" ht="27" customHeight="1" x14ac:dyDescent="0.25">
      <c r="B51" s="33" t="s">
        <v>37</v>
      </c>
      <c r="C51" s="2"/>
      <c r="D51" s="2"/>
      <c r="E51" s="2" t="s">
        <v>43</v>
      </c>
      <c r="F51" s="2"/>
      <c r="G51" s="2"/>
      <c r="H51" s="2"/>
      <c r="I51" s="35">
        <v>25</v>
      </c>
      <c r="J51" s="19" t="s">
        <v>51</v>
      </c>
      <c r="K51" s="41">
        <f t="shared" si="3"/>
        <v>0</v>
      </c>
      <c r="L51" s="2"/>
      <c r="M51" s="59" t="s">
        <v>46</v>
      </c>
      <c r="N51" s="59"/>
      <c r="O51" s="59"/>
    </row>
    <row r="52" spans="2:15" ht="27" customHeight="1" x14ac:dyDescent="0.25">
      <c r="B52" s="33" t="s">
        <v>45</v>
      </c>
      <c r="C52" s="2"/>
      <c r="D52" s="2"/>
      <c r="E52" s="2"/>
      <c r="F52" s="2"/>
      <c r="G52" s="2"/>
      <c r="H52" s="2"/>
      <c r="I52" s="35">
        <v>25</v>
      </c>
      <c r="J52" s="19" t="s">
        <v>51</v>
      </c>
      <c r="K52" s="41">
        <f t="shared" si="3"/>
        <v>0</v>
      </c>
      <c r="L52" s="2"/>
      <c r="M52" s="59" t="s">
        <v>46</v>
      </c>
      <c r="N52" s="59"/>
      <c r="O52" s="59"/>
    </row>
    <row r="53" spans="2:15" ht="27" customHeight="1" x14ac:dyDescent="0.25">
      <c r="B53" s="33" t="s">
        <v>67</v>
      </c>
      <c r="C53" s="2"/>
      <c r="D53" s="2"/>
      <c r="E53" s="2"/>
      <c r="F53" s="2"/>
      <c r="G53" s="2"/>
      <c r="H53" s="2"/>
      <c r="I53" s="35">
        <v>25</v>
      </c>
      <c r="J53" s="19" t="s">
        <v>51</v>
      </c>
      <c r="K53" s="41">
        <f t="shared" si="3"/>
        <v>0</v>
      </c>
      <c r="L53" s="2"/>
      <c r="M53" s="59" t="s">
        <v>46</v>
      </c>
      <c r="N53" s="59"/>
      <c r="O53" s="59"/>
    </row>
    <row r="54" spans="2:15" ht="27" customHeight="1" x14ac:dyDescent="0.25">
      <c r="B54" s="37"/>
      <c r="C54" s="38"/>
      <c r="D54" s="38"/>
      <c r="E54" s="2"/>
      <c r="F54" s="2"/>
      <c r="G54" s="2"/>
      <c r="H54" s="2"/>
      <c r="I54" s="2"/>
      <c r="J54" s="13"/>
      <c r="K54" s="46"/>
      <c r="L54" s="2"/>
      <c r="M54" s="2"/>
      <c r="N54" s="2"/>
      <c r="O54" s="47"/>
    </row>
    <row r="55" spans="2:15" customFormat="1" ht="27" customHeight="1" x14ac:dyDescent="0.25">
      <c r="B55" s="37"/>
      <c r="C55" s="38"/>
      <c r="D55" s="38"/>
      <c r="E55" s="2"/>
      <c r="F55" s="2"/>
      <c r="G55" s="2"/>
      <c r="H55" s="2"/>
      <c r="I55" s="2"/>
      <c r="J55" s="13" t="s">
        <v>51</v>
      </c>
      <c r="K55" s="48">
        <f>SUM(K42:K53)</f>
        <v>0</v>
      </c>
      <c r="L55" s="2"/>
      <c r="M55" s="61" t="s">
        <v>76</v>
      </c>
      <c r="N55" s="65"/>
      <c r="O55" s="65"/>
    </row>
    <row r="56" spans="2:15" ht="27" customHeight="1" x14ac:dyDescent="0.25">
      <c r="B56" s="37"/>
      <c r="C56" s="38"/>
      <c r="D56" s="38"/>
      <c r="E56" s="2"/>
      <c r="F56" s="2"/>
      <c r="G56" s="2"/>
      <c r="H56" s="2"/>
      <c r="I56" s="2"/>
      <c r="J56" s="13"/>
      <c r="K56" s="46"/>
      <c r="L56" s="2"/>
      <c r="M56" s="2"/>
      <c r="N56" s="2"/>
      <c r="O56" s="47"/>
    </row>
    <row r="57" spans="2:15" ht="27" customHeight="1" x14ac:dyDescent="0.25">
      <c r="B57" s="36" t="s">
        <v>47</v>
      </c>
      <c r="C57" s="3"/>
      <c r="D57" s="2"/>
      <c r="E57" s="2"/>
      <c r="F57" s="2"/>
      <c r="G57" s="2"/>
      <c r="H57" s="2"/>
      <c r="I57" s="2"/>
      <c r="J57" s="13"/>
      <c r="K57" s="46"/>
      <c r="L57" s="2"/>
      <c r="M57" s="62"/>
      <c r="N57" s="62"/>
      <c r="O57" s="63"/>
    </row>
    <row r="58" spans="2:15" ht="27" customHeight="1" x14ac:dyDescent="0.25">
      <c r="B58" s="33"/>
      <c r="C58" s="2"/>
      <c r="D58" s="2"/>
      <c r="E58" s="2"/>
      <c r="F58" s="2"/>
      <c r="G58" s="2"/>
      <c r="H58" s="2"/>
      <c r="I58" s="34" t="s">
        <v>52</v>
      </c>
      <c r="J58" s="18" t="s">
        <v>53</v>
      </c>
      <c r="K58" s="45" t="s">
        <v>54</v>
      </c>
      <c r="L58" s="2"/>
      <c r="M58" s="62"/>
      <c r="N58" s="62"/>
      <c r="O58" s="63"/>
    </row>
    <row r="59" spans="2:15" ht="27" customHeight="1" x14ac:dyDescent="0.25">
      <c r="B59" s="33" t="s">
        <v>29</v>
      </c>
      <c r="C59" s="2"/>
      <c r="D59" s="2"/>
      <c r="E59" s="2"/>
      <c r="F59" s="2"/>
      <c r="G59" s="2"/>
      <c r="H59" s="2"/>
      <c r="I59" s="35">
        <v>20</v>
      </c>
      <c r="J59" s="19" t="s">
        <v>51</v>
      </c>
      <c r="K59" s="41">
        <f>IF(J59="Ja",I59,0)</f>
        <v>0</v>
      </c>
      <c r="L59" s="2"/>
      <c r="M59" s="59" t="s">
        <v>11</v>
      </c>
      <c r="N59" s="59"/>
      <c r="O59" s="59"/>
    </row>
    <row r="60" spans="2:15" ht="27" customHeight="1" x14ac:dyDescent="0.25">
      <c r="B60" s="33" t="s">
        <v>30</v>
      </c>
      <c r="C60" s="2"/>
      <c r="D60" s="2"/>
      <c r="E60" s="2"/>
      <c r="F60" s="2"/>
      <c r="G60" s="2"/>
      <c r="H60" s="2"/>
      <c r="I60" s="35">
        <v>20</v>
      </c>
      <c r="J60" s="19" t="s">
        <v>51</v>
      </c>
      <c r="K60" s="41">
        <f t="shared" ref="K60:K62" si="4">IF(J60="Ja",I60,0)</f>
        <v>0</v>
      </c>
      <c r="L60" s="2"/>
      <c r="M60" s="59" t="s">
        <v>11</v>
      </c>
      <c r="N60" s="59"/>
      <c r="O60" s="59"/>
    </row>
    <row r="61" spans="2:15" ht="27" customHeight="1" x14ac:dyDescent="0.25">
      <c r="B61" s="33" t="s">
        <v>31</v>
      </c>
      <c r="C61" s="2"/>
      <c r="D61" s="2"/>
      <c r="E61" s="2"/>
      <c r="F61" s="2"/>
      <c r="G61" s="2"/>
      <c r="H61" s="2"/>
      <c r="I61" s="35">
        <v>20</v>
      </c>
      <c r="J61" s="19" t="s">
        <v>51</v>
      </c>
      <c r="K61" s="41">
        <f t="shared" si="4"/>
        <v>0</v>
      </c>
      <c r="L61" s="2"/>
      <c r="M61" s="59" t="s">
        <v>11</v>
      </c>
      <c r="N61" s="59"/>
      <c r="O61" s="59"/>
    </row>
    <row r="62" spans="2:15" ht="27" customHeight="1" x14ac:dyDescent="0.25">
      <c r="B62" s="33" t="s">
        <v>69</v>
      </c>
      <c r="C62" s="2"/>
      <c r="D62" s="2"/>
      <c r="E62" s="2"/>
      <c r="F62" s="2"/>
      <c r="G62" s="2"/>
      <c r="H62" s="2"/>
      <c r="I62" s="35">
        <v>20</v>
      </c>
      <c r="J62" s="19" t="s">
        <v>51</v>
      </c>
      <c r="K62" s="41">
        <f t="shared" si="4"/>
        <v>0</v>
      </c>
      <c r="L62" s="2"/>
      <c r="M62" s="59" t="s">
        <v>11</v>
      </c>
      <c r="N62" s="59"/>
      <c r="O62" s="59"/>
    </row>
    <row r="63" spans="2:15" ht="27" customHeight="1" x14ac:dyDescent="0.25">
      <c r="B63" s="33"/>
      <c r="C63" s="2"/>
      <c r="D63" s="2"/>
      <c r="E63" s="2"/>
      <c r="F63" s="2"/>
      <c r="G63" s="2"/>
      <c r="H63" s="2"/>
      <c r="I63" s="2"/>
      <c r="J63" s="13"/>
      <c r="K63" s="46"/>
      <c r="L63" s="2"/>
      <c r="M63" s="2"/>
      <c r="N63" s="2"/>
      <c r="O63" s="47"/>
    </row>
    <row r="64" spans="2:15" customFormat="1" ht="27" customHeight="1" x14ac:dyDescent="0.25">
      <c r="B64" s="33"/>
      <c r="C64" s="2"/>
      <c r="D64" s="2"/>
      <c r="E64" s="2"/>
      <c r="F64" s="2"/>
      <c r="G64" s="2"/>
      <c r="H64" s="2"/>
      <c r="I64" s="2"/>
      <c r="J64" s="13" t="s">
        <v>51</v>
      </c>
      <c r="K64" s="48">
        <f>SUM(K59:K62)</f>
        <v>0</v>
      </c>
      <c r="L64" s="2"/>
      <c r="M64" s="61" t="s">
        <v>77</v>
      </c>
      <c r="N64" s="61"/>
      <c r="O64" s="61"/>
    </row>
    <row r="65" spans="2:15" ht="27" customHeight="1" x14ac:dyDescent="0.25">
      <c r="B65" s="33"/>
      <c r="C65" s="2"/>
      <c r="D65" s="2"/>
      <c r="E65" s="2"/>
      <c r="F65" s="2"/>
      <c r="G65" s="2"/>
      <c r="H65" s="2"/>
      <c r="I65" s="2"/>
      <c r="J65" s="13"/>
      <c r="K65" s="46"/>
      <c r="L65" s="2"/>
      <c r="M65" s="62"/>
      <c r="N65" s="62"/>
      <c r="O65" s="63"/>
    </row>
    <row r="66" spans="2:15" ht="27" customHeight="1" x14ac:dyDescent="0.25">
      <c r="B66" s="33"/>
      <c r="C66" s="2"/>
      <c r="D66" s="2"/>
      <c r="E66" s="2"/>
      <c r="F66" s="2"/>
      <c r="G66" s="2"/>
      <c r="H66" s="2"/>
      <c r="I66"/>
      <c r="L66" s="2"/>
      <c r="M66" s="2"/>
      <c r="N66" s="2"/>
      <c r="O66" s="47"/>
    </row>
    <row r="67" spans="2:15" ht="27" customHeight="1" x14ac:dyDescent="0.25">
      <c r="B67" s="36" t="s">
        <v>55</v>
      </c>
      <c r="C67" s="3"/>
      <c r="D67" s="3"/>
      <c r="E67" s="3"/>
      <c r="F67" s="3"/>
      <c r="G67" s="3"/>
      <c r="H67" s="2"/>
      <c r="I67"/>
      <c r="L67" s="2"/>
      <c r="M67"/>
      <c r="N67"/>
      <c r="O67" s="51"/>
    </row>
    <row r="68" spans="2:15" customFormat="1" ht="27" customHeight="1" x14ac:dyDescent="0.25">
      <c r="B68" s="33"/>
      <c r="C68" s="2"/>
      <c r="D68" s="2"/>
      <c r="E68" s="2"/>
      <c r="F68" s="2"/>
      <c r="G68" s="2"/>
      <c r="H68" s="2"/>
      <c r="I68" s="34" t="s">
        <v>52</v>
      </c>
      <c r="J68" s="18" t="s">
        <v>53</v>
      </c>
      <c r="K68" s="45" t="s">
        <v>54</v>
      </c>
      <c r="L68" s="2"/>
      <c r="M68" s="64" t="s">
        <v>79</v>
      </c>
      <c r="N68" s="64"/>
      <c r="O68" s="64"/>
    </row>
    <row r="69" spans="2:15" ht="27" customHeight="1" x14ac:dyDescent="0.25">
      <c r="B69" s="39" t="s">
        <v>32</v>
      </c>
      <c r="C69" s="40"/>
      <c r="D69" s="40"/>
      <c r="E69" s="40"/>
      <c r="F69" s="40"/>
      <c r="G69" s="40"/>
      <c r="H69" s="40"/>
      <c r="I69" s="41">
        <v>200</v>
      </c>
      <c r="J69" s="19" t="s">
        <v>51</v>
      </c>
      <c r="K69" s="48">
        <f>IF(J69="Ja",I69,0)</f>
        <v>0</v>
      </c>
      <c r="L69" s="2"/>
      <c r="M69" s="61" t="s">
        <v>71</v>
      </c>
      <c r="N69" s="61"/>
      <c r="O69" s="61"/>
    </row>
    <row r="70" spans="2:15" ht="27" customHeight="1" x14ac:dyDescent="0.25">
      <c r="B70" s="39" t="s">
        <v>33</v>
      </c>
      <c r="C70" s="2"/>
      <c r="D70" s="2"/>
      <c r="E70" s="2"/>
      <c r="F70" s="2"/>
      <c r="G70" s="2"/>
      <c r="H70" s="2"/>
      <c r="I70" s="2"/>
      <c r="J70" s="13" t="s">
        <v>51</v>
      </c>
      <c r="K70" s="46"/>
      <c r="L70" s="2"/>
      <c r="M70" s="62"/>
      <c r="N70" s="62"/>
      <c r="O70" s="63"/>
    </row>
    <row r="71" spans="2:15" ht="27" customHeight="1" x14ac:dyDescent="0.25">
      <c r="B71" s="39" t="s">
        <v>50</v>
      </c>
      <c r="C71" s="2"/>
      <c r="D71" s="2"/>
      <c r="E71" s="2"/>
      <c r="F71" s="2"/>
      <c r="G71" s="2"/>
      <c r="H71" s="2"/>
      <c r="I71" s="2"/>
      <c r="J71" s="13"/>
      <c r="K71" s="2"/>
      <c r="L71" s="2"/>
      <c r="M71" s="2"/>
      <c r="N71" s="2"/>
      <c r="O71" s="47"/>
    </row>
    <row r="72" spans="2:15" customFormat="1" ht="27" customHeight="1" x14ac:dyDescent="0.25">
      <c r="B72" s="33"/>
      <c r="C72" s="2"/>
      <c r="D72" s="2"/>
      <c r="E72" s="2"/>
      <c r="F72" s="2"/>
      <c r="G72" s="2"/>
      <c r="H72" s="2"/>
      <c r="J72" s="6"/>
      <c r="L72" s="2"/>
      <c r="M72" s="62"/>
      <c r="N72" s="62"/>
      <c r="O72" s="63"/>
    </row>
    <row r="73" spans="2:15" customFormat="1" ht="27" customHeight="1" x14ac:dyDescent="0.3">
      <c r="B73" s="33"/>
      <c r="C73" s="2"/>
      <c r="D73" s="2"/>
      <c r="E73" s="2"/>
      <c r="F73" s="2"/>
      <c r="G73" s="2"/>
      <c r="H73" s="2"/>
      <c r="J73" s="54" t="s">
        <v>70</v>
      </c>
      <c r="K73" s="52">
        <f>IF(J69="Nee",MIN(SUM(K21,K30,K39,K55,K64,K69),500),
    SUM(K21,K30,K39,K55,K64,K69))</f>
        <v>0</v>
      </c>
      <c r="L73" s="2"/>
      <c r="M73" s="60" t="s">
        <v>78</v>
      </c>
      <c r="N73" s="60"/>
      <c r="O73" s="60"/>
    </row>
    <row r="74" spans="2:15" ht="27" customHeight="1" x14ac:dyDescent="0.25">
      <c r="B74" s="42"/>
      <c r="C74"/>
      <c r="D74"/>
      <c r="E74"/>
      <c r="F74"/>
      <c r="G74"/>
      <c r="H74"/>
      <c r="I74" s="2"/>
      <c r="J74" s="13"/>
      <c r="K74" s="2"/>
      <c r="L74"/>
      <c r="M74"/>
      <c r="N74"/>
      <c r="O74" s="51"/>
    </row>
    <row r="75" spans="2:15" ht="28.5" customHeight="1" x14ac:dyDescent="0.2">
      <c r="B75" s="43"/>
      <c r="C75" s="44"/>
      <c r="D75" s="44"/>
      <c r="E75" s="44"/>
      <c r="F75" s="44"/>
      <c r="G75" s="44"/>
      <c r="H75" s="44"/>
      <c r="I75" s="44"/>
      <c r="J75" s="24"/>
      <c r="K75" s="44"/>
      <c r="L75" s="44"/>
      <c r="M75" s="44"/>
      <c r="N75" s="44"/>
      <c r="O75" s="53"/>
    </row>
  </sheetData>
  <sheetProtection algorithmName="SHA-512" hashValue="XZTxlf8Syd2OSxXkKmkAo9/HN5urExReTqPq4nuy72oGLwl/xl1ohlGKKNkJJe3X9ergtEN2AFbsATILFm5jxQ==" saltValue="GFbS0OvhoavInJy1q2Hf9A==" spinCount="100000" sheet="1" objects="1" scenarios="1" selectLockedCells="1"/>
  <mergeCells count="58">
    <mergeCell ref="M27:O27"/>
    <mergeCell ref="M12:O12"/>
    <mergeCell ref="M13:O13"/>
    <mergeCell ref="M14:O14"/>
    <mergeCell ref="M15:O15"/>
    <mergeCell ref="M16:O16"/>
    <mergeCell ref="M23:O23"/>
    <mergeCell ref="M24:O24"/>
    <mergeCell ref="M25:O25"/>
    <mergeCell ref="M26:O26"/>
    <mergeCell ref="M17:O17"/>
    <mergeCell ref="M19:O19"/>
    <mergeCell ref="M18:O18"/>
    <mergeCell ref="M21:O21"/>
    <mergeCell ref="M52:O52"/>
    <mergeCell ref="M39:O39"/>
    <mergeCell ref="M28:O28"/>
    <mergeCell ref="M29:O29"/>
    <mergeCell ref="M30:O30"/>
    <mergeCell ref="M31:O31"/>
    <mergeCell ref="M32:O32"/>
    <mergeCell ref="M33:O33"/>
    <mergeCell ref="M34:O34"/>
    <mergeCell ref="M35:O35"/>
    <mergeCell ref="M36:O36"/>
    <mergeCell ref="M37:O37"/>
    <mergeCell ref="M38:O38"/>
    <mergeCell ref="M48:O48"/>
    <mergeCell ref="M49:O49"/>
    <mergeCell ref="M50:O50"/>
    <mergeCell ref="M51:O51"/>
    <mergeCell ref="M46:O46"/>
    <mergeCell ref="M40:O40"/>
    <mergeCell ref="M42:O42"/>
    <mergeCell ref="M43:O43"/>
    <mergeCell ref="M47:O47"/>
    <mergeCell ref="M45:O45"/>
    <mergeCell ref="M44:O44"/>
    <mergeCell ref="M53:O53"/>
    <mergeCell ref="M73:O73"/>
    <mergeCell ref="M60:O60"/>
    <mergeCell ref="M61:O61"/>
    <mergeCell ref="M62:O62"/>
    <mergeCell ref="M64:O64"/>
    <mergeCell ref="M65:O65"/>
    <mergeCell ref="M68:O68"/>
    <mergeCell ref="M69:O69"/>
    <mergeCell ref="M70:O70"/>
    <mergeCell ref="M72:O72"/>
    <mergeCell ref="M59:O59"/>
    <mergeCell ref="M57:O57"/>
    <mergeCell ref="M58:O58"/>
    <mergeCell ref="M55:O55"/>
    <mergeCell ref="C3:D3"/>
    <mergeCell ref="C4:D4"/>
    <mergeCell ref="C5:D5"/>
    <mergeCell ref="C6:D6"/>
    <mergeCell ref="C7:D7"/>
  </mergeCells>
  <conditionalFormatting sqref="J24:J28">
    <cfRule type="expression" dxfId="6" priority="8">
      <formula>J24="Ja"</formula>
    </cfRule>
  </conditionalFormatting>
  <conditionalFormatting sqref="J33:J37">
    <cfRule type="expression" dxfId="5" priority="7">
      <formula>J33="Ja"</formula>
    </cfRule>
  </conditionalFormatting>
  <conditionalFormatting sqref="J42:J53">
    <cfRule type="expression" dxfId="4" priority="6">
      <formula>J42="Ja"</formula>
    </cfRule>
  </conditionalFormatting>
  <conditionalFormatting sqref="J59:J62">
    <cfRule type="expression" dxfId="3" priority="5">
      <formula>J59="Ja"</formula>
    </cfRule>
  </conditionalFormatting>
  <conditionalFormatting sqref="J69">
    <cfRule type="expression" dxfId="2" priority="4">
      <formula>J69="Ja"</formula>
    </cfRule>
  </conditionalFormatting>
  <conditionalFormatting sqref="J19">
    <cfRule type="expression" dxfId="1" priority="2">
      <formula>J19="Ja"</formula>
    </cfRule>
  </conditionalFormatting>
  <conditionalFormatting sqref="J13:J18">
    <cfRule type="expression" dxfId="0" priority="1">
      <formula>J13="Ja"</formula>
    </cfRule>
  </conditionalFormatting>
  <dataValidations count="1">
    <dataValidation type="list" allowBlank="1" showInputMessage="1" showErrorMessage="1" sqref="J24:J28 J33:J37 J42:J53 J69 J59:J62 J13:J19" xr:uid="{C123A025-6214-4A44-A459-76BC07064707}">
      <formula1>"Ja,Nee"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8" scale="57" orientation="portrait" r:id="rId1"/>
  <headerFooter>
    <oddHeader>&amp;R&amp;D</oddHeader>
  </headerFooter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8" r:id="rId4" name="Button 4">
              <controlPr defaultSize="0" print="0" autoFill="0" autoPict="0" macro="[0]!ResetToNee">
                <anchor moveWithCells="1" sizeWithCells="1">
                  <from>
                    <xdr:col>9</xdr:col>
                    <xdr:colOff>9525</xdr:colOff>
                    <xdr:row>20</xdr:row>
                    <xdr:rowOff>9525</xdr:rowOff>
                  </from>
                  <to>
                    <xdr:col>9</xdr:col>
                    <xdr:colOff>704850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5" name="Button 11">
              <controlPr defaultSize="0" print="0" autoFill="0" autoPict="0" macro="[0]!ResetToNee2">
                <anchor moveWithCells="1" sizeWithCells="1">
                  <from>
                    <xdr:col>9</xdr:col>
                    <xdr:colOff>9525</xdr:colOff>
                    <xdr:row>29</xdr:row>
                    <xdr:rowOff>9525</xdr:rowOff>
                  </from>
                  <to>
                    <xdr:col>9</xdr:col>
                    <xdr:colOff>704850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6" name="Button 13">
              <controlPr defaultSize="0" print="0" autoFill="0" autoPict="0" macro="[0]!ResetToNee3">
                <anchor moveWithCells="1" sizeWithCells="1">
                  <from>
                    <xdr:col>9</xdr:col>
                    <xdr:colOff>9525</xdr:colOff>
                    <xdr:row>38</xdr:row>
                    <xdr:rowOff>9525</xdr:rowOff>
                  </from>
                  <to>
                    <xdr:col>9</xdr:col>
                    <xdr:colOff>704850</xdr:colOff>
                    <xdr:row>39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7" name="Button 14">
              <controlPr defaultSize="0" print="0" autoFill="0" autoPict="0" macro="[0]!ResetToNee4">
                <anchor moveWithCells="1" sizeWithCells="1">
                  <from>
                    <xdr:col>9</xdr:col>
                    <xdr:colOff>9525</xdr:colOff>
                    <xdr:row>54</xdr:row>
                    <xdr:rowOff>9525</xdr:rowOff>
                  </from>
                  <to>
                    <xdr:col>9</xdr:col>
                    <xdr:colOff>704850</xdr:colOff>
                    <xdr:row>55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8" name="Button 15">
              <controlPr defaultSize="0" print="0" autoFill="0" autoPict="0" macro="[0]!ResetToNee5">
                <anchor moveWithCells="1" sizeWithCells="1">
                  <from>
                    <xdr:col>9</xdr:col>
                    <xdr:colOff>9525</xdr:colOff>
                    <xdr:row>63</xdr:row>
                    <xdr:rowOff>9525</xdr:rowOff>
                  </from>
                  <to>
                    <xdr:col>9</xdr:col>
                    <xdr:colOff>704850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9" name="Button 16">
              <controlPr defaultSize="0" print="0" autoFill="0" autoPict="0" macro="[0]!ResetToNee6">
                <anchor moveWithCells="1" sizeWithCells="1">
                  <from>
                    <xdr:col>9</xdr:col>
                    <xdr:colOff>9525</xdr:colOff>
                    <xdr:row>69</xdr:row>
                    <xdr:rowOff>9525</xdr:rowOff>
                  </from>
                  <to>
                    <xdr:col>9</xdr:col>
                    <xdr:colOff>704850</xdr:colOff>
                    <xdr:row>70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0" name="Button 17">
              <controlPr defaultSize="0" print="0" autoFill="0" autoPict="0" macro="[0]!ResetJaNeeNaarNee">
                <anchor moveWithCells="1" sizeWithCells="1">
                  <from>
                    <xdr:col>9</xdr:col>
                    <xdr:colOff>9525</xdr:colOff>
                    <xdr:row>73</xdr:row>
                    <xdr:rowOff>9525</xdr:rowOff>
                  </from>
                  <to>
                    <xdr:col>9</xdr:col>
                    <xdr:colOff>704850</xdr:colOff>
                    <xdr:row>74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7C6C5-F194-4DD3-AF49-245C7856CB05}">
  <dimension ref="A1:A19"/>
  <sheetViews>
    <sheetView tabSelected="1" topLeftCell="A4" workbookViewId="0">
      <selection activeCell="A9" sqref="A9:S19"/>
    </sheetView>
  </sheetViews>
  <sheetFormatPr defaultRowHeight="12.75" x14ac:dyDescent="0.2"/>
  <sheetData>
    <row r="1" spans="1:1" x14ac:dyDescent="0.2">
      <c r="A1" s="56" t="s">
        <v>80</v>
      </c>
    </row>
    <row r="3" spans="1:1" x14ac:dyDescent="0.2">
      <c r="A3" s="56" t="s">
        <v>81</v>
      </c>
    </row>
    <row r="4" spans="1:1" x14ac:dyDescent="0.2">
      <c r="A4" t="s">
        <v>82</v>
      </c>
    </row>
    <row r="6" spans="1:1" x14ac:dyDescent="0.2">
      <c r="A6" s="56" t="s">
        <v>83</v>
      </c>
    </row>
    <row r="7" spans="1:1" x14ac:dyDescent="0.2">
      <c r="A7" t="s">
        <v>84</v>
      </c>
    </row>
    <row r="9" spans="1:1" x14ac:dyDescent="0.2">
      <c r="A9" s="56" t="s">
        <v>85</v>
      </c>
    </row>
    <row r="10" spans="1:1" x14ac:dyDescent="0.2">
      <c r="A10" t="s">
        <v>90</v>
      </c>
    </row>
    <row r="11" spans="1:1" x14ac:dyDescent="0.2">
      <c r="A11" t="s">
        <v>89</v>
      </c>
    </row>
    <row r="12" spans="1:1" x14ac:dyDescent="0.2">
      <c r="A12" t="s">
        <v>91</v>
      </c>
    </row>
    <row r="14" spans="1:1" x14ac:dyDescent="0.2">
      <c r="A14" s="56" t="s">
        <v>86</v>
      </c>
    </row>
    <row r="15" spans="1:1" x14ac:dyDescent="0.2">
      <c r="A15" t="s">
        <v>87</v>
      </c>
    </row>
    <row r="16" spans="1:1" x14ac:dyDescent="0.2">
      <c r="A16" t="s">
        <v>88</v>
      </c>
    </row>
    <row r="18" spans="1:1" x14ac:dyDescent="0.2">
      <c r="A18" s="56" t="s">
        <v>92</v>
      </c>
    </row>
    <row r="19" spans="1:1" x14ac:dyDescent="0.2">
      <c r="A19" t="s">
        <v>93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CE64165025569419C8D69E340EC8D35" ma:contentTypeVersion="4" ma:contentTypeDescription="Een nieuw document maken." ma:contentTypeScope="" ma:versionID="982d7baa605159e3bfcf559641925a9d">
  <xsd:schema xmlns:xsd="http://www.w3.org/2001/XMLSchema" xmlns:xs="http://www.w3.org/2001/XMLSchema" xmlns:p="http://schemas.microsoft.com/office/2006/metadata/properties" xmlns:ns2="b3b754a1-418f-41b0-8b73-3407619c16dc" targetNamespace="http://schemas.microsoft.com/office/2006/metadata/properties" ma:root="true" ma:fieldsID="9a17734c52935b18512b924d6acf4221" ns2:_="">
    <xsd:import namespace="b3b754a1-418f-41b0-8b73-3407619c16d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b754a1-418f-41b0-8b73-3407619c16d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F825592-1F12-4474-9F7A-C4D9FC1CFDE4}">
  <ds:schemaRefs>
    <ds:schemaRef ds:uri="http://schemas.microsoft.com/office/infopath/2007/PartnerControls"/>
    <ds:schemaRef ds:uri="http://schemas.microsoft.com/office/2006/documentManagement/types"/>
    <ds:schemaRef ds:uri="http://schemas.microsoft.com/office/2006/metadata/properti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b3b754a1-418f-41b0-8b73-3407619c16dc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B547E74-2B9E-4036-AFD7-392E847A73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b754a1-418f-41b0-8b73-3407619c16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0C277DB-43E4-4581-BBCD-E8D0EDF40C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Beoordelingsform Bosexploitatie</vt:lpstr>
      <vt:lpstr>beloningssystematiek</vt:lpstr>
    </vt:vector>
  </TitlesOfParts>
  <Company>Staatsbosbeheer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Niezen, Rob</dc:creator>
  <cp:lastModifiedBy>Riphagen, Herman</cp:lastModifiedBy>
  <cp:lastPrinted>2025-06-25T06:22:34Z</cp:lastPrinted>
  <dcterms:created xsi:type="dcterms:W3CDTF">2025-06-19T08:14:16Z</dcterms:created>
  <dcterms:modified xsi:type="dcterms:W3CDTF">2025-11-21T14:41:56Z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0x0101003CE64165025569419C8D69E340EC8D35</vt:lpwstr>
  </property>
  <property fmtid="{D5CDD505-2E9C-101B-9397-08002B2CF9AE}" pid="3" name="MediaServiceImageTags">
    <vt:lpwstr/>
  </property>
</Properties>
</file>