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Downloads\"/>
    </mc:Choice>
  </mc:AlternateContent>
  <xr:revisionPtr revIDLastSave="0" documentId="13_ncr:1_{DE7C3BE7-9507-44CB-8F8C-40164828CF82}" xr6:coauthVersionLast="47" xr6:coauthVersionMax="47" xr10:uidLastSave="{00000000-0000-0000-0000-000000000000}"/>
  <workbookProtection workbookAlgorithmName="SHA-512" workbookHashValue="ykXD8VKlEnkdMjsG4CkIlCnVyI5UoRTyEipI9VrOx0qyd7bOPLcG2gZotcp/YJYNgNNewLi/Zg4lp1erBZG3GA==" workbookSaltValue="s6jJIuDP6SicW3HjPrTrRA==" workbookSpinCount="100000" lockStructure="1"/>
  <bookViews>
    <workbookView xWindow="-120" yWindow="-120" windowWidth="38640" windowHeight="20445" xr2:uid="{40599EB3-427F-4041-B28A-E1E8DB1A73F9}"/>
  </bookViews>
  <sheets>
    <sheet name="Blad1" sheetId="1" r:id="rId1"/>
  </sheets>
  <definedNames>
    <definedName name="_xlnm.Print_Area" localSheetId="0">Blad1!$A$1:$D$27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 l="1"/>
  <c r="D20" i="1"/>
  <c r="C13" i="1"/>
  <c r="D13" i="1" s="1"/>
  <c r="C7" i="1"/>
  <c r="D7" i="1" s="1"/>
  <c r="D23" i="1" l="1"/>
  <c r="D27" i="1" s="1"/>
</calcChain>
</file>

<file path=xl/sharedStrings.xml><?xml version="1.0" encoding="utf-8"?>
<sst xmlns="http://schemas.openxmlformats.org/spreadsheetml/2006/main" count="35" uniqueCount="32">
  <si>
    <t>Invulformulier C - Prijzenblad
Inschrijvingstabel voor afname van het OPK geleverd door gemeente M-G</t>
  </si>
  <si>
    <t>Aanbestedingsleidraad behorende bij de Europese aanbesteding voor afname en verwerking van oud papier en karton</t>
  </si>
  <si>
    <t>Onderdeel Vergoeding voor aangeleverde tonnages OPK</t>
  </si>
  <si>
    <t>ton/jaar OPK**</t>
  </si>
  <si>
    <t>Vergoeding per ton</t>
  </si>
  <si>
    <t>Totale vergoeding/jaar</t>
  </si>
  <si>
    <t>De hoogste vergoeding voor Bont, afzet Nederland en Belgie volgens Marktberichten Oud Papier*</t>
  </si>
  <si>
    <t xml:space="preserve">Uw toeslag hierop (negatieve waarde, afslag, is toegestaan). In dit geval dient u een "-" weer te geven voor het in te voeren bedrag. </t>
  </si>
  <si>
    <t>De vergoeding op basis van uw prijsstelling en de verwachte tonnages</t>
  </si>
  <si>
    <t>Onderdeel gegarandeerde minimumprijs</t>
  </si>
  <si>
    <t>garantie vergoeding</t>
  </si>
  <si>
    <t>Uw gegarandeerde minimumprijs (afzetgarantieprijs)</t>
  </si>
  <si>
    <t>Uw gegarandeerde minimumprijs (afzetgarantieprijs) en de verwachte tonnages</t>
  </si>
  <si>
    <t>Onderdeel transportkosten naar de afzetlocatie</t>
  </si>
  <si>
    <t>Gegevens afzetlocatie</t>
  </si>
  <si>
    <t>Transportkosten</t>
  </si>
  <si>
    <t>Adres (straat en huisnummer) afzetlocatie</t>
  </si>
  <si>
    <t>Postcode afzetlocatie</t>
  </si>
  <si>
    <t>Plaats afzetlocatie</t>
  </si>
  <si>
    <t>De afstand, enkele reis, vanaf Gorecht-Oost 157, 9603 AE Hoogezand tot de afzetlocatie</t>
  </si>
  <si>
    <t>in km's enkel reis</t>
  </si>
  <si>
    <t>Totale transportkosten</t>
  </si>
  <si>
    <t>ja</t>
  </si>
  <si>
    <t>FICTIEVE INSCHRIJFPRIJS:</t>
  </si>
  <si>
    <t>nee</t>
  </si>
  <si>
    <t>Kwaliteit: Gunningcriterium LZP</t>
  </si>
  <si>
    <t>Antwoord (keuzemenu)</t>
  </si>
  <si>
    <t>Monetair meerwaarde</t>
  </si>
  <si>
    <r>
      <rPr>
        <i/>
        <sz val="9"/>
        <color rgb="FF000000"/>
        <rFont val="Verdana"/>
        <family val="2"/>
      </rPr>
      <t>Inschrijver zal bij de uitvoering van deze Opdracht gebruik maken van de app Logistiek Zonder Papier (LZP)?</t>
    </r>
    <r>
      <rPr>
        <sz val="9"/>
        <color indexed="8"/>
        <rFont val="Verdana"/>
        <family val="2"/>
      </rPr>
      <t xml:space="preserve"> (Inschrijver garandeert dat deze functionaliteit bij het ingaan van de overeenkomst operationeel is, zoals omschreven in de Offerteaanvraag onder K1)</t>
    </r>
  </si>
  <si>
    <t>Vergelijkingsprijs</t>
  </si>
  <si>
    <t>*volgens een recente uitgave, september 2025</t>
  </si>
  <si>
    <t>**dit is een indicatie van verwachte hoeveelheden, er kunnen geen rechten aan ontleend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</si>
</sst>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0"/>
  </numFmts>
  <fonts count="18" x14ac:knownFonts="1">
    <font>
      <sz val="11"/>
      <color theme="1"/>
      <name val="Aptos Narrow"/>
      <family val="2"/>
      <scheme val="minor"/>
    </font>
    <font>
      <b/>
      <sz val="16"/>
      <color indexed="8"/>
      <name val="Verdana"/>
      <family val="2"/>
    </font>
    <font>
      <sz val="16"/>
      <color theme="1"/>
      <name val="Aptos Narrow"/>
      <family val="2"/>
      <scheme val="minor"/>
    </font>
    <font>
      <b/>
      <sz val="9"/>
      <color indexed="8"/>
      <name val="Verdana"/>
      <family val="2"/>
    </font>
    <font>
      <sz val="9"/>
      <color theme="1"/>
      <name val="Aptos Narrow"/>
      <family val="2"/>
      <scheme val="minor"/>
    </font>
    <font>
      <b/>
      <sz val="12"/>
      <color indexed="8"/>
      <name val="Verdana"/>
      <family val="2"/>
    </font>
    <font>
      <b/>
      <sz val="10"/>
      <color indexed="8"/>
      <name val="Verdana"/>
      <family val="2"/>
    </font>
    <font>
      <sz val="9"/>
      <color indexed="8"/>
      <name val="Verdana"/>
      <family val="2"/>
    </font>
    <font>
      <sz val="9"/>
      <color theme="1"/>
      <name val="Verdana"/>
      <family val="2"/>
    </font>
    <font>
      <i/>
      <sz val="9"/>
      <color indexed="8"/>
      <name val="Verdana"/>
      <family val="2"/>
    </font>
    <font>
      <b/>
      <sz val="10"/>
      <color indexed="8"/>
      <name val="Calibri"/>
      <family val="2"/>
    </font>
    <font>
      <sz val="10"/>
      <color indexed="8"/>
      <name val="Calibri"/>
      <family val="2"/>
    </font>
    <font>
      <sz val="9"/>
      <color theme="1"/>
      <name val="Arial"/>
      <family val="2"/>
    </font>
    <font>
      <sz val="11"/>
      <color theme="1"/>
      <name val="Aptos Narrow"/>
      <family val="2"/>
      <scheme val="minor"/>
    </font>
    <font>
      <b/>
      <sz val="11"/>
      <color theme="1"/>
      <name val="Aptos Narrow"/>
      <family val="2"/>
      <scheme val="minor"/>
    </font>
    <font>
      <b/>
      <sz val="12"/>
      <color theme="1"/>
      <name val="Aptos Narrow"/>
      <family val="2"/>
      <scheme val="minor"/>
    </font>
    <font>
      <sz val="9"/>
      <color theme="0"/>
      <name val="Arial"/>
      <family val="2"/>
    </font>
    <font>
      <i/>
      <sz val="9"/>
      <color rgb="FF000000"/>
      <name val="Verdana"/>
      <family val="2"/>
    </font>
  </fonts>
  <fills count="6">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25">
    <border>
      <left/>
      <right/>
      <top/>
      <bottom/>
      <diagonal/>
    </border>
    <border>
      <left style="medium">
        <color auto="1"/>
      </left>
      <right/>
      <top style="medium">
        <color auto="1"/>
      </top>
      <bottom style="thin">
        <color auto="1"/>
      </bottom>
      <diagonal/>
    </border>
    <border>
      <left style="thin">
        <color indexed="64"/>
      </left>
      <right style="thin">
        <color indexed="64"/>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thin">
        <color indexed="64"/>
      </left>
      <right style="thin">
        <color indexed="64"/>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indexed="64"/>
      </right>
      <top style="medium">
        <color auto="1"/>
      </top>
      <bottom style="thin">
        <color auto="1"/>
      </bottom>
      <diagonal/>
    </border>
    <border>
      <left/>
      <right style="thin">
        <color indexed="64"/>
      </right>
      <top style="thin">
        <color auto="1"/>
      </top>
      <bottom style="thin">
        <color indexed="64"/>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theme="4"/>
      </top>
      <bottom style="double">
        <color theme="4"/>
      </bottom>
      <diagonal/>
    </border>
    <border>
      <left style="medium">
        <color auto="1"/>
      </left>
      <right/>
      <top/>
      <bottom style="medium">
        <color rgb="FF000000"/>
      </bottom>
      <diagonal/>
    </border>
  </borders>
  <cellStyleXfs count="3">
    <xf numFmtId="0" fontId="0" fillId="0" borderId="0"/>
    <xf numFmtId="44" fontId="13" fillId="0" borderId="0" applyFont="0" applyFill="0" applyBorder="0" applyAlignment="0" applyProtection="0"/>
    <xf numFmtId="0" fontId="14" fillId="0" borderId="23" applyNumberFormat="0" applyFill="0" applyAlignment="0" applyProtection="0"/>
  </cellStyleXfs>
  <cellXfs count="61">
    <xf numFmtId="0" fontId="0" fillId="0" borderId="0" xfId="0"/>
    <xf numFmtId="164" fontId="7" fillId="4" borderId="5" xfId="0" applyNumberFormat="1" applyFont="1" applyFill="1" applyBorder="1" applyAlignment="1" applyProtection="1">
      <alignment horizontal="center" vertical="center" wrapText="1"/>
      <protection locked="0"/>
    </xf>
    <xf numFmtId="165" fontId="7" fillId="4" borderId="5" xfId="0" applyNumberFormat="1" applyFont="1" applyFill="1" applyBorder="1" applyAlignment="1" applyProtection="1">
      <alignment horizontal="center" vertical="center" wrapText="1"/>
      <protection locked="0"/>
    </xf>
    <xf numFmtId="0" fontId="12" fillId="0" borderId="0" xfId="0" applyFont="1"/>
    <xf numFmtId="0" fontId="12" fillId="0" borderId="0" xfId="0" applyFont="1" applyAlignment="1">
      <alignment horizontal="left"/>
    </xf>
    <xf numFmtId="0" fontId="16" fillId="0" borderId="0" xfId="0" applyFont="1" applyAlignment="1">
      <alignment horizontal="center"/>
    </xf>
    <xf numFmtId="0" fontId="15" fillId="0" borderId="23" xfId="2" applyFont="1" applyAlignment="1" applyProtection="1">
      <alignment horizontal="center" wrapText="1"/>
    </xf>
    <xf numFmtId="0" fontId="9" fillId="0" borderId="0" xfId="0" applyFont="1" applyAlignment="1">
      <alignment horizontal="left" wrapText="1"/>
    </xf>
    <xf numFmtId="0" fontId="0" fillId="0" borderId="18" xfId="0" applyBorder="1"/>
    <xf numFmtId="165" fontId="7" fillId="0" borderId="9" xfId="0" applyNumberFormat="1" applyFont="1" applyBorder="1" applyAlignment="1">
      <alignment horizontal="center" wrapText="1"/>
    </xf>
    <xf numFmtId="164" fontId="3" fillId="0" borderId="13" xfId="0" applyNumberFormat="1" applyFont="1" applyBorder="1" applyAlignment="1">
      <alignment horizontal="right" wrapText="1"/>
    </xf>
    <xf numFmtId="0" fontId="9" fillId="0" borderId="0" xfId="0" applyFont="1" applyAlignment="1">
      <alignment wrapText="1"/>
    </xf>
    <xf numFmtId="164" fontId="3" fillId="0" borderId="0" xfId="0" applyNumberFormat="1" applyFont="1" applyAlignment="1">
      <alignment horizontal="right" wrapText="1"/>
    </xf>
    <xf numFmtId="164" fontId="3" fillId="2" borderId="22" xfId="0" applyNumberFormat="1" applyFont="1" applyFill="1" applyBorder="1" applyAlignment="1">
      <alignment horizontal="right" wrapText="1"/>
    </xf>
    <xf numFmtId="0" fontId="5" fillId="0" borderId="0" xfId="0" applyFont="1" applyAlignment="1">
      <alignment horizontal="center" wrapText="1"/>
    </xf>
    <xf numFmtId="0" fontId="3" fillId="2" borderId="14" xfId="0" applyFont="1" applyFill="1" applyBorder="1" applyAlignment="1">
      <alignment horizontal="center" wrapText="1"/>
    </xf>
    <xf numFmtId="0" fontId="3" fillId="2" borderId="3" xfId="0" applyFont="1" applyFill="1" applyBorder="1" applyAlignment="1">
      <alignment horizontal="center" wrapText="1"/>
    </xf>
    <xf numFmtId="164" fontId="7" fillId="0" borderId="6" xfId="0" applyNumberFormat="1" applyFont="1" applyBorder="1" applyAlignment="1">
      <alignment horizontal="right" wrapText="1"/>
    </xf>
    <xf numFmtId="0" fontId="7" fillId="0" borderId="17" xfId="0" applyFont="1" applyBorder="1" applyAlignment="1">
      <alignment wrapText="1"/>
    </xf>
    <xf numFmtId="0" fontId="0" fillId="0" borderId="5" xfId="0" applyBorder="1" applyAlignment="1">
      <alignment horizontal="center"/>
    </xf>
    <xf numFmtId="0" fontId="7" fillId="0" borderId="12" xfId="0" applyFont="1" applyBorder="1" applyAlignment="1">
      <alignment horizontal="left" wrapText="1"/>
    </xf>
    <xf numFmtId="3" fontId="7" fillId="0" borderId="9" xfId="0" applyNumberFormat="1" applyFont="1" applyBorder="1" applyAlignment="1">
      <alignment horizontal="center" wrapText="1"/>
    </xf>
    <xf numFmtId="164" fontId="7" fillId="0" borderId="9" xfId="0" applyNumberFormat="1" applyFont="1" applyBorder="1" applyAlignment="1">
      <alignment horizontal="center" wrapText="1"/>
    </xf>
    <xf numFmtId="0" fontId="10" fillId="0" borderId="0" xfId="0" applyFont="1"/>
    <xf numFmtId="0" fontId="11" fillId="0" borderId="0" xfId="0" applyFont="1"/>
    <xf numFmtId="164" fontId="3" fillId="0" borderId="6" xfId="0" applyNumberFormat="1" applyFont="1" applyBorder="1" applyAlignment="1">
      <alignment horizontal="right" wrapText="1"/>
    </xf>
    <xf numFmtId="0" fontId="7" fillId="0" borderId="11" xfId="0" applyFont="1" applyBorder="1" applyAlignment="1">
      <alignment horizontal="left" wrapText="1"/>
    </xf>
    <xf numFmtId="3" fontId="7" fillId="0" borderId="5" xfId="0" applyNumberFormat="1" applyFont="1" applyBorder="1" applyAlignment="1">
      <alignment horizontal="center" wrapText="1"/>
    </xf>
    <xf numFmtId="0" fontId="8" fillId="0" borderId="8" xfId="0" applyFont="1" applyBorder="1" applyAlignment="1">
      <alignment wrapText="1"/>
    </xf>
    <xf numFmtId="3" fontId="8" fillId="0" borderId="9" xfId="0" applyNumberFormat="1" applyFont="1" applyBorder="1" applyAlignment="1">
      <alignment horizontal="center" wrapText="1"/>
    </xf>
    <xf numFmtId="164" fontId="7" fillId="5" borderId="9" xfId="0" applyNumberFormat="1" applyFont="1" applyFill="1" applyBorder="1" applyAlignment="1">
      <alignment horizontal="center" wrapText="1"/>
    </xf>
    <xf numFmtId="164" fontId="3" fillId="0" borderId="10" xfId="0" applyNumberFormat="1" applyFont="1" applyBorder="1" applyAlignment="1">
      <alignment horizontal="right" wrapText="1"/>
    </xf>
    <xf numFmtId="0" fontId="3" fillId="0" borderId="0" xfId="0" applyFont="1" applyAlignment="1">
      <alignment horizontal="left" wrapText="1"/>
    </xf>
    <xf numFmtId="0" fontId="3" fillId="2" borderId="1" xfId="0" applyFont="1" applyFill="1" applyBorder="1" applyAlignment="1">
      <alignment wrapText="1"/>
    </xf>
    <xf numFmtId="0" fontId="3" fillId="2" borderId="2" xfId="0" applyFont="1" applyFill="1" applyBorder="1" applyAlignment="1">
      <alignment horizontal="center" wrapText="1"/>
    </xf>
    <xf numFmtId="164" fontId="7" fillId="0" borderId="7" xfId="0" applyNumberFormat="1" applyFont="1" applyBorder="1" applyAlignment="1">
      <alignment horizontal="right" wrapText="1"/>
    </xf>
    <xf numFmtId="0" fontId="7" fillId="0" borderId="5" xfId="0" applyFont="1" applyBorder="1" applyAlignment="1">
      <alignment horizontal="center" wrapText="1"/>
    </xf>
    <xf numFmtId="0" fontId="5" fillId="0" borderId="0" xfId="0" applyFont="1" applyAlignment="1">
      <alignment wrapText="1"/>
    </xf>
    <xf numFmtId="0" fontId="6" fillId="0" borderId="0" xfId="0" applyFont="1" applyAlignment="1">
      <alignment horizontal="center" vertical="center" wrapText="1"/>
    </xf>
    <xf numFmtId="0" fontId="7" fillId="0" borderId="4" xfId="0" applyFont="1" applyBorder="1" applyAlignment="1">
      <alignment horizontal="left" wrapText="1"/>
    </xf>
    <xf numFmtId="164" fontId="7" fillId="3" borderId="5" xfId="0" applyNumberFormat="1" applyFont="1" applyFill="1" applyBorder="1" applyAlignment="1">
      <alignment horizontal="center" wrapText="1"/>
    </xf>
    <xf numFmtId="0" fontId="7" fillId="0" borderId="4" xfId="0" applyFont="1" applyBorder="1" applyAlignment="1">
      <alignment horizontal="left" vertical="top" wrapText="1"/>
    </xf>
    <xf numFmtId="0" fontId="7" fillId="0" borderId="0" xfId="0" applyFont="1" applyBorder="1" applyAlignment="1">
      <alignment wrapText="1"/>
    </xf>
    <xf numFmtId="0" fontId="7" fillId="0" borderId="24" xfId="0" applyFont="1" applyBorder="1" applyAlignment="1">
      <alignment wrapText="1"/>
    </xf>
    <xf numFmtId="44" fontId="0" fillId="5" borderId="5" xfId="1" applyFont="1" applyFill="1" applyBorder="1" applyAlignment="1" applyProtection="1">
      <alignment horizontal="right" vertical="center"/>
    </xf>
    <xf numFmtId="164" fontId="15" fillId="0" borderId="23" xfId="2" applyNumberFormat="1" applyFont="1" applyAlignment="1" applyProtection="1">
      <alignment horizontal="right" wrapText="1"/>
    </xf>
    <xf numFmtId="0" fontId="7" fillId="0" borderId="4" xfId="0" applyFont="1" applyBorder="1" applyAlignment="1">
      <alignment wrapText="1"/>
    </xf>
    <xf numFmtId="0" fontId="7" fillId="0" borderId="15" xfId="0" applyFont="1" applyBorder="1" applyAlignment="1">
      <alignment wrapText="1"/>
    </xf>
    <xf numFmtId="49" fontId="7" fillId="4" borderId="16" xfId="0" applyNumberFormat="1" applyFont="1" applyFill="1" applyBorder="1" applyAlignment="1" applyProtection="1">
      <alignment horizontal="left" vertical="center" wrapText="1"/>
      <protection locked="0"/>
    </xf>
    <xf numFmtId="49" fontId="0" fillId="4" borderId="7" xfId="0" applyNumberFormat="1" applyFill="1" applyBorder="1" applyAlignment="1" applyProtection="1">
      <alignment horizontal="left" vertical="center" wrapText="1"/>
      <protection locked="0"/>
    </xf>
    <xf numFmtId="0" fontId="1" fillId="0" borderId="0" xfId="0" applyFont="1" applyAlignment="1">
      <alignment wrapText="1"/>
    </xf>
    <xf numFmtId="0" fontId="2" fillId="0" borderId="0" xfId="0" applyFont="1" applyAlignment="1"/>
    <xf numFmtId="0" fontId="3" fillId="0" borderId="0" xfId="0" applyFont="1" applyAlignment="1">
      <alignment horizontal="left" wrapText="1"/>
    </xf>
    <xf numFmtId="0" fontId="4" fillId="0" borderId="0" xfId="0" applyFont="1" applyAlignment="1">
      <alignment horizontal="left" wrapText="1"/>
    </xf>
    <xf numFmtId="0" fontId="3" fillId="2" borderId="1" xfId="0" applyFont="1" applyFill="1" applyBorder="1" applyAlignment="1">
      <alignment wrapText="1"/>
    </xf>
    <xf numFmtId="0" fontId="0" fillId="0" borderId="14" xfId="0" applyBorder="1" applyAlignment="1"/>
    <xf numFmtId="0" fontId="3" fillId="2" borderId="19" xfId="0" applyFont="1" applyFill="1" applyBorder="1" applyAlignment="1">
      <alignment horizontal="right" wrapText="1"/>
    </xf>
    <xf numFmtId="0" fontId="0" fillId="0" borderId="20" xfId="0" applyBorder="1" applyAlignment="1">
      <alignment horizontal="right"/>
    </xf>
    <xf numFmtId="0" fontId="0" fillId="0" borderId="21" xfId="0" applyBorder="1" applyAlignment="1">
      <alignment horizontal="right"/>
    </xf>
    <xf numFmtId="0" fontId="7" fillId="0" borderId="4" xfId="0" applyFont="1" applyBorder="1" applyAlignment="1">
      <alignment vertical="top" wrapText="1"/>
    </xf>
    <xf numFmtId="0" fontId="7" fillId="0" borderId="15" xfId="0" applyFont="1" applyBorder="1" applyAlignment="1">
      <alignment vertical="top" wrapText="1"/>
    </xf>
  </cellXfs>
  <cellStyles count="3">
    <cellStyle name="Standaard" xfId="0" builtinId="0"/>
    <cellStyle name="Totaal" xfId="2" builtinId="2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27</xdr:row>
      <xdr:rowOff>0</xdr:rowOff>
    </xdr:from>
    <xdr:to>
      <xdr:col>3</xdr:col>
      <xdr:colOff>0</xdr:colOff>
      <xdr:row>28</xdr:row>
      <xdr:rowOff>47625</xdr:rowOff>
    </xdr:to>
    <xdr:pic>
      <xdr:nvPicPr>
        <xdr:cNvPr id="2" name="Afbeelding 2">
          <a:extLst>
            <a:ext uri="{FF2B5EF4-FFF2-40B4-BE49-F238E27FC236}">
              <a16:creationId xmlns:a16="http://schemas.microsoft.com/office/drawing/2014/main" id="{4FFB762F-BCDB-4D6A-84A5-A36885944A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6875" y="6705600"/>
          <a:ext cx="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304800</xdr:colOff>
      <xdr:row>2</xdr:row>
      <xdr:rowOff>28575</xdr:rowOff>
    </xdr:to>
    <xdr:sp macro="" textlink="">
      <xdr:nvSpPr>
        <xdr:cNvPr id="3" name="AutoShape 2" descr="Afbeeldingsresultaat voor omrin logo">
          <a:extLst>
            <a:ext uri="{FF2B5EF4-FFF2-40B4-BE49-F238E27FC236}">
              <a16:creationId xmlns:a16="http://schemas.microsoft.com/office/drawing/2014/main" id="{A6599FF7-E364-477C-9DE2-5CC461DE8173}"/>
            </a:ext>
          </a:extLst>
        </xdr:cNvPr>
        <xdr:cNvSpPr>
          <a:spLocks noChangeAspect="1" noChangeArrowheads="1"/>
        </xdr:cNvSpPr>
      </xdr:nvSpPr>
      <xdr:spPr bwMode="auto">
        <a:xfrm>
          <a:off x="9286875" y="0"/>
          <a:ext cx="304800" cy="6953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476251</xdr:colOff>
      <xdr:row>0</xdr:row>
      <xdr:rowOff>1</xdr:rowOff>
    </xdr:from>
    <xdr:to>
      <xdr:col>4</xdr:col>
      <xdr:colOff>9525</xdr:colOff>
      <xdr:row>2</xdr:row>
      <xdr:rowOff>0</xdr:rowOff>
    </xdr:to>
    <xdr:pic>
      <xdr:nvPicPr>
        <xdr:cNvPr id="4" name="Afbeelding 3">
          <a:extLst>
            <a:ext uri="{FF2B5EF4-FFF2-40B4-BE49-F238E27FC236}">
              <a16:creationId xmlns:a16="http://schemas.microsoft.com/office/drawing/2014/main" id="{8A08812A-1637-4F4E-869B-DD618EDB1C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20376" y="1"/>
          <a:ext cx="1581149" cy="952499"/>
        </a:xfrm>
        <a:prstGeom prst="rect">
          <a:avLst/>
        </a:prstGeom>
      </xdr:spPr>
    </xdr:pic>
    <xdr:clientData/>
  </xdr:twoCellAnchor>
  <xdr:twoCellAnchor editAs="oneCell">
    <xdr:from>
      <xdr:col>0</xdr:col>
      <xdr:colOff>0</xdr:colOff>
      <xdr:row>31</xdr:row>
      <xdr:rowOff>0</xdr:rowOff>
    </xdr:from>
    <xdr:to>
      <xdr:col>0</xdr:col>
      <xdr:colOff>304800</xdr:colOff>
      <xdr:row>32</xdr:row>
      <xdr:rowOff>114300</xdr:rowOff>
    </xdr:to>
    <xdr:sp macro="" textlink="">
      <xdr:nvSpPr>
        <xdr:cNvPr id="1029" name="AutoShape 5">
          <a:extLst>
            <a:ext uri="{FF2B5EF4-FFF2-40B4-BE49-F238E27FC236}">
              <a16:creationId xmlns:a16="http://schemas.microsoft.com/office/drawing/2014/main" id="{D83E636B-C65B-4B44-CB44-8D034DC0336D}"/>
            </a:ext>
          </a:extLst>
        </xdr:cNvPr>
        <xdr:cNvSpPr>
          <a:spLocks noChangeAspect="1" noChangeArrowheads="1"/>
        </xdr:cNvSpPr>
      </xdr:nvSpPr>
      <xdr:spPr bwMode="auto">
        <a:xfrm>
          <a:off x="0" y="756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295275</xdr:colOff>
      <xdr:row>30</xdr:row>
      <xdr:rowOff>152400</xdr:rowOff>
    </xdr:from>
    <xdr:to>
      <xdr:col>2</xdr:col>
      <xdr:colOff>930275</xdr:colOff>
      <xdr:row>40</xdr:row>
      <xdr:rowOff>142875</xdr:rowOff>
    </xdr:to>
    <xdr:sp macro="" textlink="">
      <xdr:nvSpPr>
        <xdr:cNvPr id="5" name="Tekstvak 4">
          <a:extLst>
            <a:ext uri="{FF2B5EF4-FFF2-40B4-BE49-F238E27FC236}">
              <a16:creationId xmlns:a16="http://schemas.microsoft.com/office/drawing/2014/main" id="{F875EE3F-E4D5-4C17-8B9E-B7654F764DA3}"/>
            </a:ext>
          </a:extLst>
        </xdr:cNvPr>
        <xdr:cNvSpPr txBox="1"/>
      </xdr:nvSpPr>
      <xdr:spPr>
        <a:xfrm>
          <a:off x="295275" y="7524750"/>
          <a:ext cx="8731250" cy="18954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geel gekleurde cellen in. </a:t>
          </a:r>
          <a:r>
            <a:rPr lang="nl-NL" sz="1100">
              <a:solidFill>
                <a:schemeClr val="dk1"/>
              </a:solidFill>
              <a:effectLst/>
              <a:latin typeface="+mn-lt"/>
              <a:ea typeface="+mn-ea"/>
              <a:cs typeface="+mn-cs"/>
            </a:rPr>
            <a:t>U ziet</a:t>
          </a:r>
          <a:r>
            <a:rPr lang="nl-NL" sz="1100" baseline="0">
              <a:solidFill>
                <a:schemeClr val="dk1"/>
              </a:solidFill>
              <a:effectLst/>
              <a:latin typeface="+mn-lt"/>
              <a:ea typeface="+mn-ea"/>
              <a:cs typeface="+mn-cs"/>
            </a:rPr>
            <a:t> meteen uw Vergelijkingsprijs;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geel gekleurde cellen zijn ingevuld, dan is uw Inschrijving onvolledig; </a:t>
          </a:r>
        </a:p>
        <a:p>
          <a:r>
            <a:rPr lang="nl-NL" sz="1100"/>
            <a:t>3. U vult alleen de geel gekleurde cellen in. Het aanpassen van de overige cellen of het manipuleren van formules leidt tot uitsluiting van de aanbesteding.</a:t>
          </a:r>
        </a:p>
        <a:p>
          <a:r>
            <a:rPr lang="nl-NL" sz="1100"/>
            <a:t>4. Er mogen negatieve prijzen worden opgegeven.</a:t>
          </a:r>
        </a:p>
        <a:p>
          <a:r>
            <a:rPr lang="nl-NL" sz="1100"/>
            <a:t>5. Alle prijzen zijn in Euro's en exclusief BTW.</a:t>
          </a:r>
        </a:p>
        <a:p>
          <a:r>
            <a:rPr lang="nl-NL" sz="1100"/>
            <a:t>6. 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t> vastgelegd in de Overeenkomst. </a:t>
          </a:r>
          <a:endParaRPr lang="nl-NL" sz="1100"/>
        </a:p>
        <a:p>
          <a:r>
            <a:rPr lang="nl-NL" sz="1100"/>
            <a:t>7. U dient het ingevulde prijzenblad in Excel format bij uw Inschrijving in te dienen.</a:t>
          </a: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18E7D-3231-4045-9476-9FF677FA0ED3}">
  <dimension ref="A1:U30"/>
  <sheetViews>
    <sheetView tabSelected="1" zoomScaleNormal="100" workbookViewId="0">
      <selection activeCell="D23" sqref="D23"/>
    </sheetView>
  </sheetViews>
  <sheetFormatPr defaultRowHeight="15" x14ac:dyDescent="0.25"/>
  <cols>
    <col min="1" max="1" width="100.7109375" customWidth="1"/>
    <col min="2" max="2" width="20.7109375" customWidth="1"/>
    <col min="3" max="4" width="30.7109375" customWidth="1"/>
  </cols>
  <sheetData>
    <row r="1" spans="1:4" ht="45" customHeight="1" x14ac:dyDescent="0.35">
      <c r="A1" s="50" t="s">
        <v>0</v>
      </c>
      <c r="B1" s="51"/>
      <c r="C1" s="51"/>
    </row>
    <row r="2" spans="1:4" ht="30" customHeight="1" x14ac:dyDescent="0.25">
      <c r="A2" s="52" t="s">
        <v>1</v>
      </c>
      <c r="B2" s="53"/>
      <c r="C2" s="37"/>
      <c r="D2" s="38"/>
    </row>
    <row r="3" spans="1:4" ht="15" customHeight="1" thickBot="1" x14ac:dyDescent="0.3">
      <c r="A3" s="38"/>
      <c r="B3" s="38"/>
      <c r="C3" s="38"/>
      <c r="D3" s="38"/>
    </row>
    <row r="4" spans="1:4" ht="30" customHeight="1" x14ac:dyDescent="0.25">
      <c r="A4" s="33" t="s">
        <v>2</v>
      </c>
      <c r="B4" s="34" t="s">
        <v>3</v>
      </c>
      <c r="C4" s="34" t="s">
        <v>4</v>
      </c>
      <c r="D4" s="16" t="s">
        <v>5</v>
      </c>
    </row>
    <row r="5" spans="1:4" ht="15" customHeight="1" x14ac:dyDescent="0.25">
      <c r="A5" s="39" t="s">
        <v>6</v>
      </c>
      <c r="B5" s="36"/>
      <c r="C5" s="40">
        <v>85</v>
      </c>
      <c r="D5" s="17"/>
    </row>
    <row r="6" spans="1:4" ht="40.5" customHeight="1" x14ac:dyDescent="0.25">
      <c r="A6" s="41" t="s">
        <v>7</v>
      </c>
      <c r="B6" s="36"/>
      <c r="C6" s="1">
        <v>0</v>
      </c>
      <c r="D6" s="35"/>
    </row>
    <row r="7" spans="1:4" ht="15" customHeight="1" thickBot="1" x14ac:dyDescent="0.3">
      <c r="A7" s="28" t="s">
        <v>8</v>
      </c>
      <c r="B7" s="29">
        <v>1800</v>
      </c>
      <c r="C7" s="30">
        <f>C5+C6</f>
        <v>85</v>
      </c>
      <c r="D7" s="31">
        <f>B7*C7</f>
        <v>153000</v>
      </c>
    </row>
    <row r="8" spans="1:4" ht="15" customHeight="1" x14ac:dyDescent="0.25">
      <c r="B8" s="32"/>
      <c r="C8" s="32"/>
      <c r="D8" s="12"/>
    </row>
    <row r="9" spans="1:4" ht="15" customHeight="1" x14ac:dyDescent="0.25">
      <c r="B9" s="32"/>
      <c r="C9" s="32"/>
      <c r="D9" s="12"/>
    </row>
    <row r="10" spans="1:4" ht="15" customHeight="1" thickBot="1" x14ac:dyDescent="0.3">
      <c r="A10" s="14"/>
      <c r="B10" s="14"/>
      <c r="C10" s="14"/>
      <c r="D10" s="14"/>
    </row>
    <row r="11" spans="1:4" ht="30" customHeight="1" x14ac:dyDescent="0.25">
      <c r="A11" s="33" t="s">
        <v>9</v>
      </c>
      <c r="B11" s="34" t="s">
        <v>3</v>
      </c>
      <c r="C11" s="34" t="s">
        <v>4</v>
      </c>
      <c r="D11" s="16" t="s">
        <v>10</v>
      </c>
    </row>
    <row r="12" spans="1:4" ht="15" customHeight="1" x14ac:dyDescent="0.25">
      <c r="A12" s="26" t="s">
        <v>11</v>
      </c>
      <c r="B12" s="27"/>
      <c r="C12" s="1">
        <v>0</v>
      </c>
      <c r="D12" s="25"/>
    </row>
    <row r="13" spans="1:4" ht="15" customHeight="1" thickBot="1" x14ac:dyDescent="0.3">
      <c r="A13" s="20" t="s">
        <v>12</v>
      </c>
      <c r="B13" s="21">
        <v>1800</v>
      </c>
      <c r="C13" s="22">
        <f>C12</f>
        <v>0</v>
      </c>
      <c r="D13" s="10">
        <f>B13*C13</f>
        <v>0</v>
      </c>
    </row>
    <row r="14" spans="1:4" ht="15" customHeight="1" thickBot="1" x14ac:dyDescent="0.3">
      <c r="A14" s="23"/>
      <c r="B14" s="14"/>
      <c r="C14" s="24"/>
      <c r="D14" s="24"/>
    </row>
    <row r="15" spans="1:4" ht="30" customHeight="1" x14ac:dyDescent="0.25">
      <c r="A15" s="54" t="s">
        <v>13</v>
      </c>
      <c r="B15" s="55"/>
      <c r="C15" s="15" t="s">
        <v>14</v>
      </c>
      <c r="D15" s="16" t="s">
        <v>15</v>
      </c>
    </row>
    <row r="16" spans="1:4" ht="15" customHeight="1" x14ac:dyDescent="0.25">
      <c r="A16" s="46" t="s">
        <v>16</v>
      </c>
      <c r="B16" s="47"/>
      <c r="C16" s="48"/>
      <c r="D16" s="49"/>
    </row>
    <row r="17" spans="1:21" ht="15" customHeight="1" x14ac:dyDescent="0.25">
      <c r="A17" s="46" t="s">
        <v>17</v>
      </c>
      <c r="B17" s="47"/>
      <c r="C17" s="48"/>
      <c r="D17" s="49"/>
    </row>
    <row r="18" spans="1:21" ht="15" customHeight="1" x14ac:dyDescent="0.25">
      <c r="A18" s="46" t="s">
        <v>18</v>
      </c>
      <c r="B18" s="47"/>
      <c r="C18" s="48"/>
      <c r="D18" s="49"/>
    </row>
    <row r="19" spans="1:21" ht="15" customHeight="1" x14ac:dyDescent="0.25">
      <c r="A19" s="18" t="s">
        <v>19</v>
      </c>
      <c r="B19" s="19" t="s">
        <v>20</v>
      </c>
      <c r="C19" s="2"/>
      <c r="D19" s="17"/>
    </row>
    <row r="20" spans="1:21" ht="15" customHeight="1" x14ac:dyDescent="0.25">
      <c r="A20" s="43" t="s">
        <v>21</v>
      </c>
      <c r="B20" s="8"/>
      <c r="C20" s="9"/>
      <c r="D20" s="10">
        <f>SUM(2*C19/60)*(84/6)*B7</f>
        <v>0</v>
      </c>
    </row>
    <row r="21" spans="1:21" ht="15" customHeight="1" x14ac:dyDescent="0.25">
      <c r="A21" s="42"/>
      <c r="C21" s="12"/>
      <c r="D21" s="12"/>
    </row>
    <row r="22" spans="1:21" ht="15" customHeight="1" x14ac:dyDescent="0.25">
      <c r="A22" s="11"/>
      <c r="C22" s="12"/>
      <c r="D22" s="12"/>
      <c r="P22" s="5" t="s">
        <v>22</v>
      </c>
      <c r="Q22" s="3"/>
      <c r="R22" s="3"/>
      <c r="S22" s="3"/>
      <c r="T22" s="3"/>
    </row>
    <row r="23" spans="1:21" ht="15.75" thickBot="1" x14ac:dyDescent="0.3">
      <c r="A23" s="56" t="s">
        <v>23</v>
      </c>
      <c r="B23" s="57"/>
      <c r="C23" s="58"/>
      <c r="D23" s="13">
        <f>50%*(D7+D13)-(D20)</f>
        <v>76500</v>
      </c>
      <c r="P23" s="5" t="s">
        <v>24</v>
      </c>
      <c r="Q23" s="3"/>
      <c r="R23" s="3"/>
      <c r="S23" s="3"/>
      <c r="T23" s="3"/>
    </row>
    <row r="24" spans="1:21" ht="15" customHeight="1" thickBot="1" x14ac:dyDescent="0.3">
      <c r="A24" s="14"/>
      <c r="B24" s="14"/>
      <c r="C24" s="14"/>
      <c r="D24" s="14"/>
      <c r="P24" s="3"/>
      <c r="Q24" s="3"/>
      <c r="R24" s="3"/>
      <c r="S24" s="3"/>
      <c r="T24" s="3"/>
      <c r="U24" s="3"/>
    </row>
    <row r="25" spans="1:21" ht="30" customHeight="1" x14ac:dyDescent="0.25">
      <c r="A25" s="54" t="s">
        <v>25</v>
      </c>
      <c r="B25" s="55"/>
      <c r="C25" s="15" t="s">
        <v>26</v>
      </c>
      <c r="D25" s="16" t="s">
        <v>27</v>
      </c>
      <c r="P25" s="4"/>
      <c r="Q25" s="4"/>
      <c r="R25" s="4"/>
      <c r="S25" s="4"/>
      <c r="T25" s="4"/>
      <c r="U25" s="3"/>
    </row>
    <row r="26" spans="1:21" ht="50.25" customHeight="1" x14ac:dyDescent="0.25">
      <c r="A26" s="59" t="s">
        <v>28</v>
      </c>
      <c r="B26" s="60"/>
      <c r="C26" s="1" t="s">
        <v>24</v>
      </c>
      <c r="D26" s="44">
        <f>IF(C26="ja",5000,0)</f>
        <v>0</v>
      </c>
      <c r="P26" s="3"/>
      <c r="Q26" s="3"/>
      <c r="R26" s="3"/>
      <c r="S26" s="3"/>
      <c r="T26" s="3"/>
      <c r="U26" s="3"/>
    </row>
    <row r="27" spans="1:21" ht="15" customHeight="1" thickBot="1" x14ac:dyDescent="0.3">
      <c r="A27" s="6"/>
      <c r="B27" s="6"/>
      <c r="C27" s="6" t="s">
        <v>29</v>
      </c>
      <c r="D27" s="45">
        <f>D23+D26</f>
        <v>76500</v>
      </c>
    </row>
    <row r="28" spans="1:21" ht="39.950000000000003" customHeight="1" thickTop="1" x14ac:dyDescent="0.25"/>
    <row r="29" spans="1:21" ht="15" customHeight="1" x14ac:dyDescent="0.25">
      <c r="A29" s="7" t="s">
        <v>30</v>
      </c>
    </row>
    <row r="30" spans="1:21" ht="15" customHeight="1" x14ac:dyDescent="0.25">
      <c r="A30" s="7" t="s">
        <v>31</v>
      </c>
    </row>
  </sheetData>
  <sheetProtection algorithmName="SHA-512" hashValue="qxurLUfATclEdnvPy6RqxNNLcTLlVSWRnlftILpwpq7WaIFhVAOmFdyWZcfPBC35FhjA/tVC56rtqktaf6oSGQ==" saltValue="WzkZ6CsZOECulTTA1zz+FQ==" spinCount="100000" sheet="1" objects="1" scenarios="1"/>
  <protectedRanges>
    <protectedRange sqref="C6 C12 C16:C19 C26" name="Bereik1"/>
  </protectedRanges>
  <mergeCells count="12">
    <mergeCell ref="A18:B18"/>
    <mergeCell ref="C18:D18"/>
    <mergeCell ref="A23:C23"/>
    <mergeCell ref="A25:B25"/>
    <mergeCell ref="A26:B26"/>
    <mergeCell ref="A17:B17"/>
    <mergeCell ref="C17:D17"/>
    <mergeCell ref="A1:C1"/>
    <mergeCell ref="A2:B2"/>
    <mergeCell ref="A15:B15"/>
    <mergeCell ref="A16:B16"/>
    <mergeCell ref="C16:D16"/>
  </mergeCells>
  <dataValidations count="2">
    <dataValidation type="list" allowBlank="1" showInputMessage="1" showErrorMessage="1" sqref="C26" xr:uid="{2FD08827-57CD-4585-93BB-7173E6C58FCE}">
      <formula1>$P$22:$P$23</formula1>
    </dataValidation>
    <dataValidation type="decimal" operator="greaterThanOrEqual" allowBlank="1" showInputMessage="1" showErrorMessage="1" sqref="C13" xr:uid="{76471212-DFDE-4DC7-A247-76B9BBAA32FB}">
      <formula1>O13</formula1>
    </dataValidation>
  </dataValidations>
  <pageMargins left="0.7" right="0.7" top="0.75" bottom="0.75" header="0.3" footer="0.3"/>
  <pageSetup paperSize="9" scale="4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C70E0B656E89459C11E3DFD5C608B1" ma:contentTypeVersion="4" ma:contentTypeDescription="Een nieuw document maken." ma:contentTypeScope="" ma:versionID="47947de2b92957c42e160bd6da863026">
  <xsd:schema xmlns:xsd="http://www.w3.org/2001/XMLSchema" xmlns:xs="http://www.w3.org/2001/XMLSchema" xmlns:p="http://schemas.microsoft.com/office/2006/metadata/properties" xmlns:ns2="fcdfce05-baea-47c5-91a8-fcc5065df799" targetNamespace="http://schemas.microsoft.com/office/2006/metadata/properties" ma:root="true" ma:fieldsID="c1f146202cbeb415565b0904bf89cdfb" ns2:_="">
    <xsd:import namespace="fcdfce05-baea-47c5-91a8-fcc5065df7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dfce05-baea-47c5-91a8-fcc5065df7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5AB46B-17B6-4963-9261-10307C5175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dfce05-baea-47c5-91a8-fcc5065df7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BEEF0C-7942-4435-BECB-042FE5680466}">
  <ds:schemaRefs>
    <ds:schemaRef ds:uri="http://schemas.microsoft.com/sharepoint/v3/contenttype/forms"/>
  </ds:schemaRefs>
</ds:datastoreItem>
</file>

<file path=customXml/itemProps3.xml><?xml version="1.0" encoding="utf-8"?>
<ds:datastoreItem xmlns:ds="http://schemas.openxmlformats.org/officeDocument/2006/customXml" ds:itemID="{9AD32781-B83E-4CBD-81F0-355E95134EF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Gemeente Midden-Groningen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Lahpor</dc:creator>
  <cp:keywords/>
  <dc:description/>
  <cp:lastModifiedBy>Daniël Douma</cp:lastModifiedBy>
  <cp:revision/>
  <dcterms:created xsi:type="dcterms:W3CDTF">2025-09-02T11:02:43Z</dcterms:created>
  <dcterms:modified xsi:type="dcterms:W3CDTF">2025-10-30T12:27:20Z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0x0101007CC70E0B656E89459C11E3DFD5C608B1</vt:lpwstr>
  </property>
</Properties>
</file>