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taf\Inkoop\Europese Aanbestedingen en MVO\2025\EA - Beveiligingsdiensten\2. Aanbestedingsprocedures (MVO_EA)\NvI\"/>
    </mc:Choice>
  </mc:AlternateContent>
  <xr:revisionPtr revIDLastSave="0" documentId="8_{CA5CC8BA-DDD7-406F-931C-4D70C8A1D09F}" xr6:coauthVersionLast="47" xr6:coauthVersionMax="47" xr10:uidLastSave="{00000000-0000-0000-0000-000000000000}"/>
  <bookViews>
    <workbookView xWindow="-120" yWindow="-120" windowWidth="29040" windowHeight="15720" xr2:uid="{F1B67C4A-5F63-462B-8671-D6199410B578}"/>
  </bookViews>
  <sheets>
    <sheet name="Bijlage A - 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36" i="1" l="1"/>
  <c r="BK29" i="1"/>
  <c r="BK30" i="1"/>
  <c r="BK28" i="1"/>
  <c r="BK15" i="1"/>
  <c r="BK16" i="1"/>
  <c r="BK17" i="1"/>
  <c r="BK18" i="1"/>
  <c r="BK19" i="1"/>
  <c r="BK14" i="1"/>
  <c r="BK40" i="1"/>
  <c r="BK35" i="1"/>
  <c r="BK33" i="1"/>
  <c r="BK34" i="1"/>
  <c r="BK38" i="1"/>
  <c r="BK39" i="1"/>
  <c r="BK37" i="1"/>
</calcChain>
</file>

<file path=xl/sharedStrings.xml><?xml version="1.0" encoding="utf-8"?>
<sst xmlns="http://schemas.openxmlformats.org/spreadsheetml/2006/main" count="639" uniqueCount="271">
  <si>
    <r>
      <t xml:space="preserve">BIJLAGE K - Locatiekenmerkenoverzicht 
Beveiliging 
</t>
    </r>
    <r>
      <rPr>
        <i/>
        <sz val="14"/>
        <color rgb="FF000000"/>
        <rFont val="Calibri"/>
        <family val="2"/>
        <scheme val="minor"/>
      </rPr>
      <t>Opgesteld door: LK</t>
    </r>
    <r>
      <rPr>
        <b/>
        <sz val="14"/>
        <color rgb="FF000000"/>
        <rFont val="Calibri"/>
        <family val="2"/>
        <scheme val="minor"/>
      </rPr>
      <t xml:space="preserve"> 2-12-2025
</t>
    </r>
    <r>
      <rPr>
        <i/>
        <sz val="11"/>
        <color rgb="FF000000"/>
        <rFont val="Calibri"/>
        <family val="2"/>
        <scheme val="minor"/>
      </rPr>
      <t>Let op! Dit overzicht laat zien welke dienst van toepassing is en zegt niets
over hoeveel beveiliging er ingezet wordt.</t>
    </r>
    <r>
      <rPr>
        <b/>
        <sz val="14"/>
        <color rgb="FF000000"/>
        <rFont val="Calibri"/>
        <family val="2"/>
        <scheme val="minor"/>
      </rPr>
      <t xml:space="preserve">
</t>
    </r>
    <r>
      <rPr>
        <i/>
        <sz val="10"/>
        <color rgb="FF000000"/>
        <rFont val="Calibri"/>
        <family val="2"/>
        <scheme val="minor"/>
      </rPr>
      <t xml:space="preserve">Nul 0  = geen
één 1 = </t>
    </r>
    <r>
      <rPr>
        <b/>
        <i/>
        <sz val="10"/>
        <color rgb="FF000000"/>
        <rFont val="Calibri"/>
        <family val="2"/>
        <scheme val="minor"/>
      </rPr>
      <t xml:space="preserve"> </t>
    </r>
    <r>
      <rPr>
        <i/>
        <sz val="10"/>
        <color rgb="FF000000"/>
        <rFont val="Calibri"/>
        <family val="2"/>
        <scheme val="minor"/>
      </rPr>
      <t>dienst van toepassing</t>
    </r>
  </si>
  <si>
    <t>Algemene informatie</t>
  </si>
  <si>
    <t>Provincie</t>
  </si>
  <si>
    <t>Noord-Holland</t>
  </si>
  <si>
    <t>Oost NL</t>
  </si>
  <si>
    <t>Noord NL</t>
  </si>
  <si>
    <t>Zuid-Holland</t>
  </si>
  <si>
    <t>Zuid NL</t>
  </si>
  <si>
    <t>Noord -Holland</t>
  </si>
  <si>
    <t>Zuid Holland</t>
  </si>
  <si>
    <t>Noord Holland</t>
  </si>
  <si>
    <t>Zuid - NL</t>
  </si>
  <si>
    <t>Plaats</t>
  </si>
  <si>
    <t>Alkmaar</t>
  </si>
  <si>
    <t>Almelo</t>
  </si>
  <si>
    <t>Amsterdam</t>
  </si>
  <si>
    <t>Apeldoorn</t>
  </si>
  <si>
    <t>Arnhem</t>
  </si>
  <si>
    <t>Assen1</t>
  </si>
  <si>
    <t>Assen2</t>
  </si>
  <si>
    <t>Barendrecht</t>
  </si>
  <si>
    <t>Bergen op Zoom</t>
  </si>
  <si>
    <t>Berkel Enschot</t>
  </si>
  <si>
    <t>Breda (service winkel)</t>
  </si>
  <si>
    <t>Breda Breepark</t>
  </si>
  <si>
    <t>Den Bosch</t>
  </si>
  <si>
    <t>Den Helder</t>
  </si>
  <si>
    <t>Deventer</t>
  </si>
  <si>
    <t>Doetinchem</t>
  </si>
  <si>
    <t>Dordrecht</t>
  </si>
  <si>
    <t>Eemnes</t>
  </si>
  <si>
    <t>Eindhoven</t>
  </si>
  <si>
    <t>Emmeloord</t>
  </si>
  <si>
    <t>Emmen</t>
  </si>
  <si>
    <t>Goes</t>
  </si>
  <si>
    <t>Gouda</t>
  </si>
  <si>
    <t xml:space="preserve">Groningen </t>
  </si>
  <si>
    <t>Haarlem</t>
  </si>
  <si>
    <t>Harderwijk</t>
  </si>
  <si>
    <t>Heerenveen</t>
  </si>
  <si>
    <t>Hengelo</t>
  </si>
  <si>
    <t>Herten(Roermond)</t>
  </si>
  <si>
    <t xml:space="preserve">Hoogeveen </t>
  </si>
  <si>
    <t>Hoorn</t>
  </si>
  <si>
    <t>Kerkrade</t>
  </si>
  <si>
    <t>Leeuwarden</t>
  </si>
  <si>
    <t>Leiden</t>
  </si>
  <si>
    <t>Leusden</t>
  </si>
  <si>
    <t>Meppel</t>
  </si>
  <si>
    <t>Mierlo(Helmond)</t>
  </si>
  <si>
    <t>Nijmegen</t>
  </si>
  <si>
    <t>Rijswijk (HQ)</t>
  </si>
  <si>
    <t>Rijswijk 54</t>
  </si>
  <si>
    <t>Rijswijk 60</t>
  </si>
  <si>
    <t>Rijswijk 62</t>
  </si>
  <si>
    <t>Ritthem (Vlissingen)</t>
  </si>
  <si>
    <t>Rotterdam</t>
  </si>
  <si>
    <t>Roermond</t>
  </si>
  <si>
    <t>Schelluinen/Gorinchem</t>
  </si>
  <si>
    <t>Sneek</t>
  </si>
  <si>
    <t>Spijkenisse</t>
  </si>
  <si>
    <t>Terneuzen</t>
  </si>
  <si>
    <t>Tiel</t>
  </si>
  <si>
    <t>Urmond</t>
  </si>
  <si>
    <t>Utrecht</t>
  </si>
  <si>
    <t>Venlo</t>
  </si>
  <si>
    <t>Weert</t>
  </si>
  <si>
    <t>Winschoten</t>
  </si>
  <si>
    <t>Zaandam</t>
  </si>
  <si>
    <t>Zoetermeer</t>
  </si>
  <si>
    <t>Zwolle</t>
  </si>
  <si>
    <t>Adres</t>
  </si>
  <si>
    <t>Olympiaweg 28</t>
  </si>
  <si>
    <t>Bedrijvenpark Twente 305</t>
  </si>
  <si>
    <t>Naritaweg 150</t>
  </si>
  <si>
    <t>Antillen 11</t>
  </si>
  <si>
    <t>Hazenkamp 10</t>
  </si>
  <si>
    <t xml:space="preserve">Bovenbeekstraat 26-26a </t>
  </si>
  <si>
    <t>Aziëweg 25</t>
  </si>
  <si>
    <t>Overcingellaan 13</t>
  </si>
  <si>
    <t>Zwaalweg 1</t>
  </si>
  <si>
    <t>Gagelboslaan 162</t>
  </si>
  <si>
    <t>Bosscheweg 11</t>
  </si>
  <si>
    <t>Stationsplein 42</t>
  </si>
  <si>
    <r>
      <rPr>
        <sz val="11"/>
        <color rgb="FF000000"/>
        <rFont val="Calibri"/>
        <family val="2"/>
      </rPr>
      <t xml:space="preserve">Bavelseparklaan </t>
    </r>
    <r>
      <rPr>
        <sz val="11"/>
        <color theme="1"/>
        <rFont val="Calibri"/>
        <family val="2"/>
      </rPr>
      <t>18</t>
    </r>
  </si>
  <si>
    <t>Hambakenwetering 13A</t>
  </si>
  <si>
    <t xml:space="preserve">Nijverheidsweg 8C </t>
  </si>
  <si>
    <t>Duisburgstraat 10</t>
  </si>
  <si>
    <t>Koopmanslaan 3</t>
  </si>
  <si>
    <t>Egstraat 4</t>
  </si>
  <si>
    <t>Bramenberg 6</t>
  </si>
  <si>
    <t>Hoevenweg 20</t>
  </si>
  <si>
    <t>Boslaan 30</t>
  </si>
  <si>
    <t>Nijbracht 112</t>
  </si>
  <si>
    <t>M.A. de Ruijterlaan 2</t>
  </si>
  <si>
    <t>Zwolleweg 10</t>
  </si>
  <si>
    <t>Protonstraat 3</t>
  </si>
  <si>
    <t xml:space="preserve">Prof. Eijkmanlaan 2-4 </t>
  </si>
  <si>
    <t>Tesselschadelaan 1</t>
  </si>
  <si>
    <t xml:space="preserve">Bussinesspark Friesland-West 41 </t>
  </si>
  <si>
    <t>Jan Tinbergenstraat 115</t>
  </si>
  <si>
    <t>Oude Trambaan 27b</t>
  </si>
  <si>
    <t>Grote Beer 20</t>
  </si>
  <si>
    <t>Holenweg 14 G</t>
  </si>
  <si>
    <t>Spekhofstraat 24</t>
  </si>
  <si>
    <t>DouweTammingawei 30</t>
  </si>
  <si>
    <t xml:space="preserve">Smaragdlaan 99a </t>
  </si>
  <si>
    <t xml:space="preserve">Fokkerstraat 21 </t>
  </si>
  <si>
    <t>Blankenstein 230</t>
  </si>
  <si>
    <t>Geldropseweg 10</t>
  </si>
  <si>
    <t>Wijchenseweg2</t>
  </si>
  <si>
    <t>Lange Kleiweg 30</t>
  </si>
  <si>
    <t>Lange Kleiweg 54/ b.g.</t>
  </si>
  <si>
    <t>Lange Kleiweg 60</t>
  </si>
  <si>
    <t>Lange Kleiweg 62/ 5e verdieping</t>
  </si>
  <si>
    <t>Marie Curieweg 5b</t>
  </si>
  <si>
    <t>Noorderbocht 25</t>
  </si>
  <si>
    <t>Hamstraat 37</t>
  </si>
  <si>
    <t>Sportlaan 2a</t>
  </si>
  <si>
    <t>Smidsstraat 6</t>
  </si>
  <si>
    <t>Einsteinweg 6</t>
  </si>
  <si>
    <t>Handelspoort 3a</t>
  </si>
  <si>
    <t>Stephensonstraat 25</t>
  </si>
  <si>
    <t>Mauritslaan 49</t>
  </si>
  <si>
    <t>Mississippidreef 151a</t>
  </si>
  <si>
    <t>Antoniusplein 2</t>
  </si>
  <si>
    <t>Parlevinkerweg 1</t>
  </si>
  <si>
    <t>Risseweg 46</t>
  </si>
  <si>
    <t>Zeefbaan 20A</t>
  </si>
  <si>
    <t>Kuilpad  1</t>
  </si>
  <si>
    <t>Zilverstraat 40</t>
  </si>
  <si>
    <t>Branderweg 15</t>
  </si>
  <si>
    <t xml:space="preserve">Postcode </t>
  </si>
  <si>
    <t>1816 MJ</t>
  </si>
  <si>
    <t>7602 KL</t>
  </si>
  <si>
    <t>1043 CA</t>
  </si>
  <si>
    <t>7333 PE</t>
  </si>
  <si>
    <t xml:space="preserve">6836 BA </t>
  </si>
  <si>
    <t>6823 GB</t>
  </si>
  <si>
    <t>9407 TC</t>
  </si>
  <si>
    <t xml:space="preserve">9401 LA </t>
  </si>
  <si>
    <t>2991 ZC</t>
  </si>
  <si>
    <t>4623 AH</t>
  </si>
  <si>
    <t>5056 PP</t>
  </si>
  <si>
    <t>4811 BB</t>
  </si>
  <si>
    <t>4817 ZL</t>
  </si>
  <si>
    <t xml:space="preserve"> 5231 DD</t>
  </si>
  <si>
    <t>1784 AP</t>
  </si>
  <si>
    <t>7418 BK</t>
  </si>
  <si>
    <t>7005 BK</t>
  </si>
  <si>
    <t>3319 LA</t>
  </si>
  <si>
    <t>3755 BX</t>
  </si>
  <si>
    <t>5652 AW</t>
  </si>
  <si>
    <t>8302 AB</t>
  </si>
  <si>
    <t>7821 CE</t>
  </si>
  <si>
    <t>4461 GE</t>
  </si>
  <si>
    <t>2803 PS</t>
  </si>
  <si>
    <t>9743 AL</t>
  </si>
  <si>
    <t>2035 XB</t>
  </si>
  <si>
    <t>3842 GA</t>
  </si>
  <si>
    <t>8448 MT</t>
  </si>
  <si>
    <t>7559 SP</t>
  </si>
  <si>
    <t>6049 GT</t>
  </si>
  <si>
    <t>7904 LW</t>
  </si>
  <si>
    <t>1624 PB</t>
  </si>
  <si>
    <t>6466 LZ</t>
  </si>
  <si>
    <t>8914 BK</t>
  </si>
  <si>
    <t>2332 JP</t>
  </si>
  <si>
    <t>3833 LD</t>
  </si>
  <si>
    <t>7943 PG</t>
  </si>
  <si>
    <t>5731 AM</t>
  </si>
  <si>
    <t>6537 TL</t>
  </si>
  <si>
    <t>2288 GK</t>
  </si>
  <si>
    <t>2292 GK</t>
  </si>
  <si>
    <t>2289 GK</t>
  </si>
  <si>
    <t>2291 GK</t>
  </si>
  <si>
    <t>4389 WB</t>
  </si>
  <si>
    <t>3039 MA</t>
  </si>
  <si>
    <t>6041 HA</t>
  </si>
  <si>
    <t>4209 AX</t>
  </si>
  <si>
    <t>8601 WB</t>
  </si>
  <si>
    <t>3208 KK</t>
  </si>
  <si>
    <t>4538 BN</t>
  </si>
  <si>
    <t>4004 JA</t>
  </si>
  <si>
    <t>6129 EL</t>
  </si>
  <si>
    <t>3565 CE</t>
  </si>
  <si>
    <t>5921 GV</t>
  </si>
  <si>
    <t>5928 NV</t>
  </si>
  <si>
    <t>6004 RM</t>
  </si>
  <si>
    <t>9672 BN</t>
  </si>
  <si>
    <t>1509 ADS</t>
  </si>
  <si>
    <t>2718 RK</t>
  </si>
  <si>
    <t>8042 PD</t>
  </si>
  <si>
    <t>Huur/Eigendom</t>
  </si>
  <si>
    <t>E</t>
  </si>
  <si>
    <t>H</t>
  </si>
  <si>
    <r>
      <t>Aantal m</t>
    </r>
    <r>
      <rPr>
        <b/>
        <vertAlign val="superscript"/>
        <sz val="10"/>
        <color rgb="FF000000"/>
        <rFont val="Arial"/>
        <family val="2"/>
      </rPr>
      <t>2</t>
    </r>
    <r>
      <rPr>
        <b/>
        <sz val="11"/>
        <color rgb="FF000000"/>
        <rFont val="Calibri"/>
        <family val="2"/>
        <scheme val="minor"/>
      </rPr>
      <t xml:space="preserve"> kantoor BVO</t>
    </r>
  </si>
  <si>
    <t>Aantal parkeerplaatsen (x12,5m2 pp)</t>
  </si>
  <si>
    <t>n.v.t.</t>
  </si>
  <si>
    <t>30+</t>
  </si>
  <si>
    <t>openbaar</t>
  </si>
  <si>
    <t>gehele terrein</t>
  </si>
  <si>
    <t>50+</t>
  </si>
  <si>
    <t>Type locatie</t>
  </si>
  <si>
    <t>B</t>
  </si>
  <si>
    <t>C</t>
  </si>
  <si>
    <t>A</t>
  </si>
  <si>
    <t>D</t>
  </si>
  <si>
    <t>Totalen</t>
  </si>
  <si>
    <t xml:space="preserve">(A) Praktijk- en theorie-examens &amp; kantoor </t>
  </si>
  <si>
    <t>(B) Praktijk- en theorie-examens</t>
  </si>
  <si>
    <t>(C) Praktijkexamens</t>
  </si>
  <si>
    <t>(D) Kantoor</t>
  </si>
  <si>
    <t>(E) Theorie examen/ winkel</t>
  </si>
  <si>
    <t>Educatieve Maatregel - EM</t>
  </si>
  <si>
    <t>Openingstijden</t>
  </si>
  <si>
    <t>Standaard openingstijden kantoor / examencentrum</t>
  </si>
  <si>
    <t>7:30 - 17:00</t>
  </si>
  <si>
    <t>7:30 - 21:00</t>
  </si>
  <si>
    <t>7:30 - 17.00</t>
  </si>
  <si>
    <t>6:30 - 21:00</t>
  </si>
  <si>
    <t>7:30 - 16:15</t>
  </si>
  <si>
    <t>7:30 - 17:30</t>
  </si>
  <si>
    <t>7:30-16:15</t>
  </si>
  <si>
    <t>Openingstijden voor medewerkers</t>
  </si>
  <si>
    <t>7:30-17:00</t>
  </si>
  <si>
    <t>7:30-21:00</t>
  </si>
  <si>
    <t>6:30-18.30</t>
  </si>
  <si>
    <t>6:30-21:00</t>
  </si>
  <si>
    <t>7:15 - 17:00</t>
  </si>
  <si>
    <t>7:15- 17:00</t>
  </si>
  <si>
    <t>7:30 - 18:30</t>
  </si>
  <si>
    <t>7:30-17:30</t>
  </si>
  <si>
    <t>7:30-18:00</t>
  </si>
  <si>
    <t>7:30 - 17::00</t>
  </si>
  <si>
    <t xml:space="preserve">Sleutel of paslezer van toepassing </t>
  </si>
  <si>
    <t>sleutel</t>
  </si>
  <si>
    <t>nvt/verhuurder</t>
  </si>
  <si>
    <t>paslezer</t>
  </si>
  <si>
    <t>Paslezer</t>
  </si>
  <si>
    <t>paslezer?</t>
  </si>
  <si>
    <r>
      <t>Vaste openingsdagen - L</t>
    </r>
    <r>
      <rPr>
        <i/>
        <sz val="11"/>
        <rFont val="Calibri"/>
        <family val="2"/>
        <scheme val="minor"/>
      </rPr>
      <t>et op!  Er kan 'overwerk' worden ingezet. Dus rekening houden met extra openstellingen zijn, zoals avond of zaterdageopenstellingen</t>
    </r>
  </si>
  <si>
    <t>maandag t/m vrijdag</t>
  </si>
  <si>
    <t>maandag t/m zaterdag</t>
  </si>
  <si>
    <t xml:space="preserve">nog onbekend </t>
  </si>
  <si>
    <t>maandag t/m donderdag</t>
  </si>
  <si>
    <t>maandag / donderdag en vrijdag + in ONEVEN weken ook de DINSDAG</t>
  </si>
  <si>
    <t xml:space="preserve"> </t>
  </si>
  <si>
    <t>maandag, dinsdag, vrijdag</t>
  </si>
  <si>
    <t>Maandag t/m zaterdag</t>
  </si>
  <si>
    <t>Ma. Di. Wo. Do. (vrijdagen gesloten)</t>
  </si>
  <si>
    <t>Maandag t/m vrijdag</t>
  </si>
  <si>
    <t>dinsdag /  woensdag + donderdag  EVEN weken</t>
  </si>
  <si>
    <t>Receptiediensten op uitvraag</t>
  </si>
  <si>
    <t>08:00 - 17:00</t>
  </si>
  <si>
    <t>07:30 - 17:00</t>
  </si>
  <si>
    <t>06:30 - 12:30 of 14:30 - 20:30</t>
  </si>
  <si>
    <t>07:30 - 17:30</t>
  </si>
  <si>
    <t>Diensten van toepassing</t>
  </si>
  <si>
    <t xml:space="preserve">Meldkamer aansluiting </t>
  </si>
  <si>
    <t>Inbraak alarm</t>
  </si>
  <si>
    <t>Paniekknop(pen)</t>
  </si>
  <si>
    <t>Diensten op locatie</t>
  </si>
  <si>
    <t>Mobile Surveillance openen</t>
  </si>
  <si>
    <t>Mobile Surveilance sluiten</t>
  </si>
  <si>
    <t>Receptie (na verzoek van de CBR Servicedesk) (openingstijden?)</t>
  </si>
  <si>
    <t>Beveiliging EM</t>
  </si>
  <si>
    <t>Beveiliging regulier</t>
  </si>
  <si>
    <t>Beveiliging Scanstraat Theorie</t>
  </si>
  <si>
    <t>Alarmopvolging - Mobile surveilance</t>
  </si>
  <si>
    <t>Beveiliger service winkel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</si>
</sst>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perscript"/>
      <sz val="10"/>
      <color rgb="FF000000"/>
      <name val="Arial"/>
      <family val="2"/>
    </font>
    <font>
      <b/>
      <sz val="14"/>
      <color rgb="FF000000"/>
      <name val="Calibri"/>
      <family val="2"/>
      <scheme val="minor"/>
    </font>
    <font>
      <i/>
      <sz val="14"/>
      <color rgb="FF000000"/>
      <name val="Calibri"/>
      <family val="2"/>
      <scheme val="minor"/>
    </font>
    <font>
      <sz val="11"/>
      <color rgb="FF242424"/>
      <name val="Aptos Narrow"/>
      <family val="2"/>
    </font>
    <font>
      <b/>
      <sz val="11"/>
      <name val="Calibri"/>
      <family val="2"/>
      <scheme val="minor"/>
    </font>
    <font>
      <sz val="10"/>
      <color rgb="FF000000"/>
      <name val="Calibri"/>
      <family val="2"/>
    </font>
    <font>
      <i/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left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4" fillId="2" borderId="0" xfId="0" applyFont="1" applyFill="1"/>
    <xf numFmtId="0" fontId="0" fillId="0" borderId="3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3" borderId="2" xfId="0" applyFill="1" applyBorder="1" applyAlignment="1">
      <alignment horizontal="center"/>
    </xf>
    <xf numFmtId="0" fontId="1" fillId="0" borderId="6" xfId="1" applyFont="1" applyBorder="1" applyAlignment="1">
      <alignment horizontal="left" vertical="top" wrapText="1"/>
    </xf>
    <xf numFmtId="0" fontId="5" fillId="0" borderId="6" xfId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1" fillId="3" borderId="6" xfId="1" applyFont="1" applyFill="1" applyBorder="1" applyAlignment="1">
      <alignment horizontal="left" vertical="center" wrapText="1"/>
    </xf>
    <xf numFmtId="0" fontId="5" fillId="3" borderId="3" xfId="1" applyFont="1" applyFill="1" applyBorder="1" applyAlignment="1">
      <alignment horizontal="left" vertical="top" wrapText="1"/>
    </xf>
    <xf numFmtId="0" fontId="1" fillId="3" borderId="6" xfId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5" fillId="0" borderId="3" xfId="1" applyFont="1" applyBorder="1" applyAlignment="1">
      <alignment horizontal="left" vertical="top" wrapText="1"/>
    </xf>
    <xf numFmtId="0" fontId="10" fillId="0" borderId="6" xfId="1" applyFont="1" applyBorder="1" applyAlignment="1">
      <alignment horizontal="left" vertical="top" wrapText="1"/>
    </xf>
    <xf numFmtId="0" fontId="10" fillId="0" borderId="3" xfId="1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top"/>
    </xf>
    <xf numFmtId="0" fontId="0" fillId="3" borderId="1" xfId="0" applyFill="1" applyBorder="1" applyAlignment="1">
      <alignment vertical="center"/>
    </xf>
    <xf numFmtId="0" fontId="1" fillId="3" borderId="9" xfId="0" applyFont="1" applyFill="1" applyBorder="1" applyAlignment="1">
      <alignment horizontal="left" wrapText="1"/>
    </xf>
    <xf numFmtId="0" fontId="0" fillId="0" borderId="8" xfId="0" applyBorder="1" applyAlignment="1">
      <alignment vertical="top" wrapText="1"/>
    </xf>
    <xf numFmtId="0" fontId="0" fillId="2" borderId="1" xfId="0" applyFill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10" fillId="0" borderId="3" xfId="1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 wrapText="1"/>
    </xf>
  </cellXfs>
  <cellStyles count="2">
    <cellStyle name="Standaard" xfId="0" builtinId="0"/>
    <cellStyle name="Standaard 2" xfId="1" xr:uid="{16ECBFDA-0B0D-4923-AF16-EAF6174063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DA005-0670-4BA8-8DDE-5CE7A69739D3}">
  <dimension ref="A1:BK41"/>
  <sheetViews>
    <sheetView tabSelected="1" zoomScale="110" zoomScaleNormal="110" workbookViewId="0">
      <pane xSplit="2" ySplit="6" topLeftCell="C17" activePane="bottomRight" state="frozen"/>
      <selection pane="topRight" activeCell="B1" sqref="B1"/>
      <selection pane="bottomLeft" activeCell="A4" sqref="A4"/>
      <selection pane="bottomRight" activeCell="E25" sqref="E25"/>
    </sheetView>
  </sheetViews>
  <sheetFormatPr defaultColWidth="8.85546875" defaultRowHeight="15" customHeight="1" x14ac:dyDescent="0.25"/>
  <cols>
    <col min="1" max="1" width="8.85546875" style="1"/>
    <col min="2" max="2" width="66.5703125" style="5" customWidth="1"/>
    <col min="3" max="3" width="21.85546875" style="1" customWidth="1"/>
    <col min="4" max="4" width="15.5703125" style="3" customWidth="1"/>
    <col min="5" max="5" width="23.42578125" style="1" customWidth="1"/>
    <col min="6" max="6" width="15.140625" style="1" customWidth="1"/>
    <col min="7" max="7" width="19.42578125" style="1" bestFit="1" customWidth="1"/>
    <col min="8" max="9" width="21.7109375" style="1" customWidth="1"/>
    <col min="10" max="10" width="16.28515625" style="1" bestFit="1" customWidth="1"/>
    <col min="11" max="11" width="21.7109375" style="1" customWidth="1"/>
    <col min="12" max="12" width="24.140625" style="1" bestFit="1" customWidth="1"/>
    <col min="13" max="13" width="19.5703125" style="1" bestFit="1" customWidth="1"/>
    <col min="14" max="15" width="24.85546875" style="1" bestFit="1" customWidth="1"/>
    <col min="16" max="16" width="21.42578125" style="1" customWidth="1"/>
    <col min="17" max="17" width="23.140625" style="1" customWidth="1"/>
    <col min="18" max="18" width="19.7109375" style="1" customWidth="1"/>
    <col min="19" max="19" width="21" style="1" customWidth="1"/>
    <col min="20" max="20" width="21.5703125" style="1" customWidth="1"/>
    <col min="21" max="21" width="22.5703125" style="1" customWidth="1"/>
    <col min="22" max="22" width="20.85546875" style="3" customWidth="1"/>
    <col min="23" max="23" width="18.140625" style="1" customWidth="1"/>
    <col min="24" max="24" width="16.5703125" style="1" customWidth="1"/>
    <col min="25" max="26" width="22.7109375" style="1" customWidth="1"/>
    <col min="27" max="27" width="17" style="1" customWidth="1"/>
    <col min="28" max="28" width="19.7109375" style="1" customWidth="1"/>
    <col min="29" max="29" width="17.28515625" style="1" bestFit="1" customWidth="1"/>
    <col min="30" max="30" width="16.85546875" style="1" customWidth="1"/>
    <col min="31" max="31" width="18.7109375" style="1" customWidth="1"/>
    <col min="32" max="32" width="32" style="1" customWidth="1"/>
    <col min="33" max="33" width="14.42578125" style="1" bestFit="1" customWidth="1"/>
    <col min="34" max="34" width="24.28515625" style="1" customWidth="1"/>
    <col min="35" max="35" width="19.5703125" style="1" bestFit="1" customWidth="1"/>
    <col min="36" max="36" width="16.42578125" style="1" customWidth="1"/>
    <col min="37" max="37" width="20.28515625" style="1" customWidth="1"/>
    <col min="38" max="38" width="19.85546875" style="1" customWidth="1"/>
    <col min="39" max="39" width="15.5703125" style="1" bestFit="1" customWidth="1"/>
    <col min="40" max="40" width="24" style="1" bestFit="1" customWidth="1"/>
    <col min="41" max="41" width="20.7109375" style="1" customWidth="1"/>
    <col min="42" max="42" width="32.5703125" style="1" customWidth="1"/>
    <col min="43" max="44" width="19.42578125" style="1" bestFit="1" customWidth="1"/>
    <col min="45" max="45" width="18.5703125" style="1" customWidth="1"/>
    <col min="46" max="46" width="18.7109375" style="1" bestFit="1" customWidth="1"/>
    <col min="47" max="47" width="15.7109375" style="1" bestFit="1" customWidth="1"/>
    <col min="48" max="48" width="25.42578125" style="1" customWidth="1"/>
    <col min="49" max="49" width="21.85546875" style="1" bestFit="1" customWidth="1"/>
    <col min="50" max="50" width="14.42578125" style="1" bestFit="1" customWidth="1"/>
    <col min="51" max="51" width="22.5703125" style="1" customWidth="1"/>
    <col min="52" max="52" width="15.140625" style="1" bestFit="1" customWidth="1"/>
    <col min="53" max="53" width="18.42578125" style="1" customWidth="1"/>
    <col min="54" max="54" width="23.140625" style="1" customWidth="1"/>
    <col min="55" max="55" width="19" style="1" customWidth="1"/>
    <col min="56" max="56" width="15" style="1" bestFit="1" customWidth="1"/>
    <col min="57" max="57" width="15" style="1" customWidth="1"/>
    <col min="58" max="58" width="24.85546875" style="1" customWidth="1"/>
    <col min="59" max="59" width="14.42578125" style="1" bestFit="1" customWidth="1"/>
    <col min="60" max="60" width="20.7109375" style="1" customWidth="1"/>
    <col min="61" max="61" width="18.5703125" style="1" bestFit="1" customWidth="1"/>
    <col min="62" max="62" width="18.85546875" style="1" customWidth="1"/>
    <col min="63" max="63" width="26.7109375" style="2" customWidth="1"/>
    <col min="64" max="16384" width="8.85546875" style="1"/>
  </cols>
  <sheetData>
    <row r="1" spans="1:63" ht="15" customHeight="1" x14ac:dyDescent="0.25">
      <c r="A1" s="9"/>
      <c r="B1" s="13"/>
      <c r="C1" s="14"/>
      <c r="D1" s="15"/>
      <c r="E1" s="14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</row>
    <row r="2" spans="1:63" ht="120" customHeight="1" thickBot="1" x14ac:dyDescent="0.3">
      <c r="A2" s="9"/>
      <c r="B2" s="50" t="s">
        <v>0</v>
      </c>
      <c r="C2" s="51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</row>
    <row r="3" spans="1:63" ht="18" customHeight="1" thickBot="1" x14ac:dyDescent="0.4">
      <c r="A3" s="6"/>
      <c r="B3" s="40"/>
      <c r="C3" s="16"/>
      <c r="D3" s="17"/>
      <c r="E3" s="17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</row>
    <row r="4" spans="1:63" x14ac:dyDescent="0.25">
      <c r="A4" s="10"/>
      <c r="B4" s="39" t="s">
        <v>1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9"/>
    </row>
    <row r="5" spans="1:63" x14ac:dyDescent="0.25">
      <c r="A5" s="11"/>
      <c r="B5" s="8" t="s">
        <v>2</v>
      </c>
      <c r="C5" s="1" t="s">
        <v>3</v>
      </c>
      <c r="D5" s="3" t="s">
        <v>4</v>
      </c>
      <c r="E5" s="1" t="s">
        <v>3</v>
      </c>
      <c r="F5" s="1" t="s">
        <v>4</v>
      </c>
      <c r="G5" s="1" t="s">
        <v>4</v>
      </c>
      <c r="H5" s="1" t="s">
        <v>4</v>
      </c>
      <c r="I5" s="1" t="s">
        <v>5</v>
      </c>
      <c r="J5" s="1" t="s">
        <v>5</v>
      </c>
      <c r="K5" s="1" t="s">
        <v>6</v>
      </c>
      <c r="L5" s="1" t="s">
        <v>7</v>
      </c>
      <c r="M5" s="1" t="s">
        <v>7</v>
      </c>
      <c r="N5" s="1" t="s">
        <v>7</v>
      </c>
      <c r="O5" s="1" t="s">
        <v>7</v>
      </c>
      <c r="P5" s="1" t="s">
        <v>7</v>
      </c>
      <c r="Q5" s="1" t="s">
        <v>8</v>
      </c>
      <c r="R5" s="1" t="s">
        <v>4</v>
      </c>
      <c r="S5" s="1" t="s">
        <v>4</v>
      </c>
      <c r="T5" s="1" t="s">
        <v>6</v>
      </c>
      <c r="U5" s="1" t="s">
        <v>3</v>
      </c>
      <c r="V5" s="3" t="s">
        <v>7</v>
      </c>
      <c r="W5" s="1" t="s">
        <v>4</v>
      </c>
      <c r="X5" s="1" t="s">
        <v>5</v>
      </c>
      <c r="Y5" s="1" t="s">
        <v>7</v>
      </c>
      <c r="Z5" s="1" t="s">
        <v>9</v>
      </c>
      <c r="AA5" s="1" t="s">
        <v>5</v>
      </c>
      <c r="AB5" s="1" t="s">
        <v>3</v>
      </c>
      <c r="AC5" s="1" t="s">
        <v>4</v>
      </c>
      <c r="AD5" s="1" t="s">
        <v>5</v>
      </c>
      <c r="AE5" s="1" t="s">
        <v>4</v>
      </c>
      <c r="AF5" s="1" t="s">
        <v>7</v>
      </c>
      <c r="AG5" s="1" t="s">
        <v>5</v>
      </c>
      <c r="AH5" s="1" t="s">
        <v>10</v>
      </c>
      <c r="AI5" s="1" t="s">
        <v>7</v>
      </c>
      <c r="AJ5" s="1" t="s">
        <v>5</v>
      </c>
      <c r="AK5" s="1" t="s">
        <v>10</v>
      </c>
      <c r="AL5" s="1" t="s">
        <v>4</v>
      </c>
      <c r="AM5" s="1" t="s">
        <v>5</v>
      </c>
      <c r="AN5" s="1" t="s">
        <v>7</v>
      </c>
      <c r="AO5" s="1" t="s">
        <v>4</v>
      </c>
      <c r="AP5" s="1" t="s">
        <v>6</v>
      </c>
      <c r="AQ5" s="1" t="s">
        <v>6</v>
      </c>
      <c r="AR5" s="1" t="s">
        <v>6</v>
      </c>
      <c r="AS5" s="1" t="s">
        <v>6</v>
      </c>
      <c r="AT5" s="1" t="s">
        <v>7</v>
      </c>
      <c r="AU5" s="1" t="s">
        <v>6</v>
      </c>
      <c r="AV5" s="1" t="s">
        <v>11</v>
      </c>
      <c r="AW5" s="1" t="s">
        <v>6</v>
      </c>
      <c r="AX5" s="1" t="s">
        <v>5</v>
      </c>
      <c r="AY5" s="1" t="s">
        <v>6</v>
      </c>
      <c r="AZ5" s="1" t="s">
        <v>7</v>
      </c>
      <c r="BA5" s="1" t="s">
        <v>4</v>
      </c>
      <c r="BB5" s="1" t="s">
        <v>7</v>
      </c>
      <c r="BC5" s="1" t="s">
        <v>3</v>
      </c>
      <c r="BD5" s="1" t="s">
        <v>7</v>
      </c>
      <c r="BE5" s="1" t="s">
        <v>7</v>
      </c>
      <c r="BF5" s="1" t="s">
        <v>7</v>
      </c>
      <c r="BG5" s="1" t="s">
        <v>5</v>
      </c>
      <c r="BH5" s="1" t="s">
        <v>3</v>
      </c>
      <c r="BI5" s="1" t="s">
        <v>6</v>
      </c>
      <c r="BJ5" s="1" t="s">
        <v>5</v>
      </c>
      <c r="BK5" s="29"/>
    </row>
    <row r="6" spans="1:63" s="2" customFormat="1" x14ac:dyDescent="0.25">
      <c r="A6" s="12"/>
      <c r="B6" s="8" t="s">
        <v>12</v>
      </c>
      <c r="C6" s="2" t="s">
        <v>13</v>
      </c>
      <c r="D6" s="4" t="s">
        <v>14</v>
      </c>
      <c r="E6" s="2" t="s">
        <v>15</v>
      </c>
      <c r="F6" s="2" t="s">
        <v>16</v>
      </c>
      <c r="G6" s="2" t="s">
        <v>17</v>
      </c>
      <c r="H6" s="2" t="s">
        <v>17</v>
      </c>
      <c r="I6" s="2" t="s">
        <v>18</v>
      </c>
      <c r="J6" s="2" t="s">
        <v>19</v>
      </c>
      <c r="K6" s="2" t="s">
        <v>20</v>
      </c>
      <c r="L6" s="2" t="s">
        <v>21</v>
      </c>
      <c r="M6" s="2" t="s">
        <v>22</v>
      </c>
      <c r="N6" s="2" t="s">
        <v>23</v>
      </c>
      <c r="O6" s="2" t="s">
        <v>24</v>
      </c>
      <c r="P6" s="2" t="s">
        <v>25</v>
      </c>
      <c r="Q6" s="2" t="s">
        <v>26</v>
      </c>
      <c r="R6" s="2" t="s">
        <v>27</v>
      </c>
      <c r="S6" s="2" t="s">
        <v>28</v>
      </c>
      <c r="T6" s="2" t="s">
        <v>29</v>
      </c>
      <c r="U6" s="2" t="s">
        <v>30</v>
      </c>
      <c r="V6" s="4" t="s">
        <v>31</v>
      </c>
      <c r="W6" s="2" t="s">
        <v>32</v>
      </c>
      <c r="X6" s="2" t="s">
        <v>33</v>
      </c>
      <c r="Y6" s="2" t="s">
        <v>34</v>
      </c>
      <c r="Z6" s="2" t="s">
        <v>35</v>
      </c>
      <c r="AA6" s="2" t="s">
        <v>36</v>
      </c>
      <c r="AB6" s="2" t="s">
        <v>37</v>
      </c>
      <c r="AC6" s="2" t="s">
        <v>38</v>
      </c>
      <c r="AD6" s="2" t="s">
        <v>39</v>
      </c>
      <c r="AE6" s="2" t="s">
        <v>40</v>
      </c>
      <c r="AF6" s="2" t="s">
        <v>41</v>
      </c>
      <c r="AG6" s="2" t="s">
        <v>42</v>
      </c>
      <c r="AH6" s="2" t="s">
        <v>43</v>
      </c>
      <c r="AI6" s="2" t="s">
        <v>44</v>
      </c>
      <c r="AJ6" s="2" t="s">
        <v>45</v>
      </c>
      <c r="AK6" s="2" t="s">
        <v>46</v>
      </c>
      <c r="AL6" s="2" t="s">
        <v>47</v>
      </c>
      <c r="AM6" s="2" t="s">
        <v>48</v>
      </c>
      <c r="AN6" s="2" t="s">
        <v>49</v>
      </c>
      <c r="AO6" s="2" t="s">
        <v>50</v>
      </c>
      <c r="AP6" s="2" t="s">
        <v>51</v>
      </c>
      <c r="AQ6" s="2" t="s">
        <v>52</v>
      </c>
      <c r="AR6" s="2" t="s">
        <v>53</v>
      </c>
      <c r="AS6" s="2" t="s">
        <v>54</v>
      </c>
      <c r="AT6" s="2" t="s">
        <v>55</v>
      </c>
      <c r="AU6" s="2" t="s">
        <v>56</v>
      </c>
      <c r="AV6" s="2" t="s">
        <v>57</v>
      </c>
      <c r="AW6" s="2" t="s">
        <v>58</v>
      </c>
      <c r="AX6" s="2" t="s">
        <v>59</v>
      </c>
      <c r="AY6" s="2" t="s">
        <v>60</v>
      </c>
      <c r="AZ6" s="2" t="s">
        <v>61</v>
      </c>
      <c r="BA6" s="2" t="s">
        <v>62</v>
      </c>
      <c r="BB6" s="2" t="s">
        <v>63</v>
      </c>
      <c r="BC6" s="2" t="s">
        <v>64</v>
      </c>
      <c r="BD6" s="2" t="s">
        <v>65</v>
      </c>
      <c r="BE6" s="2" t="s">
        <v>65</v>
      </c>
      <c r="BF6" s="2" t="s">
        <v>66</v>
      </c>
      <c r="BG6" s="2" t="s">
        <v>67</v>
      </c>
      <c r="BH6" s="2" t="s">
        <v>68</v>
      </c>
      <c r="BI6" s="2" t="s">
        <v>69</v>
      </c>
      <c r="BJ6" s="2" t="s">
        <v>70</v>
      </c>
      <c r="BK6" s="29"/>
    </row>
    <row r="7" spans="1:63" s="19" customFormat="1" ht="45" x14ac:dyDescent="0.25">
      <c r="A7" s="18"/>
      <c r="B7" s="21" t="s">
        <v>71</v>
      </c>
      <c r="C7" s="3" t="s">
        <v>72</v>
      </c>
      <c r="D7" s="31" t="s">
        <v>73</v>
      </c>
      <c r="E7" s="3" t="s">
        <v>74</v>
      </c>
      <c r="F7" s="3" t="s">
        <v>75</v>
      </c>
      <c r="G7" s="3" t="s">
        <v>76</v>
      </c>
      <c r="H7" s="3" t="s">
        <v>77</v>
      </c>
      <c r="I7" s="3" t="s">
        <v>78</v>
      </c>
      <c r="J7" s="3" t="s">
        <v>79</v>
      </c>
      <c r="K7" s="3" t="s">
        <v>80</v>
      </c>
      <c r="L7" s="3" t="s">
        <v>81</v>
      </c>
      <c r="M7" s="3" t="s">
        <v>82</v>
      </c>
      <c r="N7" s="3" t="s">
        <v>83</v>
      </c>
      <c r="O7" s="47" t="s">
        <v>84</v>
      </c>
      <c r="P7" s="31" t="s">
        <v>85</v>
      </c>
      <c r="Q7" s="3" t="s">
        <v>86</v>
      </c>
      <c r="R7" s="3" t="s">
        <v>87</v>
      </c>
      <c r="S7" s="3" t="s">
        <v>88</v>
      </c>
      <c r="T7" s="3" t="s">
        <v>89</v>
      </c>
      <c r="U7" s="3" t="s">
        <v>90</v>
      </c>
      <c r="V7" s="3" t="s">
        <v>91</v>
      </c>
      <c r="W7" s="3" t="s">
        <v>92</v>
      </c>
      <c r="X7" s="3" t="s">
        <v>93</v>
      </c>
      <c r="Y7" s="31" t="s">
        <v>94</v>
      </c>
      <c r="Z7" s="3" t="s">
        <v>95</v>
      </c>
      <c r="AA7" s="3" t="s">
        <v>96</v>
      </c>
      <c r="AB7" s="31" t="s">
        <v>97</v>
      </c>
      <c r="AC7" s="3" t="s">
        <v>98</v>
      </c>
      <c r="AD7" s="31" t="s">
        <v>99</v>
      </c>
      <c r="AE7" s="31" t="s">
        <v>100</v>
      </c>
      <c r="AF7" s="31" t="s">
        <v>101</v>
      </c>
      <c r="AG7" s="3" t="s">
        <v>102</v>
      </c>
      <c r="AH7" s="3" t="s">
        <v>103</v>
      </c>
      <c r="AI7" s="3" t="s">
        <v>104</v>
      </c>
      <c r="AJ7" s="31" t="s">
        <v>105</v>
      </c>
      <c r="AK7" s="3" t="s">
        <v>106</v>
      </c>
      <c r="AL7" s="3" t="s">
        <v>107</v>
      </c>
      <c r="AM7" s="3" t="s">
        <v>108</v>
      </c>
      <c r="AN7" s="3" t="s">
        <v>109</v>
      </c>
      <c r="AO7" s="3" t="s">
        <v>110</v>
      </c>
      <c r="AP7" s="3" t="s">
        <v>111</v>
      </c>
      <c r="AQ7" s="31" t="s">
        <v>112</v>
      </c>
      <c r="AR7" s="3" t="s">
        <v>113</v>
      </c>
      <c r="AS7" s="31" t="s">
        <v>114</v>
      </c>
      <c r="AT7" s="3" t="s">
        <v>115</v>
      </c>
      <c r="AU7" s="3" t="s">
        <v>116</v>
      </c>
      <c r="AV7" s="3" t="s">
        <v>117</v>
      </c>
      <c r="AW7" s="3" t="s">
        <v>118</v>
      </c>
      <c r="AX7" s="3" t="s">
        <v>119</v>
      </c>
      <c r="AY7" s="3" t="s">
        <v>120</v>
      </c>
      <c r="AZ7" s="3" t="s">
        <v>121</v>
      </c>
      <c r="BA7" s="31" t="s">
        <v>122</v>
      </c>
      <c r="BB7" s="3" t="s">
        <v>123</v>
      </c>
      <c r="BC7" s="31" t="s">
        <v>124</v>
      </c>
      <c r="BD7" s="3" t="s">
        <v>125</v>
      </c>
      <c r="BE7" s="3" t="s">
        <v>126</v>
      </c>
      <c r="BF7" s="3" t="s">
        <v>127</v>
      </c>
      <c r="BG7" s="3" t="s">
        <v>128</v>
      </c>
      <c r="BH7" s="3" t="s">
        <v>129</v>
      </c>
      <c r="BI7" s="3" t="s">
        <v>130</v>
      </c>
      <c r="BJ7" s="3" t="s">
        <v>131</v>
      </c>
      <c r="BK7" s="37"/>
    </row>
    <row r="8" spans="1:63" x14ac:dyDescent="0.25">
      <c r="A8" s="11"/>
      <c r="B8" s="21" t="s">
        <v>132</v>
      </c>
      <c r="C8" s="1" t="s">
        <v>133</v>
      </c>
      <c r="D8" s="3" t="s">
        <v>134</v>
      </c>
      <c r="E8" s="1" t="s">
        <v>135</v>
      </c>
      <c r="F8" s="1" t="s">
        <v>136</v>
      </c>
      <c r="G8" s="1" t="s">
        <v>137</v>
      </c>
      <c r="H8" s="1" t="s">
        <v>138</v>
      </c>
      <c r="I8" s="1" t="s">
        <v>139</v>
      </c>
      <c r="J8" s="1" t="s">
        <v>140</v>
      </c>
      <c r="K8" s="1" t="s">
        <v>141</v>
      </c>
      <c r="L8" s="1" t="s">
        <v>142</v>
      </c>
      <c r="M8" s="1" t="s">
        <v>143</v>
      </c>
      <c r="N8" s="32" t="s">
        <v>144</v>
      </c>
      <c r="O8" s="32" t="s">
        <v>145</v>
      </c>
      <c r="P8" s="1" t="s">
        <v>146</v>
      </c>
      <c r="Q8" s="1" t="s">
        <v>147</v>
      </c>
      <c r="R8" s="1" t="s">
        <v>148</v>
      </c>
      <c r="S8" s="1" t="s">
        <v>149</v>
      </c>
      <c r="T8" s="1" t="s">
        <v>150</v>
      </c>
      <c r="U8" s="1" t="s">
        <v>151</v>
      </c>
      <c r="V8" s="3" t="s">
        <v>152</v>
      </c>
      <c r="W8" s="1" t="s">
        <v>153</v>
      </c>
      <c r="X8" s="1" t="s">
        <v>154</v>
      </c>
      <c r="Y8" s="1" t="s">
        <v>155</v>
      </c>
      <c r="Z8" s="1" t="s">
        <v>156</v>
      </c>
      <c r="AA8" s="1" t="s">
        <v>157</v>
      </c>
      <c r="AB8" s="1" t="s">
        <v>158</v>
      </c>
      <c r="AC8" s="1" t="s">
        <v>159</v>
      </c>
      <c r="AD8" s="1" t="s">
        <v>160</v>
      </c>
      <c r="AE8" s="1" t="s">
        <v>161</v>
      </c>
      <c r="AF8" s="1" t="s">
        <v>162</v>
      </c>
      <c r="AG8" s="1" t="s">
        <v>163</v>
      </c>
      <c r="AH8" s="1" t="s">
        <v>164</v>
      </c>
      <c r="AI8" s="1" t="s">
        <v>165</v>
      </c>
      <c r="AJ8" s="1" t="s">
        <v>166</v>
      </c>
      <c r="AK8" s="1" t="s">
        <v>167</v>
      </c>
      <c r="AL8" s="1" t="s">
        <v>168</v>
      </c>
      <c r="AM8" s="1" t="s">
        <v>169</v>
      </c>
      <c r="AN8" s="1" t="s">
        <v>170</v>
      </c>
      <c r="AO8" s="1" t="s">
        <v>171</v>
      </c>
      <c r="AP8" s="1" t="s">
        <v>172</v>
      </c>
      <c r="AQ8" s="1" t="s">
        <v>173</v>
      </c>
      <c r="AR8" s="1" t="s">
        <v>174</v>
      </c>
      <c r="AS8" s="1" t="s">
        <v>175</v>
      </c>
      <c r="AT8" s="1" t="s">
        <v>176</v>
      </c>
      <c r="AU8" s="1" t="s">
        <v>177</v>
      </c>
      <c r="AV8" s="32" t="s">
        <v>178</v>
      </c>
      <c r="AW8" s="1" t="s">
        <v>179</v>
      </c>
      <c r="AX8" s="1" t="s">
        <v>180</v>
      </c>
      <c r="AY8" s="1" t="s">
        <v>181</v>
      </c>
      <c r="AZ8" s="1" t="s">
        <v>182</v>
      </c>
      <c r="BA8" s="1" t="s">
        <v>183</v>
      </c>
      <c r="BB8" s="1" t="s">
        <v>184</v>
      </c>
      <c r="BC8" s="1" t="s">
        <v>185</v>
      </c>
      <c r="BD8" s="1" t="s">
        <v>186</v>
      </c>
      <c r="BE8" s="32" t="s">
        <v>187</v>
      </c>
      <c r="BF8" s="1" t="s">
        <v>188</v>
      </c>
      <c r="BG8" s="1" t="s">
        <v>189</v>
      </c>
      <c r="BH8" s="1" t="s">
        <v>190</v>
      </c>
      <c r="BI8" s="1" t="s">
        <v>191</v>
      </c>
      <c r="BJ8" s="1" t="s">
        <v>192</v>
      </c>
      <c r="BK8" s="29"/>
    </row>
    <row r="9" spans="1:63" x14ac:dyDescent="0.25">
      <c r="A9" s="11"/>
      <c r="B9" s="21" t="s">
        <v>193</v>
      </c>
      <c r="C9" s="1" t="s">
        <v>194</v>
      </c>
      <c r="D9" s="3" t="s">
        <v>195</v>
      </c>
      <c r="E9" s="1" t="s">
        <v>194</v>
      </c>
      <c r="F9" s="1" t="s">
        <v>195</v>
      </c>
      <c r="G9" s="1" t="s">
        <v>194</v>
      </c>
      <c r="H9" s="1" t="s">
        <v>195</v>
      </c>
      <c r="I9" s="1" t="s">
        <v>195</v>
      </c>
      <c r="J9" s="1" t="s">
        <v>195</v>
      </c>
      <c r="K9" s="1" t="s">
        <v>195</v>
      </c>
      <c r="L9" s="1" t="s">
        <v>195</v>
      </c>
      <c r="M9" s="1" t="s">
        <v>195</v>
      </c>
      <c r="N9" s="1" t="s">
        <v>195</v>
      </c>
      <c r="O9" s="1" t="s">
        <v>195</v>
      </c>
      <c r="P9" s="1" t="s">
        <v>195</v>
      </c>
      <c r="Q9" s="1" t="s">
        <v>195</v>
      </c>
      <c r="R9" s="1" t="s">
        <v>195</v>
      </c>
      <c r="S9" s="1" t="s">
        <v>195</v>
      </c>
      <c r="T9" s="1" t="s">
        <v>195</v>
      </c>
      <c r="U9" s="1" t="s">
        <v>195</v>
      </c>
      <c r="V9" s="3" t="s">
        <v>194</v>
      </c>
      <c r="W9" s="1" t="s">
        <v>195</v>
      </c>
      <c r="X9" s="1" t="s">
        <v>195</v>
      </c>
      <c r="Y9" s="1" t="s">
        <v>195</v>
      </c>
      <c r="Z9" s="1" t="s">
        <v>195</v>
      </c>
      <c r="AA9" s="1" t="s">
        <v>195</v>
      </c>
      <c r="AB9" s="1" t="s">
        <v>195</v>
      </c>
      <c r="AC9" s="1" t="s">
        <v>195</v>
      </c>
      <c r="AD9" s="1" t="s">
        <v>195</v>
      </c>
      <c r="AE9" s="1" t="s">
        <v>195</v>
      </c>
      <c r="AF9" s="1" t="s">
        <v>195</v>
      </c>
      <c r="AG9" s="1" t="s">
        <v>195</v>
      </c>
      <c r="AH9" s="1" t="s">
        <v>195</v>
      </c>
      <c r="AI9" s="1" t="s">
        <v>195</v>
      </c>
      <c r="AJ9" s="1" t="s">
        <v>195</v>
      </c>
      <c r="AK9" s="1" t="s">
        <v>195</v>
      </c>
      <c r="AL9" s="1" t="s">
        <v>194</v>
      </c>
      <c r="AM9" s="1" t="s">
        <v>195</v>
      </c>
      <c r="AN9" s="1" t="s">
        <v>195</v>
      </c>
      <c r="AO9" s="1" t="s">
        <v>194</v>
      </c>
      <c r="AP9" s="1" t="s">
        <v>194</v>
      </c>
      <c r="AQ9" s="1" t="s">
        <v>195</v>
      </c>
      <c r="AR9" s="1" t="s">
        <v>195</v>
      </c>
      <c r="AS9" s="1" t="s">
        <v>195</v>
      </c>
      <c r="AT9" s="1" t="s">
        <v>195</v>
      </c>
      <c r="AU9" s="1" t="s">
        <v>194</v>
      </c>
      <c r="AV9" s="1" t="s">
        <v>195</v>
      </c>
      <c r="AW9" s="1" t="s">
        <v>195</v>
      </c>
      <c r="AX9" s="1" t="s">
        <v>195</v>
      </c>
      <c r="AY9" s="1" t="s">
        <v>195</v>
      </c>
      <c r="AZ9" s="1" t="s">
        <v>195</v>
      </c>
      <c r="BA9" s="1" t="s">
        <v>195</v>
      </c>
      <c r="BB9" s="1" t="s">
        <v>195</v>
      </c>
      <c r="BC9" s="1" t="s">
        <v>194</v>
      </c>
      <c r="BD9" s="1" t="s">
        <v>195</v>
      </c>
      <c r="BE9" s="1" t="s">
        <v>195</v>
      </c>
      <c r="BF9" s="1" t="s">
        <v>195</v>
      </c>
      <c r="BG9" s="1" t="s">
        <v>195</v>
      </c>
      <c r="BH9" s="1" t="s">
        <v>195</v>
      </c>
      <c r="BI9" s="1" t="s">
        <v>195</v>
      </c>
      <c r="BJ9" s="1" t="s">
        <v>195</v>
      </c>
      <c r="BK9" s="29"/>
    </row>
    <row r="10" spans="1:63" x14ac:dyDescent="0.25">
      <c r="A10" s="11"/>
      <c r="B10" s="22" t="s">
        <v>196</v>
      </c>
      <c r="C10" s="1">
        <v>769</v>
      </c>
      <c r="D10" s="3">
        <v>100</v>
      </c>
      <c r="E10" s="1">
        <v>5600</v>
      </c>
      <c r="F10" s="1">
        <v>300</v>
      </c>
      <c r="G10" s="1">
        <v>2443</v>
      </c>
      <c r="H10" s="46">
        <v>510</v>
      </c>
      <c r="I10" s="1">
        <v>329</v>
      </c>
      <c r="J10" s="1">
        <v>1037</v>
      </c>
      <c r="K10" s="1">
        <v>938</v>
      </c>
      <c r="L10" s="1">
        <v>224</v>
      </c>
      <c r="M10" s="1">
        <v>300</v>
      </c>
      <c r="N10" s="1">
        <v>449</v>
      </c>
      <c r="O10" s="1">
        <v>704</v>
      </c>
      <c r="P10" s="1">
        <v>545</v>
      </c>
      <c r="Q10" s="1">
        <v>185</v>
      </c>
      <c r="R10" s="1">
        <v>920</v>
      </c>
      <c r="S10" s="1">
        <v>210</v>
      </c>
      <c r="T10" s="1">
        <v>533</v>
      </c>
      <c r="U10" s="1">
        <v>514</v>
      </c>
      <c r="V10" s="3">
        <v>3977</v>
      </c>
      <c r="W10" s="1">
        <v>111</v>
      </c>
      <c r="X10" s="1">
        <v>1758</v>
      </c>
      <c r="Y10" s="1">
        <v>528</v>
      </c>
      <c r="Z10" s="1">
        <v>396</v>
      </c>
      <c r="AA10" s="1">
        <v>790</v>
      </c>
      <c r="AB10" s="1">
        <v>500</v>
      </c>
      <c r="AC10" s="1">
        <v>1353</v>
      </c>
      <c r="AD10" s="1">
        <v>1798</v>
      </c>
      <c r="AE10" s="41">
        <v>802</v>
      </c>
      <c r="AF10" s="1">
        <v>304</v>
      </c>
      <c r="AG10" s="1">
        <v>920</v>
      </c>
      <c r="AH10" s="1">
        <v>645</v>
      </c>
      <c r="AI10" s="1">
        <v>728</v>
      </c>
      <c r="AJ10" s="1">
        <v>778</v>
      </c>
      <c r="AK10" s="1">
        <v>401</v>
      </c>
      <c r="AL10" s="1">
        <v>1906</v>
      </c>
      <c r="AM10" s="1">
        <v>400</v>
      </c>
      <c r="AN10" s="1">
        <v>420</v>
      </c>
      <c r="AO10" s="1">
        <v>820</v>
      </c>
      <c r="AP10" s="1">
        <v>9109</v>
      </c>
      <c r="AQ10" s="1">
        <v>150</v>
      </c>
      <c r="AR10" s="1">
        <v>2180</v>
      </c>
      <c r="AS10" s="1">
        <v>440</v>
      </c>
      <c r="AT10" s="1">
        <v>140</v>
      </c>
      <c r="AU10" s="1">
        <v>886</v>
      </c>
      <c r="AV10" s="1">
        <v>625</v>
      </c>
      <c r="AW10" s="1">
        <v>420</v>
      </c>
      <c r="AX10" s="1">
        <v>2051</v>
      </c>
      <c r="AY10" s="1">
        <v>50</v>
      </c>
      <c r="AZ10" s="1">
        <v>210</v>
      </c>
      <c r="BA10" s="1">
        <v>230</v>
      </c>
      <c r="BB10" s="1">
        <v>380</v>
      </c>
      <c r="BC10" s="1">
        <v>1859</v>
      </c>
      <c r="BD10" s="1">
        <v>524</v>
      </c>
      <c r="BE10" s="1">
        <v>263</v>
      </c>
      <c r="BF10" s="1">
        <v>370</v>
      </c>
      <c r="BG10" s="1">
        <v>232</v>
      </c>
      <c r="BH10" s="1">
        <v>66</v>
      </c>
      <c r="BI10" s="1">
        <v>1380</v>
      </c>
      <c r="BJ10" s="1">
        <v>489</v>
      </c>
      <c r="BK10" s="29"/>
    </row>
    <row r="11" spans="1:63" x14ac:dyDescent="0.25">
      <c r="A11" s="11"/>
      <c r="B11" s="22" t="s">
        <v>197</v>
      </c>
      <c r="C11" s="1">
        <v>21</v>
      </c>
      <c r="D11" s="1">
        <v>11</v>
      </c>
      <c r="E11" s="1">
        <v>107</v>
      </c>
      <c r="F11" s="1">
        <v>15</v>
      </c>
      <c r="G11" s="1">
        <v>96</v>
      </c>
      <c r="H11" s="1" t="s">
        <v>198</v>
      </c>
      <c r="I11" s="1">
        <v>12</v>
      </c>
      <c r="J11" s="1">
        <v>20</v>
      </c>
      <c r="K11" s="1">
        <v>20</v>
      </c>
      <c r="L11" s="1" t="s">
        <v>199</v>
      </c>
      <c r="M11" s="1">
        <v>18</v>
      </c>
      <c r="N11" s="1" t="s">
        <v>198</v>
      </c>
      <c r="O11" s="1">
        <v>68</v>
      </c>
      <c r="P11" s="1">
        <v>51</v>
      </c>
      <c r="Q11" s="1">
        <v>6</v>
      </c>
      <c r="R11" s="1">
        <v>15</v>
      </c>
      <c r="S11" s="1">
        <v>24</v>
      </c>
      <c r="T11" s="1">
        <v>33</v>
      </c>
      <c r="U11" s="1">
        <v>12</v>
      </c>
      <c r="V11" s="3">
        <v>36</v>
      </c>
      <c r="W11" s="1" t="s">
        <v>200</v>
      </c>
      <c r="X11" s="1">
        <v>6</v>
      </c>
      <c r="Y11" s="1">
        <v>20</v>
      </c>
      <c r="Z11" s="1">
        <v>10</v>
      </c>
      <c r="AA11" s="1">
        <v>56</v>
      </c>
      <c r="AB11" s="1">
        <v>35</v>
      </c>
      <c r="AC11" s="1">
        <v>9</v>
      </c>
      <c r="AD11" s="1">
        <v>16</v>
      </c>
      <c r="AE11" s="41">
        <v>65</v>
      </c>
      <c r="AF11" s="1">
        <v>12</v>
      </c>
      <c r="AG11" s="1">
        <v>10</v>
      </c>
      <c r="AH11" s="1" t="s">
        <v>200</v>
      </c>
      <c r="AI11" s="1">
        <v>20</v>
      </c>
      <c r="AJ11" s="1">
        <v>35</v>
      </c>
      <c r="AK11" s="1" t="s">
        <v>200</v>
      </c>
      <c r="AL11" s="1">
        <v>83</v>
      </c>
      <c r="AM11" s="1">
        <v>10</v>
      </c>
      <c r="AN11" s="1">
        <v>9</v>
      </c>
      <c r="AO11" s="1">
        <v>19</v>
      </c>
      <c r="AP11" s="1">
        <v>48</v>
      </c>
      <c r="AQ11" s="1">
        <v>3</v>
      </c>
      <c r="AR11" s="1">
        <v>30</v>
      </c>
      <c r="AS11" s="1">
        <v>5</v>
      </c>
      <c r="AT11" s="1">
        <v>14</v>
      </c>
      <c r="AU11" s="1" t="s">
        <v>201</v>
      </c>
      <c r="AV11" s="1" t="s">
        <v>198</v>
      </c>
      <c r="AW11" s="1">
        <v>92</v>
      </c>
      <c r="AX11" s="1">
        <v>6</v>
      </c>
      <c r="AY11" s="1">
        <v>20</v>
      </c>
      <c r="AZ11" s="1" t="s">
        <v>200</v>
      </c>
      <c r="BA11" s="1">
        <v>25</v>
      </c>
      <c r="BB11" s="1">
        <v>14</v>
      </c>
      <c r="BC11" s="1" t="s">
        <v>202</v>
      </c>
      <c r="BD11" s="1">
        <v>10</v>
      </c>
      <c r="BE11" s="46">
        <v>15</v>
      </c>
      <c r="BF11" s="1" t="s">
        <v>200</v>
      </c>
      <c r="BG11" s="1">
        <v>14</v>
      </c>
      <c r="BH11" s="1">
        <v>8</v>
      </c>
      <c r="BI11" s="1">
        <v>75</v>
      </c>
      <c r="BJ11" s="1">
        <v>40</v>
      </c>
      <c r="BK11" s="29"/>
    </row>
    <row r="12" spans="1:63" x14ac:dyDescent="0.25">
      <c r="A12" s="11"/>
      <c r="B12" s="22"/>
      <c r="D12" s="1"/>
      <c r="BK12" s="29"/>
    </row>
    <row r="13" spans="1:63" x14ac:dyDescent="0.25">
      <c r="A13" s="11"/>
      <c r="B13" s="28" t="s">
        <v>203</v>
      </c>
      <c r="C13" s="29" t="s">
        <v>204</v>
      </c>
      <c r="D13" s="30" t="s">
        <v>205</v>
      </c>
      <c r="E13" s="29" t="s">
        <v>206</v>
      </c>
      <c r="F13" s="29" t="s">
        <v>205</v>
      </c>
      <c r="G13" s="29" t="s">
        <v>206</v>
      </c>
      <c r="H13" s="48" t="s">
        <v>194</v>
      </c>
      <c r="I13" s="29" t="s">
        <v>205</v>
      </c>
      <c r="J13" s="29" t="s">
        <v>207</v>
      </c>
      <c r="K13" s="29" t="s">
        <v>204</v>
      </c>
      <c r="L13" s="29" t="s">
        <v>205</v>
      </c>
      <c r="M13" s="29" t="s">
        <v>205</v>
      </c>
      <c r="N13" s="29" t="s">
        <v>194</v>
      </c>
      <c r="O13" s="29" t="s">
        <v>205</v>
      </c>
      <c r="P13" s="29" t="s">
        <v>205</v>
      </c>
      <c r="Q13" s="29" t="s">
        <v>205</v>
      </c>
      <c r="R13" s="29" t="s">
        <v>204</v>
      </c>
      <c r="S13" s="29" t="s">
        <v>205</v>
      </c>
      <c r="T13" s="29" t="s">
        <v>205</v>
      </c>
      <c r="U13" s="29" t="s">
        <v>205</v>
      </c>
      <c r="V13" s="30" t="s">
        <v>206</v>
      </c>
      <c r="W13" s="29" t="s">
        <v>205</v>
      </c>
      <c r="X13" s="29" t="s">
        <v>205</v>
      </c>
      <c r="Y13" s="29" t="s">
        <v>204</v>
      </c>
      <c r="Z13" s="29" t="s">
        <v>205</v>
      </c>
      <c r="AA13" s="29" t="s">
        <v>204</v>
      </c>
      <c r="AB13" s="29" t="s">
        <v>204</v>
      </c>
      <c r="AC13" s="29" t="s">
        <v>205</v>
      </c>
      <c r="AD13" s="29" t="s">
        <v>205</v>
      </c>
      <c r="AE13" s="29" t="s">
        <v>204</v>
      </c>
      <c r="AF13" s="29" t="s">
        <v>205</v>
      </c>
      <c r="AG13" s="29" t="s">
        <v>204</v>
      </c>
      <c r="AH13" s="29" t="s">
        <v>205</v>
      </c>
      <c r="AI13" s="29" t="s">
        <v>205</v>
      </c>
      <c r="AJ13" s="29" t="s">
        <v>204</v>
      </c>
      <c r="AK13" s="29" t="s">
        <v>205</v>
      </c>
      <c r="AL13" s="29" t="s">
        <v>204</v>
      </c>
      <c r="AM13" s="29" t="s">
        <v>205</v>
      </c>
      <c r="AN13" s="29" t="s">
        <v>205</v>
      </c>
      <c r="AO13" s="29" t="s">
        <v>205</v>
      </c>
      <c r="AP13" s="29" t="s">
        <v>206</v>
      </c>
      <c r="AQ13" s="29" t="s">
        <v>207</v>
      </c>
      <c r="AR13" s="29" t="s">
        <v>207</v>
      </c>
      <c r="AS13" s="29" t="s">
        <v>207</v>
      </c>
      <c r="AT13" s="29" t="s">
        <v>205</v>
      </c>
      <c r="AU13" s="29" t="s">
        <v>205</v>
      </c>
      <c r="AV13" s="29" t="s">
        <v>194</v>
      </c>
      <c r="AW13" s="29" t="s">
        <v>204</v>
      </c>
      <c r="AX13" s="29" t="s">
        <v>205</v>
      </c>
      <c r="AY13" s="29" t="s">
        <v>205</v>
      </c>
      <c r="AZ13" s="29" t="s">
        <v>205</v>
      </c>
      <c r="BA13" s="29" t="s">
        <v>205</v>
      </c>
      <c r="BB13" s="29" t="s">
        <v>205</v>
      </c>
      <c r="BC13" s="29" t="s">
        <v>204</v>
      </c>
      <c r="BD13" s="29" t="s">
        <v>204</v>
      </c>
      <c r="BE13" s="29" t="s">
        <v>205</v>
      </c>
      <c r="BF13" s="29" t="s">
        <v>205</v>
      </c>
      <c r="BG13" s="29" t="s">
        <v>205</v>
      </c>
      <c r="BH13" s="29" t="s">
        <v>205</v>
      </c>
      <c r="BI13" s="29" t="s">
        <v>205</v>
      </c>
      <c r="BJ13" s="29" t="s">
        <v>204</v>
      </c>
      <c r="BK13" s="29" t="s">
        <v>208</v>
      </c>
    </row>
    <row r="14" spans="1:63" x14ac:dyDescent="0.25">
      <c r="A14" s="11"/>
      <c r="B14" s="22" t="s">
        <v>209</v>
      </c>
      <c r="C14" s="1">
        <v>0</v>
      </c>
      <c r="D14" s="1">
        <v>0</v>
      </c>
      <c r="E14" s="2">
        <v>1</v>
      </c>
      <c r="F14" s="1">
        <v>0</v>
      </c>
      <c r="G14" s="2">
        <v>1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2">
        <v>1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2">
        <v>1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29">
        <f>SUM(C14:BJ14)</f>
        <v>4</v>
      </c>
    </row>
    <row r="15" spans="1:63" x14ac:dyDescent="0.25">
      <c r="A15" s="11"/>
      <c r="B15" s="22" t="s">
        <v>210</v>
      </c>
      <c r="C15" s="2">
        <v>1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2">
        <v>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2">
        <v>1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2">
        <v>1</v>
      </c>
      <c r="Z15" s="1">
        <v>0</v>
      </c>
      <c r="AA15" s="2">
        <v>1</v>
      </c>
      <c r="AB15" s="2">
        <v>1</v>
      </c>
      <c r="AC15" s="1">
        <v>0</v>
      </c>
      <c r="AD15" s="1">
        <v>0</v>
      </c>
      <c r="AE15" s="2">
        <v>1</v>
      </c>
      <c r="AF15" s="1">
        <v>0</v>
      </c>
      <c r="AG15" s="2">
        <v>1</v>
      </c>
      <c r="AH15" s="1">
        <v>0</v>
      </c>
      <c r="AI15" s="1">
        <v>0</v>
      </c>
      <c r="AJ15" s="2">
        <v>1</v>
      </c>
      <c r="AK15" s="1">
        <v>0</v>
      </c>
      <c r="AL15" s="2">
        <v>1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2">
        <v>1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2">
        <v>1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2">
        <v>1</v>
      </c>
      <c r="BK15" s="29">
        <f t="shared" ref="BK15:BK19" si="0">SUM(C15:BJ15)</f>
        <v>13</v>
      </c>
    </row>
    <row r="16" spans="1:63" x14ac:dyDescent="0.25">
      <c r="A16" s="11"/>
      <c r="B16" s="22" t="s">
        <v>211</v>
      </c>
      <c r="C16" s="1">
        <v>0</v>
      </c>
      <c r="D16" s="2">
        <v>1</v>
      </c>
      <c r="E16" s="1">
        <v>0</v>
      </c>
      <c r="F16" s="2">
        <v>1</v>
      </c>
      <c r="G16" s="1">
        <v>0</v>
      </c>
      <c r="H16" s="1">
        <v>0</v>
      </c>
      <c r="I16" s="2">
        <v>1</v>
      </c>
      <c r="J16" s="1">
        <v>0</v>
      </c>
      <c r="K16" s="1">
        <v>0</v>
      </c>
      <c r="L16" s="2">
        <v>1</v>
      </c>
      <c r="M16" s="2">
        <v>1</v>
      </c>
      <c r="N16" s="1">
        <v>0</v>
      </c>
      <c r="O16" s="2">
        <v>1</v>
      </c>
      <c r="P16" s="2">
        <v>1</v>
      </c>
      <c r="Q16" s="2">
        <v>1</v>
      </c>
      <c r="R16" s="1">
        <v>0</v>
      </c>
      <c r="S16" s="2">
        <v>1</v>
      </c>
      <c r="T16" s="2">
        <v>1</v>
      </c>
      <c r="U16" s="2">
        <v>1</v>
      </c>
      <c r="V16" s="1">
        <v>0</v>
      </c>
      <c r="W16" s="2">
        <v>1</v>
      </c>
      <c r="X16" s="2">
        <v>1</v>
      </c>
      <c r="Y16" s="1">
        <v>0</v>
      </c>
      <c r="Z16" s="2">
        <v>1</v>
      </c>
      <c r="AA16" s="1">
        <v>0</v>
      </c>
      <c r="AB16" s="1">
        <v>0</v>
      </c>
      <c r="AC16" s="2">
        <v>1</v>
      </c>
      <c r="AD16" s="2">
        <v>1</v>
      </c>
      <c r="AE16" s="1">
        <v>0</v>
      </c>
      <c r="AF16" s="2">
        <v>1</v>
      </c>
      <c r="AG16" s="1">
        <v>0</v>
      </c>
      <c r="AH16" s="2">
        <v>1</v>
      </c>
      <c r="AI16" s="2">
        <v>1</v>
      </c>
      <c r="AJ16" s="1">
        <v>0</v>
      </c>
      <c r="AK16" s="2">
        <v>1</v>
      </c>
      <c r="AL16" s="1">
        <v>0</v>
      </c>
      <c r="AM16" s="2">
        <v>1</v>
      </c>
      <c r="AN16" s="2">
        <v>1</v>
      </c>
      <c r="AO16" s="2">
        <v>1</v>
      </c>
      <c r="AP16" s="1">
        <v>0</v>
      </c>
      <c r="AQ16" s="1">
        <v>0</v>
      </c>
      <c r="AR16" s="1">
        <v>0</v>
      </c>
      <c r="AS16" s="1">
        <v>0</v>
      </c>
      <c r="AT16" s="2">
        <v>1</v>
      </c>
      <c r="AU16" s="2">
        <v>1</v>
      </c>
      <c r="AV16" s="1">
        <v>0</v>
      </c>
      <c r="AW16" s="1">
        <v>0</v>
      </c>
      <c r="AX16" s="2">
        <v>1</v>
      </c>
      <c r="AY16" s="2">
        <v>1</v>
      </c>
      <c r="AZ16" s="2">
        <v>1</v>
      </c>
      <c r="BA16" s="2">
        <v>1</v>
      </c>
      <c r="BB16" s="2">
        <v>1</v>
      </c>
      <c r="BC16" s="1">
        <v>0</v>
      </c>
      <c r="BD16" s="1">
        <v>0</v>
      </c>
      <c r="BE16" s="2">
        <v>1</v>
      </c>
      <c r="BF16" s="2">
        <v>1</v>
      </c>
      <c r="BG16" s="2">
        <v>1</v>
      </c>
      <c r="BH16" s="2">
        <v>1</v>
      </c>
      <c r="BI16" s="2">
        <v>1</v>
      </c>
      <c r="BJ16" s="1">
        <v>0</v>
      </c>
      <c r="BK16" s="29">
        <f t="shared" si="0"/>
        <v>35</v>
      </c>
    </row>
    <row r="17" spans="1:63" x14ac:dyDescent="0.25">
      <c r="A17" s="11"/>
      <c r="B17" s="22" t="s">
        <v>212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2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2">
        <v>1</v>
      </c>
      <c r="AP17" s="1">
        <v>0</v>
      </c>
      <c r="AQ17" s="2">
        <v>1</v>
      </c>
      <c r="AR17" s="2">
        <v>1</v>
      </c>
      <c r="AS17" s="2">
        <v>1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29">
        <f t="shared" si="0"/>
        <v>4</v>
      </c>
    </row>
    <row r="18" spans="1:63" x14ac:dyDescent="0.25">
      <c r="A18" s="11"/>
      <c r="B18" s="22" t="s">
        <v>213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2">
        <v>1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2">
        <v>1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2">
        <v>1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2">
        <v>1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29">
        <f t="shared" si="0"/>
        <v>4</v>
      </c>
    </row>
    <row r="19" spans="1:63" x14ac:dyDescent="0.25">
      <c r="A19" s="11"/>
      <c r="B19" s="22" t="s">
        <v>214</v>
      </c>
      <c r="C19" s="1">
        <v>0</v>
      </c>
      <c r="D19" s="1">
        <v>0</v>
      </c>
      <c r="E19" s="2">
        <v>1</v>
      </c>
      <c r="F19" s="1">
        <v>0</v>
      </c>
      <c r="G19" s="1">
        <v>0</v>
      </c>
      <c r="H19" s="1">
        <v>0</v>
      </c>
      <c r="I19" s="1">
        <v>0</v>
      </c>
      <c r="J19" s="2">
        <v>1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2">
        <v>1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1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2">
        <v>1</v>
      </c>
      <c r="BK19" s="29">
        <f t="shared" si="0"/>
        <v>5</v>
      </c>
    </row>
    <row r="20" spans="1:63" x14ac:dyDescent="0.25">
      <c r="A20" s="11"/>
      <c r="B20" s="22"/>
      <c r="D20" s="1"/>
      <c r="BK20" s="29"/>
    </row>
    <row r="21" spans="1:63" x14ac:dyDescent="0.25">
      <c r="A21" s="11"/>
      <c r="B21" s="26" t="s">
        <v>215</v>
      </c>
      <c r="C21" s="24"/>
      <c r="D21" s="25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5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9"/>
    </row>
    <row r="22" spans="1:63" x14ac:dyDescent="0.25">
      <c r="A22" s="11"/>
      <c r="B22" s="34" t="s">
        <v>216</v>
      </c>
      <c r="C22" s="1" t="s">
        <v>217</v>
      </c>
      <c r="D22" s="1" t="s">
        <v>218</v>
      </c>
      <c r="E22" s="1" t="s">
        <v>219</v>
      </c>
      <c r="F22" s="1" t="s">
        <v>218</v>
      </c>
      <c r="G22" s="1" t="s">
        <v>220</v>
      </c>
      <c r="H22" s="1" t="s">
        <v>218</v>
      </c>
      <c r="I22" s="1" t="s">
        <v>218</v>
      </c>
      <c r="J22" s="1" t="s">
        <v>218</v>
      </c>
      <c r="K22" s="1" t="s">
        <v>218</v>
      </c>
      <c r="L22" s="1" t="s">
        <v>221</v>
      </c>
      <c r="M22" s="1" t="s">
        <v>221</v>
      </c>
      <c r="N22" s="1" t="s">
        <v>221</v>
      </c>
      <c r="O22" s="1" t="s">
        <v>221</v>
      </c>
      <c r="P22" s="1" t="s">
        <v>221</v>
      </c>
      <c r="Q22" s="1" t="s">
        <v>217</v>
      </c>
      <c r="R22" s="1" t="s">
        <v>218</v>
      </c>
      <c r="S22" s="1" t="s">
        <v>218</v>
      </c>
      <c r="T22" s="1" t="s">
        <v>218</v>
      </c>
      <c r="U22" s="1" t="s">
        <v>217</v>
      </c>
      <c r="V22" s="1" t="s">
        <v>222</v>
      </c>
      <c r="W22" s="1" t="s">
        <v>217</v>
      </c>
      <c r="X22" s="1" t="s">
        <v>218</v>
      </c>
      <c r="Y22" s="1" t="s">
        <v>218</v>
      </c>
      <c r="Z22" s="1" t="s">
        <v>218</v>
      </c>
      <c r="AA22" s="1" t="s">
        <v>218</v>
      </c>
      <c r="AB22" s="1" t="s">
        <v>217</v>
      </c>
      <c r="AC22" s="1" t="s">
        <v>218</v>
      </c>
      <c r="AD22" s="1" t="s">
        <v>218</v>
      </c>
      <c r="AE22" s="1" t="s">
        <v>218</v>
      </c>
      <c r="AF22" s="1" t="s">
        <v>221</v>
      </c>
      <c r="AG22" s="1" t="s">
        <v>218</v>
      </c>
      <c r="AH22" s="1" t="s">
        <v>217</v>
      </c>
      <c r="AI22" s="1" t="s">
        <v>221</v>
      </c>
      <c r="AJ22" s="1" t="s">
        <v>218</v>
      </c>
      <c r="AK22" s="1" t="s">
        <v>217</v>
      </c>
      <c r="AL22" s="1" t="s">
        <v>218</v>
      </c>
      <c r="AM22" s="1" t="s">
        <v>218</v>
      </c>
      <c r="AN22" s="1" t="s">
        <v>221</v>
      </c>
      <c r="AO22" s="1" t="s">
        <v>218</v>
      </c>
      <c r="AP22" s="1" t="s">
        <v>218</v>
      </c>
      <c r="AQ22" s="1" t="s">
        <v>218</v>
      </c>
      <c r="AR22" s="1" t="s">
        <v>218</v>
      </c>
      <c r="AS22" s="1" t="s">
        <v>218</v>
      </c>
      <c r="AT22" s="1" t="s">
        <v>218</v>
      </c>
      <c r="AU22" s="1" t="s">
        <v>218</v>
      </c>
      <c r="AV22" s="41" t="s">
        <v>223</v>
      </c>
      <c r="AW22" s="1" t="s">
        <v>218</v>
      </c>
      <c r="AX22" s="1" t="s">
        <v>218</v>
      </c>
      <c r="AY22" s="1" t="s">
        <v>218</v>
      </c>
      <c r="AZ22" s="1" t="s">
        <v>218</v>
      </c>
      <c r="BA22" s="1" t="s">
        <v>218</v>
      </c>
      <c r="BB22" s="1" t="s">
        <v>221</v>
      </c>
      <c r="BC22" s="1" t="s">
        <v>221</v>
      </c>
      <c r="BD22" s="1" t="s">
        <v>218</v>
      </c>
      <c r="BE22" s="1" t="s">
        <v>218</v>
      </c>
      <c r="BF22" s="1" t="s">
        <v>221</v>
      </c>
      <c r="BG22" s="1" t="s">
        <v>218</v>
      </c>
      <c r="BH22" s="1" t="s">
        <v>217</v>
      </c>
      <c r="BI22" s="1" t="s">
        <v>218</v>
      </c>
      <c r="BJ22" s="1" t="s">
        <v>218</v>
      </c>
      <c r="BK22" s="29"/>
    </row>
    <row r="23" spans="1:63" x14ac:dyDescent="0.25">
      <c r="A23" s="11"/>
      <c r="B23" s="34" t="s">
        <v>224</v>
      </c>
      <c r="C23" s="1" t="s">
        <v>225</v>
      </c>
      <c r="D23" s="3" t="s">
        <v>226</v>
      </c>
      <c r="E23" s="1" t="s">
        <v>227</v>
      </c>
      <c r="F23" s="1" t="s">
        <v>226</v>
      </c>
      <c r="G23" s="1" t="s">
        <v>228</v>
      </c>
      <c r="H23" s="1" t="s">
        <v>228</v>
      </c>
      <c r="I23" s="1" t="s">
        <v>218</v>
      </c>
      <c r="J23" s="1" t="s">
        <v>218</v>
      </c>
      <c r="K23" s="1" t="s">
        <v>218</v>
      </c>
      <c r="L23" s="1" t="s">
        <v>221</v>
      </c>
      <c r="M23" s="1" t="s">
        <v>221</v>
      </c>
      <c r="N23" s="1" t="s">
        <v>221</v>
      </c>
      <c r="O23" s="1" t="s">
        <v>221</v>
      </c>
      <c r="P23" s="1" t="s">
        <v>221</v>
      </c>
      <c r="Q23" s="1" t="s">
        <v>229</v>
      </c>
      <c r="R23" s="1" t="s">
        <v>226</v>
      </c>
      <c r="S23" s="1" t="s">
        <v>218</v>
      </c>
      <c r="T23" s="1" t="s">
        <v>218</v>
      </c>
      <c r="U23" s="1" t="s">
        <v>230</v>
      </c>
      <c r="V23" s="3" t="s">
        <v>231</v>
      </c>
      <c r="W23" s="1" t="s">
        <v>217</v>
      </c>
      <c r="X23" s="1" t="s">
        <v>218</v>
      </c>
      <c r="Y23" s="1" t="s">
        <v>228</v>
      </c>
      <c r="Z23" s="1" t="s">
        <v>226</v>
      </c>
      <c r="AA23" s="1" t="s">
        <v>228</v>
      </c>
      <c r="AB23" s="1" t="s">
        <v>225</v>
      </c>
      <c r="AC23" s="1" t="s">
        <v>218</v>
      </c>
      <c r="AD23" s="1" t="s">
        <v>218</v>
      </c>
      <c r="AE23" s="1" t="s">
        <v>218</v>
      </c>
      <c r="AF23" s="1" t="s">
        <v>221</v>
      </c>
      <c r="AG23" s="1" t="s">
        <v>228</v>
      </c>
      <c r="AH23" s="1" t="s">
        <v>232</v>
      </c>
      <c r="AI23" s="1" t="s">
        <v>221</v>
      </c>
      <c r="AJ23" s="1" t="s">
        <v>228</v>
      </c>
      <c r="AK23" s="1" t="s">
        <v>225</v>
      </c>
      <c r="AL23" s="1" t="s">
        <v>228</v>
      </c>
      <c r="AM23" s="1" t="s">
        <v>218</v>
      </c>
      <c r="AN23" s="1" t="s">
        <v>221</v>
      </c>
      <c r="AO23" s="1" t="s">
        <v>218</v>
      </c>
      <c r="AP23" s="1" t="s">
        <v>228</v>
      </c>
      <c r="AQ23" s="1" t="s">
        <v>228</v>
      </c>
      <c r="AR23" s="1" t="s">
        <v>228</v>
      </c>
      <c r="AS23" s="1" t="s">
        <v>228</v>
      </c>
      <c r="AT23" s="1" t="s">
        <v>218</v>
      </c>
      <c r="AU23" s="1" t="s">
        <v>226</v>
      </c>
      <c r="AV23" s="41" t="s">
        <v>223</v>
      </c>
      <c r="AW23" s="1" t="s">
        <v>228</v>
      </c>
      <c r="AX23" s="1" t="s">
        <v>218</v>
      </c>
      <c r="AY23" s="1" t="s">
        <v>218</v>
      </c>
      <c r="AZ23" s="1" t="s">
        <v>218</v>
      </c>
      <c r="BA23" s="1" t="s">
        <v>218</v>
      </c>
      <c r="BB23" s="1" t="s">
        <v>221</v>
      </c>
      <c r="BC23" s="1" t="s">
        <v>233</v>
      </c>
      <c r="BD23" s="1" t="s">
        <v>228</v>
      </c>
      <c r="BE23" s="1" t="s">
        <v>228</v>
      </c>
      <c r="BF23" s="1" t="s">
        <v>221</v>
      </c>
      <c r="BG23" s="1" t="s">
        <v>218</v>
      </c>
      <c r="BH23" s="1" t="s">
        <v>234</v>
      </c>
      <c r="BI23" s="1" t="s">
        <v>218</v>
      </c>
      <c r="BJ23" s="1" t="s">
        <v>220</v>
      </c>
      <c r="BK23" s="29"/>
    </row>
    <row r="24" spans="1:63" x14ac:dyDescent="0.25">
      <c r="A24" s="11"/>
      <c r="B24" s="35" t="s">
        <v>235</v>
      </c>
      <c r="C24" s="1" t="s">
        <v>236</v>
      </c>
      <c r="D24" s="3" t="s">
        <v>237</v>
      </c>
      <c r="E24" s="1" t="s">
        <v>236</v>
      </c>
      <c r="F24" s="1" t="s">
        <v>238</v>
      </c>
      <c r="G24" s="1" t="s">
        <v>236</v>
      </c>
      <c r="H24" s="41" t="s">
        <v>239</v>
      </c>
      <c r="I24" s="1" t="s">
        <v>236</v>
      </c>
      <c r="J24" s="1" t="s">
        <v>238</v>
      </c>
      <c r="K24" s="1" t="s">
        <v>238</v>
      </c>
      <c r="L24" s="1" t="s">
        <v>238</v>
      </c>
      <c r="M24" s="3" t="s">
        <v>237</v>
      </c>
      <c r="N24" s="1" t="s">
        <v>238</v>
      </c>
      <c r="O24" s="1" t="s">
        <v>236</v>
      </c>
      <c r="P24" s="1" t="s">
        <v>238</v>
      </c>
      <c r="Q24" s="1" t="s">
        <v>236</v>
      </c>
      <c r="R24" s="1" t="s">
        <v>238</v>
      </c>
      <c r="S24" s="1" t="s">
        <v>236</v>
      </c>
      <c r="T24" s="1" t="s">
        <v>236</v>
      </c>
      <c r="U24" s="1" t="s">
        <v>236</v>
      </c>
      <c r="V24" s="1" t="s">
        <v>236</v>
      </c>
      <c r="W24" s="3" t="s">
        <v>237</v>
      </c>
      <c r="X24" s="1" t="s">
        <v>236</v>
      </c>
      <c r="Y24" s="3" t="s">
        <v>237</v>
      </c>
      <c r="Z24" s="1" t="s">
        <v>236</v>
      </c>
      <c r="AA24" s="1" t="s">
        <v>238</v>
      </c>
      <c r="AB24" s="1" t="s">
        <v>236</v>
      </c>
      <c r="AC24" s="1" t="s">
        <v>236</v>
      </c>
      <c r="AD24" s="1" t="s">
        <v>236</v>
      </c>
      <c r="AE24" s="1" t="s">
        <v>240</v>
      </c>
      <c r="AF24" s="1" t="s">
        <v>238</v>
      </c>
      <c r="AG24" s="1" t="s">
        <v>238</v>
      </c>
      <c r="AH24" s="1" t="s">
        <v>236</v>
      </c>
      <c r="AI24" s="1" t="s">
        <v>238</v>
      </c>
      <c r="AJ24" s="1" t="s">
        <v>236</v>
      </c>
      <c r="AK24" s="1" t="s">
        <v>236</v>
      </c>
      <c r="AL24" s="1" t="s">
        <v>236</v>
      </c>
      <c r="AM24" s="1" t="s">
        <v>236</v>
      </c>
      <c r="AN24" s="1" t="s">
        <v>236</v>
      </c>
      <c r="AO24" s="1" t="s">
        <v>236</v>
      </c>
      <c r="AP24" s="1" t="s">
        <v>238</v>
      </c>
      <c r="AQ24" s="1" t="s">
        <v>238</v>
      </c>
      <c r="AR24" s="1" t="s">
        <v>238</v>
      </c>
      <c r="AS24" s="1" t="s">
        <v>238</v>
      </c>
      <c r="AT24" s="1" t="s">
        <v>238</v>
      </c>
      <c r="AU24" s="1" t="s">
        <v>238</v>
      </c>
      <c r="AV24" s="1" t="s">
        <v>238</v>
      </c>
      <c r="AW24" s="1" t="s">
        <v>236</v>
      </c>
      <c r="AX24" s="1" t="s">
        <v>236</v>
      </c>
      <c r="AY24" s="1" t="s">
        <v>236</v>
      </c>
      <c r="AZ24" s="1" t="s">
        <v>238</v>
      </c>
      <c r="BA24" s="1" t="s">
        <v>236</v>
      </c>
      <c r="BB24" s="1" t="s">
        <v>238</v>
      </c>
      <c r="BC24" s="3" t="s">
        <v>236</v>
      </c>
      <c r="BD24" s="3" t="s">
        <v>237</v>
      </c>
      <c r="BE24" s="1" t="s">
        <v>236</v>
      </c>
      <c r="BF24" s="1" t="s">
        <v>236</v>
      </c>
      <c r="BG24" s="1" t="s">
        <v>236</v>
      </c>
      <c r="BH24" s="1" t="s">
        <v>237</v>
      </c>
      <c r="BI24" s="1" t="s">
        <v>238</v>
      </c>
      <c r="BJ24" s="1" t="s">
        <v>238</v>
      </c>
      <c r="BK24" s="29"/>
    </row>
    <row r="25" spans="1:63" s="3" customFormat="1" ht="45" x14ac:dyDescent="0.25">
      <c r="A25" s="44"/>
      <c r="B25" s="45" t="s">
        <v>241</v>
      </c>
      <c r="C25" s="3" t="s">
        <v>242</v>
      </c>
      <c r="E25" s="3" t="s">
        <v>243</v>
      </c>
      <c r="G25" s="3" t="s">
        <v>242</v>
      </c>
      <c r="H25" s="3" t="s">
        <v>242</v>
      </c>
      <c r="K25" s="3" t="s">
        <v>243</v>
      </c>
      <c r="L25" s="3" t="s">
        <v>242</v>
      </c>
      <c r="M25" s="3" t="s">
        <v>242</v>
      </c>
      <c r="N25" s="3" t="s">
        <v>244</v>
      </c>
      <c r="O25" s="3" t="s">
        <v>242</v>
      </c>
      <c r="P25" s="3" t="s">
        <v>242</v>
      </c>
      <c r="Q25" s="3" t="s">
        <v>245</v>
      </c>
      <c r="R25" s="3" t="s">
        <v>242</v>
      </c>
      <c r="S25" s="3" t="s">
        <v>242</v>
      </c>
      <c r="T25" s="3" t="s">
        <v>243</v>
      </c>
      <c r="U25" s="3" t="s">
        <v>242</v>
      </c>
      <c r="V25" s="3" t="s">
        <v>242</v>
      </c>
      <c r="W25" s="3" t="s">
        <v>242</v>
      </c>
      <c r="Y25" s="3" t="s">
        <v>243</v>
      </c>
      <c r="Z25" s="3" t="s">
        <v>243</v>
      </c>
      <c r="AB25" s="3" t="s">
        <v>242</v>
      </c>
      <c r="AC25" s="3" t="s">
        <v>242</v>
      </c>
      <c r="AE25" s="3" t="s">
        <v>242</v>
      </c>
      <c r="AF25" s="42" t="s">
        <v>246</v>
      </c>
      <c r="AH25" s="3" t="s">
        <v>242</v>
      </c>
      <c r="AI25" s="3" t="s">
        <v>242</v>
      </c>
      <c r="AK25" s="3" t="s">
        <v>242</v>
      </c>
      <c r="AL25" s="3" t="s">
        <v>242</v>
      </c>
      <c r="AN25" s="3" t="s">
        <v>242</v>
      </c>
      <c r="AO25" s="3" t="s">
        <v>242</v>
      </c>
      <c r="AP25" s="3" t="s">
        <v>242</v>
      </c>
      <c r="AQ25" s="3" t="s">
        <v>242</v>
      </c>
      <c r="AR25" s="3" t="s">
        <v>242</v>
      </c>
      <c r="AS25" s="3" t="s">
        <v>242</v>
      </c>
      <c r="AT25" s="3" t="s">
        <v>247</v>
      </c>
      <c r="AV25" s="3" t="s">
        <v>248</v>
      </c>
      <c r="AY25" s="3" t="s">
        <v>249</v>
      </c>
      <c r="BA25" s="3" t="s">
        <v>242</v>
      </c>
      <c r="BB25" s="43" t="s">
        <v>250</v>
      </c>
      <c r="BC25" s="3" t="s">
        <v>251</v>
      </c>
      <c r="BD25" s="3" t="s">
        <v>251</v>
      </c>
      <c r="BE25" s="3" t="s">
        <v>251</v>
      </c>
      <c r="BF25" s="42" t="s">
        <v>252</v>
      </c>
      <c r="BH25" s="3" t="s">
        <v>242</v>
      </c>
      <c r="BJ25" s="3" t="s">
        <v>242</v>
      </c>
      <c r="BK25" s="30"/>
    </row>
    <row r="26" spans="1:63" x14ac:dyDescent="0.25">
      <c r="A26" s="11"/>
      <c r="B26" s="35" t="s">
        <v>253</v>
      </c>
      <c r="E26" s="1" t="s">
        <v>254</v>
      </c>
      <c r="G26" s="1" t="s">
        <v>255</v>
      </c>
      <c r="H26" s="1" t="s">
        <v>198</v>
      </c>
      <c r="V26" s="3" t="s">
        <v>254</v>
      </c>
      <c r="AP26" s="1" t="s">
        <v>256</v>
      </c>
      <c r="AR26" s="1" t="s">
        <v>257</v>
      </c>
      <c r="BK26" s="29"/>
    </row>
    <row r="27" spans="1:63" ht="14.25" customHeight="1" x14ac:dyDescent="0.25">
      <c r="A27" s="11"/>
      <c r="B27" s="27" t="s">
        <v>258</v>
      </c>
      <c r="C27" s="24"/>
      <c r="D27" s="25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5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9" t="s">
        <v>208</v>
      </c>
    </row>
    <row r="28" spans="1:63" x14ac:dyDescent="0.25">
      <c r="A28" s="11"/>
      <c r="B28" s="33" t="s">
        <v>259</v>
      </c>
      <c r="C28" s="2">
        <v>1</v>
      </c>
      <c r="D28" s="2">
        <v>1</v>
      </c>
      <c r="E28" s="2">
        <v>1</v>
      </c>
      <c r="F28" s="2">
        <v>1</v>
      </c>
      <c r="G28" s="2">
        <v>1</v>
      </c>
      <c r="H28" s="2">
        <v>1</v>
      </c>
      <c r="I28" s="1">
        <v>0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  <c r="T28" s="2">
        <v>1</v>
      </c>
      <c r="U28" s="2">
        <v>1</v>
      </c>
      <c r="V28" s="2">
        <v>1</v>
      </c>
      <c r="W28" s="2">
        <v>1</v>
      </c>
      <c r="X28" s="1">
        <v>0</v>
      </c>
      <c r="Y28" s="2">
        <v>1</v>
      </c>
      <c r="Z28" s="2">
        <v>1</v>
      </c>
      <c r="AA28" s="2">
        <v>1</v>
      </c>
      <c r="AB28" s="2">
        <v>1</v>
      </c>
      <c r="AC28" s="2">
        <v>1</v>
      </c>
      <c r="AD28" s="2">
        <v>1</v>
      </c>
      <c r="AE28" s="2">
        <v>1</v>
      </c>
      <c r="AF28" s="2">
        <v>1</v>
      </c>
      <c r="AG28" s="2">
        <v>1</v>
      </c>
      <c r="AH28" s="2">
        <v>1</v>
      </c>
      <c r="AI28" s="2">
        <v>1</v>
      </c>
      <c r="AJ28" s="2">
        <v>1</v>
      </c>
      <c r="AK28" s="2">
        <v>1</v>
      </c>
      <c r="AL28" s="2">
        <v>1</v>
      </c>
      <c r="AM28" s="2">
        <v>1</v>
      </c>
      <c r="AN28" s="2">
        <v>1</v>
      </c>
      <c r="AO28" s="2">
        <v>1</v>
      </c>
      <c r="AP28" s="2">
        <v>1</v>
      </c>
      <c r="AQ28" s="2">
        <v>1</v>
      </c>
      <c r="AR28" s="2">
        <v>1</v>
      </c>
      <c r="AS28" s="2">
        <v>1</v>
      </c>
      <c r="AT28" s="2">
        <v>1</v>
      </c>
      <c r="AU28" s="2">
        <v>1</v>
      </c>
      <c r="AV28" s="2">
        <v>1</v>
      </c>
      <c r="AW28" s="2">
        <v>1</v>
      </c>
      <c r="AX28" s="2">
        <v>1</v>
      </c>
      <c r="AY28" s="2">
        <v>1</v>
      </c>
      <c r="AZ28" s="2">
        <v>1</v>
      </c>
      <c r="BA28" s="2">
        <v>1</v>
      </c>
      <c r="BB28" s="2">
        <v>1</v>
      </c>
      <c r="BC28" s="2">
        <v>1</v>
      </c>
      <c r="BD28" s="2">
        <v>1</v>
      </c>
      <c r="BE28" s="2">
        <v>1</v>
      </c>
      <c r="BF28" s="2">
        <v>1</v>
      </c>
      <c r="BG28" s="2">
        <v>1</v>
      </c>
      <c r="BH28" s="2">
        <v>1</v>
      </c>
      <c r="BI28" s="2">
        <v>1</v>
      </c>
      <c r="BJ28" s="2">
        <v>1</v>
      </c>
      <c r="BK28" s="29">
        <f>SUM(C28:BJ28)</f>
        <v>58</v>
      </c>
    </row>
    <row r="29" spans="1:63" x14ac:dyDescent="0.25">
      <c r="A29" s="11"/>
      <c r="B29" s="33" t="s">
        <v>260</v>
      </c>
      <c r="C29" s="2">
        <v>1</v>
      </c>
      <c r="D29" s="2">
        <v>0</v>
      </c>
      <c r="E29" s="2">
        <v>1</v>
      </c>
      <c r="F29" s="2">
        <v>0</v>
      </c>
      <c r="G29" s="2">
        <v>1</v>
      </c>
      <c r="H29" s="2">
        <v>1</v>
      </c>
      <c r="I29" s="1">
        <v>0</v>
      </c>
      <c r="J29" s="2">
        <v>1</v>
      </c>
      <c r="K29" s="2">
        <v>1</v>
      </c>
      <c r="L29" s="2">
        <v>1</v>
      </c>
      <c r="M29" s="2">
        <v>1</v>
      </c>
      <c r="N29" s="2">
        <v>1</v>
      </c>
      <c r="O29" s="2">
        <v>1</v>
      </c>
      <c r="P29" s="2">
        <v>1</v>
      </c>
      <c r="Q29" s="1">
        <v>0</v>
      </c>
      <c r="R29" s="2">
        <v>1</v>
      </c>
      <c r="S29" s="1">
        <v>0</v>
      </c>
      <c r="T29" s="1">
        <v>0</v>
      </c>
      <c r="U29" s="1">
        <v>0</v>
      </c>
      <c r="V29" s="2">
        <v>1</v>
      </c>
      <c r="W29" s="2">
        <v>1</v>
      </c>
      <c r="X29" s="1">
        <v>0</v>
      </c>
      <c r="Y29" s="2">
        <v>1</v>
      </c>
      <c r="Z29" s="2">
        <v>1</v>
      </c>
      <c r="AA29" s="2">
        <v>1</v>
      </c>
      <c r="AB29" s="2">
        <v>1</v>
      </c>
      <c r="AC29" s="1">
        <v>0</v>
      </c>
      <c r="AD29" s="2">
        <v>1</v>
      </c>
      <c r="AE29" s="2">
        <v>1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2">
        <v>1</v>
      </c>
      <c r="AL29" s="2">
        <v>1</v>
      </c>
      <c r="AM29" s="2">
        <v>1</v>
      </c>
      <c r="AN29" s="1">
        <v>0</v>
      </c>
      <c r="AO29" s="2">
        <v>1</v>
      </c>
      <c r="AP29" s="2">
        <v>1</v>
      </c>
      <c r="AQ29" s="2">
        <v>1</v>
      </c>
      <c r="AR29" s="2">
        <v>1</v>
      </c>
      <c r="AS29" s="2">
        <v>1</v>
      </c>
      <c r="AT29" s="2">
        <v>1</v>
      </c>
      <c r="AU29" s="2">
        <v>1</v>
      </c>
      <c r="AV29" s="2">
        <v>1</v>
      </c>
      <c r="AW29" s="2">
        <v>1</v>
      </c>
      <c r="AX29" s="2">
        <v>1</v>
      </c>
      <c r="AY29" s="2">
        <v>1</v>
      </c>
      <c r="AZ29" s="2">
        <v>1</v>
      </c>
      <c r="BA29" s="1">
        <v>0</v>
      </c>
      <c r="BB29" s="2">
        <v>1</v>
      </c>
      <c r="BC29" s="2">
        <v>1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2">
        <v>1</v>
      </c>
      <c r="BJ29" s="2">
        <v>1</v>
      </c>
      <c r="BK29" s="29">
        <f>SUM(C29:BJ29)</f>
        <v>39</v>
      </c>
    </row>
    <row r="30" spans="1:63" x14ac:dyDescent="0.25">
      <c r="A30" s="11"/>
      <c r="B30" s="33" t="s">
        <v>261</v>
      </c>
      <c r="C30" s="2">
        <v>1</v>
      </c>
      <c r="D30" s="4">
        <v>1</v>
      </c>
      <c r="E30" s="2">
        <v>1</v>
      </c>
      <c r="F30" s="2">
        <v>1</v>
      </c>
      <c r="G30" s="1">
        <v>0</v>
      </c>
      <c r="H30" s="1">
        <v>1</v>
      </c>
      <c r="I30" s="49">
        <v>1</v>
      </c>
      <c r="J30" s="49">
        <v>1</v>
      </c>
      <c r="K30" s="1">
        <v>0</v>
      </c>
      <c r="L30" s="2">
        <v>1</v>
      </c>
      <c r="M30" s="2">
        <v>1</v>
      </c>
      <c r="N30" s="2">
        <v>1</v>
      </c>
      <c r="O30" s="2">
        <v>1</v>
      </c>
      <c r="P30" s="2">
        <v>1</v>
      </c>
      <c r="Q30" s="2">
        <v>1</v>
      </c>
      <c r="R30" s="2">
        <v>1</v>
      </c>
      <c r="S30" s="2">
        <v>1</v>
      </c>
      <c r="T30" s="1">
        <v>0</v>
      </c>
      <c r="U30" s="2">
        <v>1</v>
      </c>
      <c r="V30" s="3">
        <v>1</v>
      </c>
      <c r="W30" s="2">
        <v>1</v>
      </c>
      <c r="X30" s="1">
        <v>0</v>
      </c>
      <c r="Y30" s="1">
        <v>0</v>
      </c>
      <c r="Z30" s="1">
        <v>0</v>
      </c>
      <c r="AA30" s="1">
        <v>0</v>
      </c>
      <c r="AB30" s="2">
        <v>1</v>
      </c>
      <c r="AC30" s="2">
        <v>1</v>
      </c>
      <c r="AD30" s="1">
        <v>0</v>
      </c>
      <c r="AE30" s="2">
        <v>1</v>
      </c>
      <c r="AF30" s="2">
        <v>1</v>
      </c>
      <c r="AG30" s="1">
        <v>0</v>
      </c>
      <c r="AH30" s="2">
        <v>1</v>
      </c>
      <c r="AI30" s="2">
        <v>1</v>
      </c>
      <c r="AJ30" s="1">
        <v>0</v>
      </c>
      <c r="AK30" s="2">
        <v>1</v>
      </c>
      <c r="AL30" s="2">
        <v>1</v>
      </c>
      <c r="AM30" s="1">
        <v>0</v>
      </c>
      <c r="AN30" s="2">
        <v>1</v>
      </c>
      <c r="AO30" s="2">
        <v>1</v>
      </c>
      <c r="AP30" s="2">
        <v>1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2">
        <v>1</v>
      </c>
      <c r="AW30" s="1">
        <v>0</v>
      </c>
      <c r="AX30" s="1">
        <v>0</v>
      </c>
      <c r="AY30" s="1">
        <v>0</v>
      </c>
      <c r="AZ30" s="1">
        <v>0</v>
      </c>
      <c r="BA30" s="2">
        <v>1</v>
      </c>
      <c r="BB30" s="2">
        <v>1</v>
      </c>
      <c r="BC30" s="2">
        <v>1</v>
      </c>
      <c r="BD30" s="2">
        <v>1</v>
      </c>
      <c r="BE30" s="2">
        <v>1</v>
      </c>
      <c r="BF30" s="2">
        <v>1</v>
      </c>
      <c r="BG30" s="1">
        <v>0</v>
      </c>
      <c r="BH30" s="2">
        <v>1</v>
      </c>
      <c r="BI30" s="1">
        <v>0</v>
      </c>
      <c r="BJ30" s="2">
        <v>1</v>
      </c>
      <c r="BK30" s="29">
        <f>SUM(C30:BJ30)</f>
        <v>38</v>
      </c>
    </row>
    <row r="31" spans="1:63" x14ac:dyDescent="0.25">
      <c r="A31" s="11"/>
      <c r="B31" s="33"/>
      <c r="BK31" s="29"/>
    </row>
    <row r="32" spans="1:63" x14ac:dyDescent="0.25">
      <c r="A32" s="11"/>
      <c r="B32" s="27" t="s">
        <v>262</v>
      </c>
      <c r="C32" s="24"/>
      <c r="D32" s="25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5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9" t="s">
        <v>208</v>
      </c>
    </row>
    <row r="33" spans="1:63" x14ac:dyDescent="0.25">
      <c r="B33" s="23" t="s">
        <v>263</v>
      </c>
      <c r="C33" s="1">
        <v>0</v>
      </c>
      <c r="D33" s="3">
        <v>0</v>
      </c>
      <c r="E33" s="2">
        <v>1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4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4">
        <v>1</v>
      </c>
      <c r="W33" s="2">
        <v>1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2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2">
        <v>1</v>
      </c>
      <c r="BK33" s="29">
        <f xml:space="preserve"> SUM(C33:BJ33)</f>
        <v>4</v>
      </c>
    </row>
    <row r="34" spans="1:63" x14ac:dyDescent="0.25">
      <c r="B34" s="23" t="s">
        <v>264</v>
      </c>
      <c r="C34" s="1">
        <v>0</v>
      </c>
      <c r="D34" s="3">
        <v>0</v>
      </c>
      <c r="E34" s="2">
        <v>1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4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3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2">
        <v>1</v>
      </c>
      <c r="AQ34" s="2">
        <v>1</v>
      </c>
      <c r="AR34" s="2">
        <v>1</v>
      </c>
      <c r="AS34" s="2">
        <v>1</v>
      </c>
      <c r="AT34" s="1">
        <v>0</v>
      </c>
      <c r="AU34" s="2">
        <v>1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29">
        <f xml:space="preserve"> SUM(C34:BJ34)</f>
        <v>6</v>
      </c>
    </row>
    <row r="35" spans="1:63" x14ac:dyDescent="0.25">
      <c r="B35" s="23" t="s">
        <v>265</v>
      </c>
      <c r="C35" s="1">
        <v>0</v>
      </c>
      <c r="D35" s="3">
        <v>0</v>
      </c>
      <c r="E35" s="2">
        <v>1</v>
      </c>
      <c r="F35" s="1">
        <v>0</v>
      </c>
      <c r="G35" s="2">
        <v>1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2">
        <v>1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2">
        <v>1</v>
      </c>
      <c r="AQ35" s="1">
        <v>0</v>
      </c>
      <c r="AR35" s="2">
        <v>1</v>
      </c>
      <c r="AS35" s="1">
        <v>0</v>
      </c>
      <c r="AT35" s="1">
        <v>0</v>
      </c>
      <c r="AU35" s="2">
        <v>1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4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29">
        <f t="shared" ref="BK35:BK40" si="1">SUM(C35:BJ35)</f>
        <v>6</v>
      </c>
    </row>
    <row r="36" spans="1:63" x14ac:dyDescent="0.25">
      <c r="A36" s="11"/>
      <c r="B36" s="33" t="s">
        <v>266</v>
      </c>
      <c r="C36" s="1">
        <v>0</v>
      </c>
      <c r="D36" s="3">
        <v>0</v>
      </c>
      <c r="E36" s="36">
        <v>1</v>
      </c>
      <c r="F36" s="3">
        <v>0</v>
      </c>
      <c r="G36" s="3">
        <v>0</v>
      </c>
      <c r="H36" s="3">
        <v>0</v>
      </c>
      <c r="I36" s="3">
        <v>0</v>
      </c>
      <c r="J36" s="36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6">
        <v>1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6">
        <v>1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6">
        <v>1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4">
        <v>1</v>
      </c>
      <c r="BK36" s="29">
        <f t="shared" si="1"/>
        <v>6</v>
      </c>
    </row>
    <row r="37" spans="1:63" x14ac:dyDescent="0.25">
      <c r="B37" s="23" t="s">
        <v>267</v>
      </c>
      <c r="C37" s="1">
        <v>0</v>
      </c>
      <c r="D37" s="3">
        <v>0</v>
      </c>
      <c r="E37" s="2">
        <v>1</v>
      </c>
      <c r="F37" s="1">
        <v>0</v>
      </c>
      <c r="G37" s="2">
        <v>1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4">
        <v>1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2">
        <v>1</v>
      </c>
      <c r="AQ37" s="1">
        <v>0</v>
      </c>
      <c r="AR37" s="1">
        <v>0</v>
      </c>
      <c r="AS37" s="1">
        <v>0</v>
      </c>
      <c r="AT37" s="1">
        <v>0</v>
      </c>
      <c r="AU37" s="2">
        <v>1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2">
        <v>1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2">
        <v>1</v>
      </c>
      <c r="BK37" s="29">
        <f t="shared" si="1"/>
        <v>7</v>
      </c>
    </row>
    <row r="38" spans="1:63" x14ac:dyDescent="0.25">
      <c r="B38" s="23" t="s">
        <v>268</v>
      </c>
      <c r="C38" s="2">
        <v>1</v>
      </c>
      <c r="D38" s="3">
        <v>0</v>
      </c>
      <c r="E38" s="2">
        <v>1</v>
      </c>
      <c r="F38" s="1">
        <v>0</v>
      </c>
      <c r="G38" s="2">
        <v>1</v>
      </c>
      <c r="H38" s="1">
        <v>0</v>
      </c>
      <c r="I38" s="1">
        <v>0</v>
      </c>
      <c r="J38" s="1">
        <v>0</v>
      </c>
      <c r="K38" s="2">
        <v>1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2">
        <v>1</v>
      </c>
      <c r="S38" s="1">
        <v>0</v>
      </c>
      <c r="T38" s="1">
        <v>0</v>
      </c>
      <c r="U38" s="1">
        <v>0</v>
      </c>
      <c r="V38" s="4">
        <v>1</v>
      </c>
      <c r="W38" s="1">
        <v>0</v>
      </c>
      <c r="X38" s="1">
        <v>0</v>
      </c>
      <c r="Y38" s="2">
        <v>1</v>
      </c>
      <c r="Z38" s="1">
        <v>0</v>
      </c>
      <c r="AA38" s="2">
        <v>1</v>
      </c>
      <c r="AB38" s="2">
        <v>1</v>
      </c>
      <c r="AC38" s="1">
        <v>0</v>
      </c>
      <c r="AD38" s="1">
        <v>0</v>
      </c>
      <c r="AE38" s="2">
        <v>1</v>
      </c>
      <c r="AF38" s="1">
        <v>0</v>
      </c>
      <c r="AG38" s="2">
        <v>1</v>
      </c>
      <c r="AH38" s="1">
        <v>0</v>
      </c>
      <c r="AI38" s="1">
        <v>0</v>
      </c>
      <c r="AJ38" s="2">
        <v>1</v>
      </c>
      <c r="AK38" s="1">
        <v>0</v>
      </c>
      <c r="AL38" s="2">
        <v>1</v>
      </c>
      <c r="AM38" s="1">
        <v>0</v>
      </c>
      <c r="AN38" s="1">
        <v>0</v>
      </c>
      <c r="AO38" s="1">
        <v>0</v>
      </c>
      <c r="AP38" s="2">
        <v>1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2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2">
        <v>1</v>
      </c>
      <c r="BD38" s="1">
        <v>1</v>
      </c>
      <c r="BE38" s="41">
        <v>0</v>
      </c>
      <c r="BF38" s="1">
        <v>0</v>
      </c>
      <c r="BG38" s="1">
        <v>0</v>
      </c>
      <c r="BH38" s="1">
        <v>0</v>
      </c>
      <c r="BI38" s="1">
        <v>0</v>
      </c>
      <c r="BJ38" s="2">
        <v>1</v>
      </c>
      <c r="BK38" s="29">
        <f t="shared" si="1"/>
        <v>17</v>
      </c>
    </row>
    <row r="39" spans="1:63" x14ac:dyDescent="0.25">
      <c r="B39" s="23" t="s">
        <v>269</v>
      </c>
      <c r="C39" s="2">
        <v>1</v>
      </c>
      <c r="D39" s="4">
        <v>1</v>
      </c>
      <c r="E39" s="2">
        <v>1</v>
      </c>
      <c r="F39" s="2">
        <v>1</v>
      </c>
      <c r="G39" s="2">
        <v>1</v>
      </c>
      <c r="H39" s="1">
        <v>0</v>
      </c>
      <c r="I39" s="2">
        <v>1</v>
      </c>
      <c r="J39" s="2">
        <v>1</v>
      </c>
      <c r="K39" s="2">
        <v>1</v>
      </c>
      <c r="L39" s="2">
        <v>1</v>
      </c>
      <c r="M39" s="2">
        <v>1</v>
      </c>
      <c r="N39" s="2">
        <v>1</v>
      </c>
      <c r="O39" s="49">
        <v>1</v>
      </c>
      <c r="P39" s="2">
        <v>1</v>
      </c>
      <c r="Q39" s="2">
        <v>1</v>
      </c>
      <c r="R39" s="2">
        <v>1</v>
      </c>
      <c r="S39" s="2">
        <v>1</v>
      </c>
      <c r="T39" s="2">
        <v>1</v>
      </c>
      <c r="U39" s="2">
        <v>1</v>
      </c>
      <c r="V39" s="4">
        <v>1</v>
      </c>
      <c r="W39" s="2">
        <v>1</v>
      </c>
      <c r="X39" s="2">
        <v>1</v>
      </c>
      <c r="Y39" s="2">
        <v>1</v>
      </c>
      <c r="Z39" s="2">
        <v>1</v>
      </c>
      <c r="AA39" s="2">
        <v>1</v>
      </c>
      <c r="AB39" s="2">
        <v>1</v>
      </c>
      <c r="AC39" s="2">
        <v>1</v>
      </c>
      <c r="AD39" s="2">
        <v>1</v>
      </c>
      <c r="AE39" s="2">
        <v>1</v>
      </c>
      <c r="AF39" s="2">
        <v>1</v>
      </c>
      <c r="AG39" s="2">
        <v>1</v>
      </c>
      <c r="AH39" s="2">
        <v>1</v>
      </c>
      <c r="AI39" s="2">
        <v>1</v>
      </c>
      <c r="AJ39" s="2">
        <v>1</v>
      </c>
      <c r="AK39" s="2">
        <v>1</v>
      </c>
      <c r="AL39" s="2">
        <v>1</v>
      </c>
      <c r="AM39" s="2">
        <v>1</v>
      </c>
      <c r="AN39" s="2">
        <v>1</v>
      </c>
      <c r="AO39" s="2">
        <v>1</v>
      </c>
      <c r="AP39" s="2">
        <v>1</v>
      </c>
      <c r="AQ39" s="2">
        <v>1</v>
      </c>
      <c r="AR39" s="2">
        <v>1</v>
      </c>
      <c r="AS39" s="2">
        <v>1</v>
      </c>
      <c r="AT39" s="2">
        <v>1</v>
      </c>
      <c r="AU39" s="2">
        <v>1</v>
      </c>
      <c r="AV39" s="1">
        <v>0</v>
      </c>
      <c r="AW39" s="2">
        <v>1</v>
      </c>
      <c r="AX39" s="2">
        <v>1</v>
      </c>
      <c r="AY39" s="2">
        <v>1</v>
      </c>
      <c r="AZ39" s="2">
        <v>1</v>
      </c>
      <c r="BA39" s="2">
        <v>1</v>
      </c>
      <c r="BB39" s="2">
        <v>1</v>
      </c>
      <c r="BC39" s="2">
        <v>1</v>
      </c>
      <c r="BD39" s="2">
        <v>1</v>
      </c>
      <c r="BE39" s="2">
        <v>1</v>
      </c>
      <c r="BF39" s="2">
        <v>1</v>
      </c>
      <c r="BG39" s="2">
        <v>1</v>
      </c>
      <c r="BH39" s="2">
        <v>1</v>
      </c>
      <c r="BI39" s="2">
        <v>1</v>
      </c>
      <c r="BJ39" s="2">
        <v>1</v>
      </c>
      <c r="BK39" s="29">
        <f t="shared" si="1"/>
        <v>58</v>
      </c>
    </row>
    <row r="40" spans="1:63" ht="15" customHeight="1" x14ac:dyDescent="0.25">
      <c r="B40" s="23" t="s">
        <v>270</v>
      </c>
      <c r="C40" s="1">
        <v>0</v>
      </c>
      <c r="D40" s="3">
        <v>0</v>
      </c>
      <c r="E40" s="1">
        <v>0</v>
      </c>
      <c r="F40" s="1">
        <v>0</v>
      </c>
      <c r="G40" s="1">
        <v>0</v>
      </c>
      <c r="H40" s="2">
        <v>1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2">
        <v>1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3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2">
        <v>1</v>
      </c>
      <c r="AW40" s="1">
        <v>1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29">
        <f t="shared" si="1"/>
        <v>4</v>
      </c>
    </row>
    <row r="41" spans="1:63" x14ac:dyDescent="0.25">
      <c r="B41" s="38"/>
      <c r="C41" s="24"/>
      <c r="D41" s="25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5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9"/>
    </row>
  </sheetData>
  <mergeCells count="1">
    <mergeCell ref="B2:C2"/>
  </mergeCells>
  <phoneticPr fontId="3" type="noConversion"/>
  <pageMargins left="0.7" right="0.7" top="0.75" bottom="0.75" header="0.3" footer="0.3"/>
  <pageSetup paperSize="8" fitToWidth="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3AD9444880B24C9EC5CF94434BF400" ma:contentTypeVersion="3" ma:contentTypeDescription="Een nieuw document maken." ma:contentTypeScope="" ma:versionID="05e27f5acc1a88898cc483af6c313b1c">
  <xsd:schema xmlns:xsd="http://www.w3.org/2001/XMLSchema" xmlns:xs="http://www.w3.org/2001/XMLSchema" xmlns:p="http://schemas.microsoft.com/office/2006/metadata/properties" xmlns:ns2="efdf6b20-c600-4a45-aa4b-e3fa63573086" targetNamespace="http://schemas.microsoft.com/office/2006/metadata/properties" ma:root="true" ma:fieldsID="23379aa8e39ea3f5b9e0975f480bcb68" ns2:_="">
    <xsd:import namespace="efdf6b20-c600-4a45-aa4b-e3fa635730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df6b20-c600-4a45-aa4b-e3fa635730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5F33DD-FB93-4C98-BD84-C08AEAB2FE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df6b20-c600-4a45-aa4b-e3fa635730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28A396-A356-4314-8FCE-E4B53D54DF55}">
  <ds:schemaRefs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efdf6b20-c600-4a45-aa4b-e3fa63573086"/>
  </ds:schemaRefs>
</ds:datastoreItem>
</file>

<file path=customXml/itemProps3.xml><?xml version="1.0" encoding="utf-8"?>
<ds:datastoreItem xmlns:ds="http://schemas.openxmlformats.org/officeDocument/2006/customXml" ds:itemID="{8F0EBFB1-40FC-405A-92EC-07277736883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cdfc4f0-2815-4dce-8bc8-813bb8202a4c}" enabled="0" method="" siteId="{1cdfc4f0-2815-4dce-8bc8-813bb8202a4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A - 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Malissa van Rijn</dc:creator>
  <cp:keywords/>
  <dc:description/>
  <cp:lastModifiedBy>Raheel Butt</cp:lastModifiedBy>
  <cp:revision/>
  <dcterms:created xsi:type="dcterms:W3CDTF">2021-06-02T09:44:14Z</dcterms:created>
  <dcterms:modified xsi:type="dcterms:W3CDTF">2026-02-03T14:49:44Z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0x010100E23AD9444880B24C9EC5CF94434BF400</vt:lpwstr>
  </property>
  <property fmtid="{D5CDD505-2E9C-101B-9397-08002B2CF9AE}" pid="3" name="MediaServiceImageTags">
    <vt:lpwstr/>
  </property>
</Properties>
</file>