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04"/>
  <workbookPr defaultThemeVersion="124226"/>
  <mc:AlternateContent xmlns:mc="http://schemas.openxmlformats.org/markup-compatibility/2006">
    <mc:Choice Requires="x15">
      <x15ac:absPath xmlns:x15ac="http://schemas.microsoft.com/office/spreadsheetml/2010/11/ac" url="https://waterschap.sharepoint.com/sites/ST_Facilitair/Gedeelde documenten/Aanbestedingen/2025 bedrijfskleding/02 Aanbesteding/1. Inschrijvingsleidraad/"/>
    </mc:Choice>
  </mc:AlternateContent>
  <xr:revisionPtr revIDLastSave="291" documentId="11_EF1E0BDA801837ECDB6B08BFA35C2A7C821F8BC9" xr6:coauthVersionLast="47" xr6:coauthVersionMax="47" xr10:uidLastSave="{0C946587-6FC6-401C-B8F7-88F9AEEB5CD9}"/>
  <bookViews>
    <workbookView xWindow="28680" yWindow="-120" windowWidth="29040" windowHeight="15720" xr2:uid="{00000000-000D-0000-FFFF-FFFF00000000}"/>
  </bookViews>
  <sheets>
    <sheet name="Blad1"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M33" i="1"/>
  <c r="L28" i="1"/>
  <c r="L26" i="1"/>
  <c r="L25" i="1"/>
  <c r="L24" i="1"/>
  <c r="L22" i="1"/>
  <c r="L21" i="1"/>
  <c r="L16" i="1"/>
  <c r="G17" i="1"/>
  <c r="M17" i="1" s="1"/>
  <c r="M18" i="1"/>
  <c r="G19" i="1"/>
  <c r="M19" i="1" s="1"/>
  <c r="G20" i="1"/>
  <c r="M20" i="1" s="1"/>
  <c r="G21" i="1"/>
  <c r="M21" i="1" s="1"/>
  <c r="G22" i="1"/>
  <c r="M22" i="1" s="1"/>
  <c r="G23" i="1"/>
  <c r="M23" i="1" s="1"/>
  <c r="G24" i="1"/>
  <c r="M24" i="1" s="1"/>
  <c r="G25" i="1"/>
  <c r="M25" i="1" s="1"/>
  <c r="G26" i="1"/>
  <c r="M26" i="1" s="1"/>
  <c r="G27" i="1"/>
  <c r="M27" i="1" s="1"/>
  <c r="G28" i="1"/>
  <c r="M28" i="1" s="1"/>
  <c r="G29" i="1"/>
  <c r="M29" i="1" s="1"/>
  <c r="G16" i="1"/>
  <c r="M16" i="1" l="1"/>
  <c r="M30" i="1" s="1"/>
</calcChain>
</file>

<file path=xl/sharedStrings.xml><?xml version="1.0" encoding="utf-8"?>
<sst xmlns="http://schemas.openxmlformats.org/spreadsheetml/2006/main" count="121" uniqueCount="92">
  <si>
    <t>Bijlage 2.1  PrijzenbladPakket 1 PBM's en Arbo verstrekkingen</t>
  </si>
  <si>
    <t>Behorende bij de inschrijvingsleidraad "Bedrijfskleding en PBM ", kenmerk 2025.11669 van het hoogheemraadschap van Schieland en de Krimpenerwaard.</t>
  </si>
  <si>
    <t>Invulinstructie</t>
  </si>
  <si>
    <t>1. Vul de kolommen E 14:27, F 14:27, H 14:27, K 14:27 in</t>
  </si>
  <si>
    <t>2. Kolom E 14:27: prijs in euro's, exclusief BTW</t>
  </si>
  <si>
    <t>3. Kolom F 14:27: het kortingspercentage. Geeft u 10% korting, vul dan in '10'</t>
  </si>
  <si>
    <t>4. Kolom H 14:27: vul per product de merknaam in</t>
  </si>
  <si>
    <t>5. Kolom K 14:27: vul het bedrag van 1 logo in. Kost een logo 50 eurocent, vul dan in '0,5'</t>
  </si>
  <si>
    <t>6: Vul cel E 31 in. Dit is een  bedrag exclusief BTW. De prijs is van toepassing op de te sluiten overeenkomst, maar vormt geen onderdeel van F1: Financieel gunningscriterium</t>
  </si>
  <si>
    <t>7: Alle bedragen zijn exclusief BTW</t>
  </si>
  <si>
    <t>8: Het is niet toegestaan formules of andere wijzigingen door te voeren anders van aangegeven in de invulinstructie</t>
  </si>
  <si>
    <t>** Cel M30 is onderdeel van het financieel criterium</t>
  </si>
  <si>
    <t>Nr.</t>
  </si>
  <si>
    <t xml:space="preserve">Omschrijving </t>
  </si>
  <si>
    <t>Specificatie</t>
  </si>
  <si>
    <t>Kleur en richtlijn</t>
  </si>
  <si>
    <t>Prijs per eenheid bruto (excl. BTW) (exclusief Logo)</t>
  </si>
  <si>
    <t>Kortingspercentage</t>
  </si>
  <si>
    <t>Prijs per eenheid (netto)</t>
  </si>
  <si>
    <t>Merk</t>
  </si>
  <si>
    <t>Aantal</t>
  </si>
  <si>
    <t>Logo noodzakelijk van ten minste 70cm2 (fiscale eis)</t>
  </si>
  <si>
    <t>Toeslag 1 logo, levering ect. per kledingstuk</t>
  </si>
  <si>
    <t>Logo kosten</t>
  </si>
  <si>
    <t>Subtotaal</t>
  </si>
  <si>
    <t>Arbo 
verstrekking</t>
  </si>
  <si>
    <t>C-01</t>
  </si>
  <si>
    <t xml:space="preserve">Helm </t>
  </si>
  <si>
    <t>Veiligheidshelm ABS, vierpuntsbinnenwerk, bevestigingspunten voor oorkappen en gelaatscherm. Met draaiknop voor maatvoering, omkeerbaar binnenwerk en UV indicator. Met mogelijkheid tot het plaatsen van het logo.</t>
  </si>
  <si>
    <r>
      <t>EN 397, EN 14052 V</t>
    </r>
    <r>
      <rPr>
        <sz val="10"/>
        <rFont val="Verdana"/>
      </rPr>
      <t>oorkeur kleur wit</t>
    </r>
  </si>
  <si>
    <t>ja, klein logo</t>
  </si>
  <si>
    <t>ja</t>
  </si>
  <si>
    <t>C-02</t>
  </si>
  <si>
    <t>Losse oorkappen</t>
  </si>
  <si>
    <t>Oorkappen met verstelbare hoofdbeugel met electronische demping.</t>
  </si>
  <si>
    <t xml:space="preserve">Minimale demping 25 dB(A), EN 352-1, actieve bescherming tegen impulsgeluiden, progressieve actieve volume functie, comfortabel en compact. </t>
  </si>
  <si>
    <t>nee</t>
  </si>
  <si>
    <t>C-03</t>
  </si>
  <si>
    <t>Waadbroek</t>
  </si>
  <si>
    <r>
      <t xml:space="preserve">Naden hoogfrequent gelast, aanhechting laars broek in een keer rondgelast.  Minimaal voorzien van ruglengte bovenlijf tot borsthoogte en elastische verstelbare bretels met snelsluiting. Uitvoering in </t>
    </r>
    <r>
      <rPr>
        <b/>
        <sz val="10"/>
        <color rgb="FF000000"/>
        <rFont val="Verdana"/>
      </rPr>
      <t xml:space="preserve">neopreen. 
</t>
    </r>
  </si>
  <si>
    <t>EN 20345-S5  zwart  of groen</t>
  </si>
  <si>
    <t>C-04</t>
  </si>
  <si>
    <t>Lieslaars</t>
  </si>
  <si>
    <t>Verstelbare lussen voor bevestiging aan broekriem, categorie S5.</t>
  </si>
  <si>
    <t>EN ISO 20345, EN ISO 20346, EN ISO 20347, S5  groen of zwart</t>
  </si>
  <si>
    <t>C-05</t>
  </si>
  <si>
    <t>Zaagbroek</t>
  </si>
  <si>
    <t>Amerikaanse overall met regelbare bretels. Zie ook Bijlage I voor Eu-richtlijnen.</t>
  </si>
  <si>
    <t>EN 381-5 klasse 2 oranje met reflecterende striping</t>
  </si>
  <si>
    <t>C-06</t>
  </si>
  <si>
    <t>Zaagjas</t>
  </si>
  <si>
    <t>EN 381-11, EN ISO 20471  Zaagkleding moet voldoen aan de NEN 381-5 voor de veiligheid van de zaag zelf en aan de NEN EN ISO 20471 Klasse 2 of 3 voor het werken langs de weg. Zie ook Bijlage I voor Eu-richtlijnen.</t>
  </si>
  <si>
    <t>Oranje EN ISO 20471 klasse 3, positionering reflecterende banden conform eisen Rijkswaterstaat</t>
  </si>
  <si>
    <t>C-07</t>
  </si>
  <si>
    <t>Snipperoverall</t>
  </si>
  <si>
    <t>Volledig glad afgewerkte overall. Fluoriserend oranje bovenpand en reflectiestrepen volgens RWS-richtlijnen. Elastische band. Afsluitbare mouwen en broekspijpen door middel van klittenband. EN 381-5, EN 510 en EN ISO 20471 klasse 2.</t>
  </si>
  <si>
    <t>Oranje</t>
  </si>
  <si>
    <t>C-08</t>
  </si>
  <si>
    <t>Zaaghandschoen</t>
  </si>
  <si>
    <t>Waterafstotende handschoenen met aramidestiksel die op de rug van de hand en de polsen een kettingzaagbescherming bieden. Versteviging in leer op de bovenkant van de hand voor extra slijtbestendigheid en een antislipversteviging in rubber op de palm van de hand.</t>
  </si>
  <si>
    <t>EN 381-7 Klasse 1-2 (+ EN 388 en EN 420)</t>
  </si>
  <si>
    <t>C-09</t>
  </si>
  <si>
    <t>Redvest zelfopblazend</t>
  </si>
  <si>
    <t>Inclusief verzorgen noodzakelijke wettelijke keuringen en onderhoud.</t>
  </si>
  <si>
    <t>Wettelijke voorschriften</t>
  </si>
  <si>
    <t>C-10</t>
  </si>
  <si>
    <t>Hi-Vis Jas</t>
  </si>
  <si>
    <t>Werkjas voor veilige elektrische bedrijfsvoering geel/blauw  of oranje/blauw</t>
  </si>
  <si>
    <t>C-11</t>
  </si>
  <si>
    <t>Hi-Vis shirt</t>
  </si>
  <si>
    <t>Werkshirt voor veilige elektrische bedrijfsvoering geel/blauw  of oranje/blauw</t>
  </si>
  <si>
    <t>C-12</t>
  </si>
  <si>
    <t>Teekwerende shirt langemouwen</t>
  </si>
  <si>
    <t>Marine blauw, Wettelijke voorschriften</t>
  </si>
  <si>
    <t>C-13</t>
  </si>
  <si>
    <t>Teekwerende broek</t>
  </si>
  <si>
    <t>Marine blauw Wettelijke voorschriften</t>
  </si>
  <si>
    <t>C-14</t>
  </si>
  <si>
    <t>Teekwerende sokken</t>
  </si>
  <si>
    <t>Anti Bug sok</t>
  </si>
  <si>
    <t>Totale kosten</t>
  </si>
  <si>
    <t>Keuring</t>
  </si>
  <si>
    <t>Eenheid</t>
  </si>
  <si>
    <t>Prijs per jaar ex BTW</t>
  </si>
  <si>
    <t>Onderhoud, registratie en keuring</t>
  </si>
  <si>
    <t>per stuk</t>
  </si>
  <si>
    <t xml:space="preserve">Bedrijfsnaam: </t>
  </si>
  <si>
    <t>Datum:</t>
  </si>
  <si>
    <t>Plaats:</t>
  </si>
  <si>
    <t>Naam ondertekenaar:</t>
  </si>
  <si>
    <t>Functie ondertekenaar:</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</si>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</sst>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8">
    <font>
      <sz val="10"/>
      <color theme="1"/>
      <name val="Verdana"/>
      <family val="2"/>
    </font>
    <font>
      <sz val="10"/>
      <color theme="1"/>
      <name val="Verdana"/>
    </font>
    <font>
      <b/>
      <sz val="10"/>
      <name val="Verdana"/>
    </font>
    <font>
      <sz val="10"/>
      <name val="Verdana"/>
    </font>
    <font>
      <sz val="10"/>
      <color rgb="FF000000"/>
      <name val="Verdana"/>
    </font>
    <font>
      <b/>
      <sz val="10"/>
      <color rgb="FF000000"/>
      <name val="Verdana"/>
    </font>
    <font>
      <b/>
      <sz val="10"/>
      <color theme="1"/>
      <name val="Verdana"/>
    </font>
    <font>
      <i/>
      <sz val="10"/>
      <name val="Verdana"/>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s>
  <cellStyleXfs count="1">
    <xf numFmtId="0" fontId="0" fillId="0" borderId="0"/>
  </cellStyleXfs>
  <cellXfs count="65">
    <xf numFmtId="0" fontId="0" fillId="0" borderId="0" xfId="0"/>
    <xf numFmtId="0" fontId="1" fillId="0" borderId="0" xfId="0" applyFont="1" applyAlignment="1">
      <alignment horizontal="center" vertical="top"/>
    </xf>
    <xf numFmtId="0" fontId="1" fillId="0" borderId="0" xfId="0" applyFont="1" applyAlignment="1">
      <alignment vertical="top"/>
    </xf>
    <xf numFmtId="0" fontId="2" fillId="2" borderId="0" xfId="0" applyFont="1" applyFill="1" applyAlignment="1">
      <alignment horizontal="left" vertical="top"/>
    </xf>
    <xf numFmtId="0" fontId="1" fillId="0" borderId="0" xfId="0" applyFont="1" applyAlignment="1">
      <alignment vertical="top" wrapText="1"/>
    </xf>
    <xf numFmtId="0" fontId="3" fillId="0" borderId="1" xfId="0" applyFont="1" applyBorder="1" applyAlignment="1">
      <alignment horizontal="left" vertical="top" wrapText="1"/>
    </xf>
    <xf numFmtId="0" fontId="1" fillId="0" borderId="1" xfId="0" applyFont="1" applyBorder="1" applyAlignment="1">
      <alignment horizontal="center" vertical="top"/>
    </xf>
    <xf numFmtId="0" fontId="1" fillId="0" borderId="0" xfId="0" applyFont="1" applyAlignment="1">
      <alignment horizontal="left" vertical="top" wrapText="1"/>
    </xf>
    <xf numFmtId="0" fontId="2" fillId="0" borderId="0" xfId="0" applyFont="1" applyAlignment="1">
      <alignment horizontal="right" vertical="top" wrapText="1"/>
    </xf>
    <xf numFmtId="164" fontId="3" fillId="0" borderId="0" xfId="0" applyNumberFormat="1" applyFont="1" applyAlignment="1">
      <alignment vertical="top"/>
    </xf>
    <xf numFmtId="0" fontId="3" fillId="0" borderId="1" xfId="0" applyFont="1" applyBorder="1" applyAlignment="1">
      <alignment horizontal="right" vertical="top" wrapText="1"/>
    </xf>
    <xf numFmtId="164" fontId="3" fillId="0" borderId="1" xfId="0" applyNumberFormat="1" applyFont="1" applyBorder="1" applyAlignment="1">
      <alignment vertical="top"/>
    </xf>
    <xf numFmtId="0" fontId="3" fillId="0" borderId="1" xfId="0" applyFont="1" applyBorder="1" applyAlignment="1">
      <alignment vertical="top"/>
    </xf>
    <xf numFmtId="0" fontId="1" fillId="0" borderId="1" xfId="0" applyFont="1" applyBorder="1" applyAlignment="1">
      <alignment vertical="top"/>
    </xf>
    <xf numFmtId="44" fontId="1" fillId="0" borderId="1" xfId="0" applyNumberFormat="1" applyFont="1" applyBorder="1" applyAlignment="1">
      <alignment vertical="top"/>
    </xf>
    <xf numFmtId="0" fontId="1" fillId="0" borderId="8" xfId="0" applyFont="1" applyBorder="1" applyAlignment="1">
      <alignment horizontal="center" vertical="top"/>
    </xf>
    <xf numFmtId="0" fontId="2" fillId="2" borderId="0" xfId="0" applyFont="1" applyFill="1" applyAlignment="1">
      <alignment horizontal="left" vertical="top" wrapText="1"/>
    </xf>
    <xf numFmtId="0" fontId="1" fillId="2" borderId="8" xfId="0" applyFont="1" applyFill="1" applyBorder="1" applyAlignment="1">
      <alignment vertical="top"/>
    </xf>
    <xf numFmtId="0" fontId="1" fillId="2" borderId="5" xfId="0" applyFont="1" applyFill="1" applyBorder="1" applyAlignment="1">
      <alignment vertical="top"/>
    </xf>
    <xf numFmtId="0" fontId="1" fillId="2" borderId="4" xfId="0" applyFont="1" applyFill="1" applyBorder="1" applyAlignment="1">
      <alignment vertical="top"/>
    </xf>
    <xf numFmtId="0" fontId="1" fillId="2" borderId="1" xfId="0" applyFont="1" applyFill="1" applyBorder="1" applyAlignment="1">
      <alignment vertical="top"/>
    </xf>
    <xf numFmtId="0" fontId="3" fillId="2" borderId="0" xfId="0" applyFont="1" applyFill="1" applyAlignment="1">
      <alignment horizontal="left" vertical="top"/>
    </xf>
    <xf numFmtId="0" fontId="7" fillId="2" borderId="0" xfId="0" applyFont="1" applyFill="1" applyAlignment="1">
      <alignment horizontal="left" vertical="top"/>
    </xf>
    <xf numFmtId="0" fontId="1" fillId="2" borderId="0" xfId="0" applyFont="1" applyFill="1" applyAlignment="1">
      <alignment horizontal="center" vertical="top"/>
    </xf>
    <xf numFmtId="0" fontId="1" fillId="2" borderId="0" xfId="0" applyFont="1" applyFill="1" applyAlignment="1">
      <alignment vertical="top"/>
    </xf>
    <xf numFmtId="0" fontId="1" fillId="2" borderId="0" xfId="0" applyFont="1" applyFill="1"/>
    <xf numFmtId="0" fontId="1" fillId="4" borderId="0" xfId="0" applyFont="1" applyFill="1" applyAlignment="1">
      <alignment horizontal="center" vertical="top"/>
    </xf>
    <xf numFmtId="0" fontId="6" fillId="4" borderId="1" xfId="0" applyFont="1" applyFill="1" applyBorder="1" applyAlignment="1">
      <alignment horizontal="left" vertical="top" wrapText="1"/>
    </xf>
    <xf numFmtId="0" fontId="2" fillId="4" borderId="1" xfId="0" applyFont="1" applyFill="1" applyBorder="1" applyAlignment="1">
      <alignment horizontal="right" vertical="top" wrapText="1"/>
    </xf>
    <xf numFmtId="0" fontId="2" fillId="4" borderId="1" xfId="0" applyFont="1" applyFill="1" applyBorder="1" applyAlignment="1">
      <alignment horizontal="left" vertical="top" wrapText="1"/>
    </xf>
    <xf numFmtId="0" fontId="6" fillId="4" borderId="1" xfId="0" applyFont="1" applyFill="1" applyBorder="1" applyAlignment="1">
      <alignment vertical="top"/>
    </xf>
    <xf numFmtId="0" fontId="1" fillId="4" borderId="1" xfId="0" applyFont="1" applyFill="1" applyBorder="1" applyAlignment="1">
      <alignment vertical="top"/>
    </xf>
    <xf numFmtId="0" fontId="2" fillId="3" borderId="1" xfId="0" applyFont="1" applyFill="1" applyBorder="1" applyAlignment="1">
      <alignment horizontal="left" vertical="top" wrapText="1"/>
    </xf>
    <xf numFmtId="0" fontId="2" fillId="4" borderId="8" xfId="0" applyFont="1" applyFill="1" applyBorder="1" applyAlignment="1">
      <alignment vertical="top" wrapText="1"/>
    </xf>
    <xf numFmtId="0" fontId="2" fillId="3" borderId="8" xfId="0" applyFont="1" applyFill="1" applyBorder="1" applyAlignment="1">
      <alignment vertical="top" wrapText="1"/>
    </xf>
    <xf numFmtId="0" fontId="1" fillId="0" borderId="8" xfId="0" applyFont="1" applyBorder="1" applyAlignment="1">
      <alignment vertical="top" wrapText="1"/>
    </xf>
    <xf numFmtId="164" fontId="1" fillId="0" borderId="8" xfId="0" applyNumberFormat="1" applyFont="1" applyBorder="1" applyAlignment="1">
      <alignment vertical="top"/>
    </xf>
    <xf numFmtId="9" fontId="1" fillId="0" borderId="8" xfId="0" applyNumberFormat="1" applyFont="1" applyBorder="1" applyAlignment="1">
      <alignment vertical="top"/>
    </xf>
    <xf numFmtId="0" fontId="1" fillId="0" borderId="8" xfId="0" applyFont="1" applyBorder="1" applyAlignment="1">
      <alignment vertical="top"/>
    </xf>
    <xf numFmtId="0" fontId="3" fillId="0" borderId="8" xfId="0" applyFont="1" applyBorder="1" applyAlignment="1">
      <alignment horizontal="center" vertical="top"/>
    </xf>
    <xf numFmtId="44" fontId="3" fillId="0" borderId="8" xfId="0" applyNumberFormat="1" applyFont="1" applyBorder="1" applyAlignment="1">
      <alignment horizontal="center" vertical="top"/>
    </xf>
    <xf numFmtId="0" fontId="1" fillId="0" borderId="8" xfId="0" applyFont="1" applyBorder="1" applyAlignment="1">
      <alignment horizontal="left" vertical="top" wrapText="1"/>
    </xf>
    <xf numFmtId="0" fontId="4" fillId="0" borderId="8" xfId="0" applyFont="1" applyBorder="1" applyAlignment="1">
      <alignment vertical="top" wrapText="1"/>
    </xf>
    <xf numFmtId="0" fontId="3" fillId="0" borderId="8" xfId="0" applyFont="1" applyBorder="1" applyAlignment="1">
      <alignment vertical="top" wrapText="1"/>
    </xf>
    <xf numFmtId="0" fontId="3" fillId="0" borderId="8" xfId="0" applyFont="1" applyBorder="1" applyAlignment="1">
      <alignment horizontal="left" vertical="top" wrapText="1"/>
    </xf>
    <xf numFmtId="0" fontId="3" fillId="0" borderId="8" xfId="0" applyFont="1" applyBorder="1" applyAlignment="1">
      <alignment vertical="top"/>
    </xf>
    <xf numFmtId="9" fontId="3" fillId="0" borderId="8" xfId="0" applyNumberFormat="1" applyFont="1" applyBorder="1" applyAlignment="1">
      <alignment vertical="top"/>
    </xf>
    <xf numFmtId="0" fontId="1" fillId="4" borderId="5" xfId="0" applyFont="1" applyFill="1" applyBorder="1" applyAlignment="1">
      <alignment horizontal="center" vertical="top"/>
    </xf>
    <xf numFmtId="0" fontId="1" fillId="4" borderId="5" xfId="0" applyFont="1" applyFill="1" applyBorder="1" applyAlignment="1">
      <alignment horizontal="left" vertical="top" wrapText="1"/>
    </xf>
    <xf numFmtId="164" fontId="1" fillId="4" borderId="6" xfId="0" applyNumberFormat="1" applyFont="1" applyFill="1" applyBorder="1" applyAlignment="1">
      <alignment vertical="top"/>
    </xf>
    <xf numFmtId="0" fontId="1" fillId="4" borderId="6" xfId="0" applyFont="1" applyFill="1" applyBorder="1" applyAlignment="1">
      <alignment horizontal="center" vertical="top"/>
    </xf>
    <xf numFmtId="0" fontId="1" fillId="2" borderId="8" xfId="0" applyFont="1" applyFill="1" applyBorder="1" applyAlignment="1">
      <alignment horizontal="center" vertical="top"/>
    </xf>
    <xf numFmtId="0" fontId="1" fillId="0" borderId="3" xfId="0" applyFont="1" applyBorder="1" applyAlignment="1">
      <alignment horizontal="left" vertical="top" wrapText="1"/>
    </xf>
    <xf numFmtId="44" fontId="1" fillId="5" borderId="6" xfId="0" applyNumberFormat="1" applyFont="1" applyFill="1" applyBorder="1" applyAlignment="1">
      <alignment horizontal="center" vertical="top"/>
    </xf>
    <xf numFmtId="0" fontId="1" fillId="4" borderId="6" xfId="0" applyFont="1" applyFill="1" applyBorder="1" applyAlignment="1">
      <alignment horizontal="left" vertical="top"/>
    </xf>
    <xf numFmtId="0" fontId="1" fillId="4" borderId="7" xfId="0" applyFont="1" applyFill="1" applyBorder="1" applyAlignment="1">
      <alignment horizontal="left" vertical="top"/>
    </xf>
    <xf numFmtId="0" fontId="1" fillId="4" borderId="2" xfId="0" applyFont="1" applyFill="1" applyBorder="1" applyAlignment="1">
      <alignment horizontal="left" vertical="top"/>
    </xf>
    <xf numFmtId="0" fontId="1" fillId="4" borderId="3" xfId="0" applyFont="1" applyFill="1" applyBorder="1" applyAlignment="1">
      <alignment horizontal="left" vertical="top"/>
    </xf>
    <xf numFmtId="0" fontId="1" fillId="4" borderId="9" xfId="0" applyFont="1" applyFill="1" applyBorder="1" applyAlignment="1">
      <alignment horizontal="left" vertical="top"/>
    </xf>
    <xf numFmtId="0" fontId="1" fillId="4" borderId="10" xfId="0" applyFont="1" applyFill="1" applyBorder="1" applyAlignment="1">
      <alignment horizontal="left" vertical="top"/>
    </xf>
    <xf numFmtId="0" fontId="1" fillId="4" borderId="8" xfId="0" applyFont="1" applyFill="1" applyBorder="1" applyAlignment="1">
      <alignment horizontal="left" vertical="top"/>
    </xf>
    <xf numFmtId="0" fontId="1" fillId="4" borderId="11" xfId="0" applyFont="1" applyFill="1" applyBorder="1" applyAlignment="1">
      <alignment horizontal="left" vertical="top"/>
    </xf>
    <xf numFmtId="0" fontId="2" fillId="2" borderId="0" xfId="0" applyFont="1" applyFill="1" applyAlignment="1">
      <alignment horizontal="left" vertical="top" wrapText="1"/>
    </xf>
    <xf numFmtId="0" fontId="2" fillId="4" borderId="6" xfId="0" applyFont="1" applyFill="1" applyBorder="1" applyAlignment="1">
      <alignment horizontal="right" vertical="top" wrapText="1"/>
    </xf>
    <xf numFmtId="0" fontId="2" fillId="4" borderId="7" xfId="0" applyFont="1" applyFill="1" applyBorder="1" applyAlignment="1">
      <alignment horizontal="right" vertical="top" wrapText="1"/>
    </xf>
  </cellXfs>
  <cellStyles count="1">
    <cellStyle name="Standaard"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zoomScaleNormal="100" workbookViewId="0">
      <selection activeCell="A13" sqref="A13"/>
    </sheetView>
  </sheetViews>
  <sheetFormatPr defaultColWidth="8.75" defaultRowHeight="12.75" customHeight="1"/>
  <cols>
    <col min="1" max="1" width="6.25" style="2" customWidth="1"/>
    <col min="2" max="2" width="19.125" style="2" customWidth="1"/>
    <col min="3" max="3" width="78" style="2" customWidth="1"/>
    <col min="4" max="4" width="49.5" style="2" customWidth="1"/>
    <col min="5" max="5" width="15.75" style="2" customWidth="1"/>
    <col min="6" max="6" width="19.875" style="2" customWidth="1"/>
    <col min="7" max="7" width="26.875" style="2" customWidth="1"/>
    <col min="8" max="9" width="15.75" style="2" customWidth="1"/>
    <col min="10" max="13" width="11.75" style="2" customWidth="1"/>
    <col min="14" max="14" width="11" style="2" customWidth="1"/>
    <col min="15" max="16384" width="8.75" style="2"/>
  </cols>
  <sheetData>
    <row r="1" spans="1:14" s="24" customFormat="1">
      <c r="A1" s="62" t="s">
        <v>0</v>
      </c>
      <c r="B1" s="62"/>
      <c r="C1" s="62"/>
      <c r="D1" s="23"/>
    </row>
    <row r="2" spans="1:14" s="24" customFormat="1" ht="17.45" customHeight="1">
      <c r="A2" s="22" t="s">
        <v>1</v>
      </c>
      <c r="B2" s="16"/>
      <c r="C2" s="16"/>
      <c r="D2" s="23"/>
    </row>
    <row r="3" spans="1:14" s="24" customFormat="1" ht="17.45" customHeight="1">
      <c r="A3" s="21"/>
      <c r="B3" s="16"/>
      <c r="C3" s="16"/>
      <c r="D3" s="23"/>
    </row>
    <row r="4" spans="1:14" s="24" customFormat="1" ht="17.45" customHeight="1">
      <c r="A4" s="3" t="s">
        <v>2</v>
      </c>
      <c r="B4" s="16"/>
      <c r="C4" s="16"/>
      <c r="D4" s="23"/>
    </row>
    <row r="5" spans="1:14" s="24" customFormat="1" ht="17.45" customHeight="1">
      <c r="A5" s="21" t="s">
        <v>3</v>
      </c>
      <c r="B5" s="16"/>
      <c r="C5" s="16"/>
      <c r="D5" s="23"/>
    </row>
    <row r="6" spans="1:14" s="24" customFormat="1" ht="17.45" customHeight="1">
      <c r="A6" s="21" t="s">
        <v>4</v>
      </c>
      <c r="B6" s="16"/>
      <c r="C6" s="16"/>
      <c r="D6" s="23"/>
    </row>
    <row r="7" spans="1:14" s="24" customFormat="1" ht="17.45" customHeight="1">
      <c r="A7" s="21" t="s">
        <v>5</v>
      </c>
      <c r="B7" s="16"/>
      <c r="C7" s="16"/>
      <c r="D7" s="23"/>
    </row>
    <row r="8" spans="1:14" s="24" customFormat="1" ht="17.45" customHeight="1">
      <c r="A8" s="21" t="s">
        <v>6</v>
      </c>
      <c r="B8" s="16"/>
      <c r="C8" s="16"/>
      <c r="D8" s="23"/>
    </row>
    <row r="9" spans="1:14" s="24" customFormat="1" ht="17.45" customHeight="1">
      <c r="A9" s="21" t="s">
        <v>7</v>
      </c>
      <c r="B9" s="16"/>
      <c r="C9" s="16"/>
      <c r="D9" s="23"/>
    </row>
    <row r="10" spans="1:14" s="24" customFormat="1" ht="17.45" customHeight="1">
      <c r="A10" s="21" t="s">
        <v>8</v>
      </c>
      <c r="B10" s="16"/>
      <c r="C10" s="16"/>
      <c r="D10" s="23"/>
    </row>
    <row r="11" spans="1:14" s="24" customFormat="1" ht="17.45" customHeight="1">
      <c r="A11" s="21" t="s">
        <v>9</v>
      </c>
      <c r="B11" s="16"/>
      <c r="C11" s="16"/>
      <c r="D11" s="23"/>
    </row>
    <row r="12" spans="1:14" s="24" customFormat="1" ht="17.45" customHeight="1">
      <c r="A12" s="21" t="s">
        <v>10</v>
      </c>
      <c r="B12" s="16"/>
      <c r="C12" s="16"/>
      <c r="D12" s="23"/>
    </row>
    <row r="13" spans="1:14" s="24" customFormat="1" ht="17.45" customHeight="1">
      <c r="A13" s="21" t="s">
        <v>11</v>
      </c>
      <c r="B13" s="16"/>
      <c r="C13" s="16"/>
      <c r="D13" s="23"/>
    </row>
    <row r="14" spans="1:14" s="24" customFormat="1" ht="19.899999999999999" customHeight="1">
      <c r="A14" s="3"/>
      <c r="B14" s="16"/>
      <c r="C14" s="16"/>
      <c r="D14" s="23"/>
      <c r="G14" s="25"/>
    </row>
    <row r="15" spans="1:14" s="4" customFormat="1" ht="75.75">
      <c r="A15" s="33" t="s">
        <v>12</v>
      </c>
      <c r="B15" s="33" t="s">
        <v>13</v>
      </c>
      <c r="C15" s="33" t="s">
        <v>14</v>
      </c>
      <c r="D15" s="33" t="s">
        <v>15</v>
      </c>
      <c r="E15" s="34" t="s">
        <v>16</v>
      </c>
      <c r="F15" s="34" t="s">
        <v>17</v>
      </c>
      <c r="G15" s="33" t="s">
        <v>18</v>
      </c>
      <c r="H15" s="34" t="s">
        <v>19</v>
      </c>
      <c r="I15" s="33" t="s">
        <v>20</v>
      </c>
      <c r="J15" s="33" t="s">
        <v>21</v>
      </c>
      <c r="K15" s="34" t="s">
        <v>22</v>
      </c>
      <c r="L15" s="33" t="s">
        <v>23</v>
      </c>
      <c r="M15" s="33" t="s">
        <v>24</v>
      </c>
      <c r="N15" s="33" t="s">
        <v>25</v>
      </c>
    </row>
    <row r="16" spans="1:14" ht="42.75" customHeight="1">
      <c r="A16" s="15" t="s">
        <v>26</v>
      </c>
      <c r="B16" s="35" t="s">
        <v>27</v>
      </c>
      <c r="C16" s="35" t="s">
        <v>28</v>
      </c>
      <c r="D16" s="35" t="s">
        <v>29</v>
      </c>
      <c r="E16" s="36"/>
      <c r="F16" s="37"/>
      <c r="G16" s="36">
        <f>E16*(1-F16)</f>
        <v>0</v>
      </c>
      <c r="H16" s="36"/>
      <c r="I16" s="38">
        <v>83</v>
      </c>
      <c r="J16" s="39" t="s">
        <v>30</v>
      </c>
      <c r="K16" s="39"/>
      <c r="L16" s="39">
        <f>K16*I16</f>
        <v>0</v>
      </c>
      <c r="M16" s="40">
        <f>G16+L16</f>
        <v>0</v>
      </c>
      <c r="N16" s="39" t="s">
        <v>31</v>
      </c>
    </row>
    <row r="17" spans="1:14" ht="45.6" customHeight="1">
      <c r="A17" s="15" t="s">
        <v>32</v>
      </c>
      <c r="B17" s="35" t="s">
        <v>33</v>
      </c>
      <c r="C17" s="41" t="s">
        <v>34</v>
      </c>
      <c r="D17" s="35" t="s">
        <v>35</v>
      </c>
      <c r="E17" s="36"/>
      <c r="G17" s="36">
        <f>E17*(1-F18)</f>
        <v>0</v>
      </c>
      <c r="H17" s="36"/>
      <c r="I17" s="38">
        <v>12</v>
      </c>
      <c r="J17" s="39" t="s">
        <v>36</v>
      </c>
      <c r="K17" s="39"/>
      <c r="L17" s="39"/>
      <c r="M17" s="40">
        <f t="shared" ref="M17:M29" si="0">G17+L17</f>
        <v>0</v>
      </c>
      <c r="N17" s="39" t="s">
        <v>31</v>
      </c>
    </row>
    <row r="18" spans="1:14" ht="50.25">
      <c r="A18" s="15" t="s">
        <v>37</v>
      </c>
      <c r="B18" s="35" t="s">
        <v>38</v>
      </c>
      <c r="C18" s="42" t="s">
        <v>39</v>
      </c>
      <c r="D18" s="35" t="s">
        <v>40</v>
      </c>
      <c r="E18" s="36"/>
      <c r="F18" s="37"/>
      <c r="G18" s="36">
        <f>E18*(1-F19)</f>
        <v>0</v>
      </c>
      <c r="H18" s="36"/>
      <c r="I18" s="38">
        <v>6</v>
      </c>
      <c r="J18" s="39" t="s">
        <v>36</v>
      </c>
      <c r="K18" s="39"/>
      <c r="L18" s="39"/>
      <c r="M18" s="40">
        <f t="shared" si="0"/>
        <v>0</v>
      </c>
      <c r="N18" s="39" t="s">
        <v>31</v>
      </c>
    </row>
    <row r="19" spans="1:14" ht="25.5">
      <c r="A19" s="15" t="s">
        <v>41</v>
      </c>
      <c r="B19" s="35" t="s">
        <v>42</v>
      </c>
      <c r="C19" s="35" t="s">
        <v>43</v>
      </c>
      <c r="D19" s="35" t="s">
        <v>44</v>
      </c>
      <c r="E19" s="36"/>
      <c r="F19" s="37"/>
      <c r="G19" s="36">
        <f t="shared" ref="G19:G29" si="1">E19*(1-F19)</f>
        <v>0</v>
      </c>
      <c r="H19" s="36"/>
      <c r="I19" s="38">
        <v>5</v>
      </c>
      <c r="J19" s="39" t="s">
        <v>36</v>
      </c>
      <c r="K19" s="39"/>
      <c r="L19" s="39"/>
      <c r="M19" s="40">
        <f t="shared" si="0"/>
        <v>0</v>
      </c>
      <c r="N19" s="39" t="s">
        <v>31</v>
      </c>
    </row>
    <row r="20" spans="1:14">
      <c r="A20" s="15" t="s">
        <v>45</v>
      </c>
      <c r="B20" s="43" t="s">
        <v>46</v>
      </c>
      <c r="C20" s="43" t="s">
        <v>47</v>
      </c>
      <c r="D20" s="43" t="s">
        <v>48</v>
      </c>
      <c r="E20" s="36"/>
      <c r="F20" s="37"/>
      <c r="G20" s="36">
        <f t="shared" si="1"/>
        <v>0</v>
      </c>
      <c r="H20" s="36"/>
      <c r="I20" s="38">
        <v>3</v>
      </c>
      <c r="J20" s="39" t="s">
        <v>36</v>
      </c>
      <c r="K20" s="39"/>
      <c r="L20" s="39"/>
      <c r="M20" s="40">
        <f t="shared" si="0"/>
        <v>0</v>
      </c>
      <c r="N20" s="39" t="s">
        <v>31</v>
      </c>
    </row>
    <row r="21" spans="1:14" ht="37.5">
      <c r="A21" s="15" t="s">
        <v>49</v>
      </c>
      <c r="B21" s="44" t="s">
        <v>50</v>
      </c>
      <c r="C21" s="43" t="s">
        <v>51</v>
      </c>
      <c r="D21" s="44" t="s">
        <v>52</v>
      </c>
      <c r="E21" s="38"/>
      <c r="F21" s="37"/>
      <c r="G21" s="36">
        <f t="shared" si="1"/>
        <v>0</v>
      </c>
      <c r="H21" s="38"/>
      <c r="I21" s="38">
        <v>3</v>
      </c>
      <c r="J21" s="39" t="s">
        <v>30</v>
      </c>
      <c r="K21" s="39"/>
      <c r="L21" s="39">
        <f>K21*I21</f>
        <v>0</v>
      </c>
      <c r="M21" s="40">
        <f t="shared" si="0"/>
        <v>0</v>
      </c>
      <c r="N21" s="39" t="s">
        <v>31</v>
      </c>
    </row>
    <row r="22" spans="1:14" ht="50.25">
      <c r="A22" s="15" t="s">
        <v>53</v>
      </c>
      <c r="B22" s="44" t="s">
        <v>54</v>
      </c>
      <c r="C22" s="35" t="s">
        <v>55</v>
      </c>
      <c r="D22" s="35" t="s">
        <v>56</v>
      </c>
      <c r="E22" s="38"/>
      <c r="F22" s="37"/>
      <c r="G22" s="36">
        <f t="shared" si="1"/>
        <v>0</v>
      </c>
      <c r="H22" s="38"/>
      <c r="I22" s="38">
        <v>3</v>
      </c>
      <c r="J22" s="39" t="s">
        <v>30</v>
      </c>
      <c r="K22" s="39"/>
      <c r="L22" s="39">
        <f>K22*I22</f>
        <v>0</v>
      </c>
      <c r="M22" s="40">
        <f t="shared" si="0"/>
        <v>0</v>
      </c>
      <c r="N22" s="39" t="s">
        <v>31</v>
      </c>
    </row>
    <row r="23" spans="1:14" ht="50.25">
      <c r="A23" s="15" t="s">
        <v>57</v>
      </c>
      <c r="B23" s="44" t="s">
        <v>58</v>
      </c>
      <c r="C23" s="43" t="s">
        <v>59</v>
      </c>
      <c r="D23" s="43" t="s">
        <v>60</v>
      </c>
      <c r="E23" s="38"/>
      <c r="F23" s="37"/>
      <c r="G23" s="36">
        <f t="shared" si="1"/>
        <v>0</v>
      </c>
      <c r="H23" s="38"/>
      <c r="I23" s="38">
        <v>3</v>
      </c>
      <c r="J23" s="39" t="s">
        <v>36</v>
      </c>
      <c r="K23" s="39"/>
      <c r="L23" s="39"/>
      <c r="M23" s="40">
        <f t="shared" si="0"/>
        <v>0</v>
      </c>
      <c r="N23" s="39" t="s">
        <v>31</v>
      </c>
    </row>
    <row r="24" spans="1:14" ht="25.5">
      <c r="A24" s="15" t="s">
        <v>61</v>
      </c>
      <c r="B24" s="44" t="s">
        <v>62</v>
      </c>
      <c r="C24" s="43" t="s">
        <v>63</v>
      </c>
      <c r="D24" s="44" t="s">
        <v>64</v>
      </c>
      <c r="E24" s="45"/>
      <c r="F24" s="46"/>
      <c r="G24" s="36">
        <f t="shared" si="1"/>
        <v>0</v>
      </c>
      <c r="H24" s="45"/>
      <c r="I24" s="45">
        <v>11</v>
      </c>
      <c r="J24" s="39" t="s">
        <v>30</v>
      </c>
      <c r="K24" s="39"/>
      <c r="L24" s="39">
        <f>K24*I24</f>
        <v>0</v>
      </c>
      <c r="M24" s="40">
        <f t="shared" si="0"/>
        <v>0</v>
      </c>
      <c r="N24" s="39" t="s">
        <v>31</v>
      </c>
    </row>
    <row r="25" spans="1:14">
      <c r="A25" s="15" t="s">
        <v>65</v>
      </c>
      <c r="B25" s="44" t="s">
        <v>66</v>
      </c>
      <c r="C25" s="43" t="s">
        <v>67</v>
      </c>
      <c r="D25" s="44" t="s">
        <v>64</v>
      </c>
      <c r="E25" s="45"/>
      <c r="F25" s="46"/>
      <c r="G25" s="36">
        <f t="shared" si="1"/>
        <v>0</v>
      </c>
      <c r="H25" s="45"/>
      <c r="I25" s="45">
        <v>5</v>
      </c>
      <c r="J25" s="39" t="s">
        <v>31</v>
      </c>
      <c r="K25" s="39"/>
      <c r="L25" s="39">
        <f>K25*I25</f>
        <v>0</v>
      </c>
      <c r="M25" s="40">
        <f t="shared" si="0"/>
        <v>0</v>
      </c>
      <c r="N25" s="39" t="s">
        <v>31</v>
      </c>
    </row>
    <row r="26" spans="1:14">
      <c r="A26" s="15" t="s">
        <v>68</v>
      </c>
      <c r="B26" s="44" t="s">
        <v>69</v>
      </c>
      <c r="C26" s="43" t="s">
        <v>70</v>
      </c>
      <c r="D26" s="44" t="s">
        <v>64</v>
      </c>
      <c r="E26" s="38"/>
      <c r="F26" s="37"/>
      <c r="G26" s="36">
        <f t="shared" si="1"/>
        <v>0</v>
      </c>
      <c r="H26" s="38"/>
      <c r="I26" s="38">
        <v>5</v>
      </c>
      <c r="J26" s="39" t="s">
        <v>31</v>
      </c>
      <c r="K26" s="39"/>
      <c r="L26" s="39">
        <f>K26*I26</f>
        <v>0</v>
      </c>
      <c r="M26" s="40">
        <f t="shared" si="0"/>
        <v>0</v>
      </c>
      <c r="N26" s="39" t="s">
        <v>31</v>
      </c>
    </row>
    <row r="27" spans="1:14" ht="37.5">
      <c r="A27" s="15" t="s">
        <v>71</v>
      </c>
      <c r="B27" s="44" t="s">
        <v>72</v>
      </c>
      <c r="C27" s="43"/>
      <c r="D27" s="44" t="s">
        <v>73</v>
      </c>
      <c r="E27" s="38"/>
      <c r="F27" s="37"/>
      <c r="G27" s="36">
        <f t="shared" si="1"/>
        <v>0</v>
      </c>
      <c r="H27" s="38"/>
      <c r="I27" s="38">
        <v>5</v>
      </c>
      <c r="J27" s="39" t="s">
        <v>36</v>
      </c>
      <c r="K27" s="39"/>
      <c r="L27" s="39"/>
      <c r="M27" s="40">
        <f t="shared" si="0"/>
        <v>0</v>
      </c>
      <c r="N27" s="39" t="s">
        <v>31</v>
      </c>
    </row>
    <row r="28" spans="1:14" ht="25.5">
      <c r="A28" s="15" t="s">
        <v>74</v>
      </c>
      <c r="B28" s="44" t="s">
        <v>75</v>
      </c>
      <c r="C28" s="43"/>
      <c r="D28" s="44" t="s">
        <v>76</v>
      </c>
      <c r="E28" s="38"/>
      <c r="F28" s="37"/>
      <c r="G28" s="36">
        <f t="shared" si="1"/>
        <v>0</v>
      </c>
      <c r="H28" s="38"/>
      <c r="I28" s="38">
        <v>5</v>
      </c>
      <c r="J28" s="39" t="s">
        <v>31</v>
      </c>
      <c r="K28" s="39"/>
      <c r="L28" s="39">
        <f>K28*I28</f>
        <v>0</v>
      </c>
      <c r="M28" s="40">
        <f t="shared" si="0"/>
        <v>0</v>
      </c>
      <c r="N28" s="39" t="s">
        <v>31</v>
      </c>
    </row>
    <row r="29" spans="1:14" ht="25.5">
      <c r="A29" s="15" t="s">
        <v>77</v>
      </c>
      <c r="B29" s="44" t="s">
        <v>78</v>
      </c>
      <c r="C29" s="43" t="s">
        <v>79</v>
      </c>
      <c r="D29" s="44" t="s">
        <v>64</v>
      </c>
      <c r="E29" s="38"/>
      <c r="F29" s="37"/>
      <c r="G29" s="36">
        <f t="shared" si="1"/>
        <v>0</v>
      </c>
      <c r="H29" s="38"/>
      <c r="I29" s="38">
        <v>8</v>
      </c>
      <c r="J29" s="39" t="s">
        <v>36</v>
      </c>
      <c r="K29" s="39"/>
      <c r="L29" s="39"/>
      <c r="M29" s="40">
        <f t="shared" si="0"/>
        <v>0</v>
      </c>
      <c r="N29" s="39" t="s">
        <v>31</v>
      </c>
    </row>
    <row r="30" spans="1:14" ht="24" customHeight="1">
      <c r="A30" s="47"/>
      <c r="B30" s="48"/>
      <c r="C30" s="63" t="s">
        <v>80</v>
      </c>
      <c r="D30" s="64"/>
      <c r="E30" s="49"/>
      <c r="F30" s="49"/>
      <c r="G30" s="49"/>
      <c r="H30" s="49"/>
      <c r="I30" s="49"/>
      <c r="J30" s="47"/>
      <c r="K30" s="50"/>
      <c r="L30" s="50"/>
      <c r="M30" s="53">
        <f>SUM(M16:M29)</f>
        <v>0</v>
      </c>
      <c r="N30" s="50"/>
    </row>
    <row r="31" spans="1:14">
      <c r="A31" s="6"/>
      <c r="B31" s="7"/>
      <c r="C31" s="8"/>
      <c r="D31" s="8"/>
      <c r="E31" s="9"/>
      <c r="F31" s="9"/>
      <c r="G31" s="9"/>
      <c r="H31" s="9"/>
      <c r="I31" s="9"/>
    </row>
    <row r="32" spans="1:14" ht="25.5">
      <c r="A32" s="26"/>
      <c r="B32" s="27" t="s">
        <v>81</v>
      </c>
      <c r="C32" s="28"/>
      <c r="D32" s="28" t="s">
        <v>82</v>
      </c>
      <c r="E32" s="32" t="s">
        <v>83</v>
      </c>
      <c r="F32" s="29"/>
      <c r="G32" s="29"/>
      <c r="H32" s="29"/>
      <c r="I32" s="29"/>
      <c r="J32" s="30"/>
      <c r="K32" s="30"/>
      <c r="L32" s="30"/>
      <c r="M32" s="30"/>
      <c r="N32" s="31"/>
    </row>
    <row r="33" spans="1:14" ht="25.5">
      <c r="A33" s="51"/>
      <c r="B33" s="52" t="s">
        <v>62</v>
      </c>
      <c r="C33" s="5" t="s">
        <v>84</v>
      </c>
      <c r="D33" s="10" t="s">
        <v>85</v>
      </c>
      <c r="E33" s="11"/>
      <c r="F33" s="11"/>
      <c r="G33" s="11"/>
      <c r="H33" s="12"/>
      <c r="I33" s="12">
        <v>20</v>
      </c>
      <c r="J33" s="13"/>
      <c r="K33" s="13"/>
      <c r="L33" s="13"/>
      <c r="M33" s="14">
        <f>E33*I33</f>
        <v>0</v>
      </c>
      <c r="N33" s="13"/>
    </row>
    <row r="34" spans="1:14">
      <c r="A34" s="1"/>
      <c r="B34" s="7"/>
      <c r="C34" s="8"/>
      <c r="D34" s="8"/>
      <c r="E34" s="9"/>
      <c r="F34" s="9"/>
      <c r="G34" s="9"/>
      <c r="H34" s="9"/>
      <c r="I34" s="9"/>
    </row>
    <row r="35" spans="1:14">
      <c r="A35" s="1"/>
      <c r="B35" s="7"/>
      <c r="C35" s="8"/>
      <c r="D35" s="8"/>
      <c r="E35" s="9"/>
      <c r="F35" s="9"/>
      <c r="G35" s="9"/>
      <c r="H35" s="9"/>
      <c r="I35" s="9"/>
      <c r="J35" s="1"/>
      <c r="K35" s="1"/>
      <c r="L35" s="1"/>
      <c r="M35" s="1"/>
      <c r="N35" s="7"/>
    </row>
    <row r="36" spans="1:14">
      <c r="A36" s="60" t="s">
        <v>86</v>
      </c>
      <c r="B36" s="60"/>
      <c r="C36" s="17"/>
    </row>
    <row r="37" spans="1:14">
      <c r="A37" s="54" t="s">
        <v>87</v>
      </c>
      <c r="B37" s="55"/>
      <c r="C37" s="18"/>
    </row>
    <row r="38" spans="1:14">
      <c r="A38" s="56" t="s">
        <v>88</v>
      </c>
      <c r="B38" s="57"/>
      <c r="C38" s="19"/>
    </row>
    <row r="39" spans="1:14">
      <c r="A39" s="56" t="s">
        <v>89</v>
      </c>
      <c r="B39" s="57"/>
      <c r="C39" s="20"/>
    </row>
    <row r="40" spans="1:14" ht="20.25" customHeight="1">
      <c r="A40" s="58" t="s">
        <v>90</v>
      </c>
      <c r="B40" s="59"/>
      <c r="C40" s="19"/>
    </row>
    <row r="41" spans="1:14" ht="87.75" customHeight="1">
      <c r="A41" s="60" t="s">
        <v>91</v>
      </c>
      <c r="B41" s="61"/>
      <c r="C41" s="15"/>
    </row>
    <row r="42" spans="1:14"/>
    <row r="43" spans="1:14"/>
    <row r="44" spans="1:14"/>
    <row r="45" spans="1:14"/>
  </sheetData>
  <mergeCells count="8">
    <mergeCell ref="A1:C1"/>
    <mergeCell ref="C30:D30"/>
    <mergeCell ref="A36:B36"/>
    <mergeCell ref="A37:B37"/>
    <mergeCell ref="A38:B38"/>
    <mergeCell ref="A39:B39"/>
    <mergeCell ref="A40:B40"/>
    <mergeCell ref="A41:B41"/>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B90EBD35D7C24A9FB4207152BC8D7B" ma:contentTypeVersion="16" ma:contentTypeDescription="Een nieuw document maken." ma:contentTypeScope="" ma:versionID="8951b7b31e4417cc936444222ea96379">
  <xsd:schema xmlns:xsd="http://www.w3.org/2001/XMLSchema" xmlns:xs="http://www.w3.org/2001/XMLSchema" xmlns:p="http://schemas.microsoft.com/office/2006/metadata/properties" xmlns:ns2="5fbd9d4e-1dd3-47e8-ac42-d86b087ec296" xmlns:ns3="754fc952-6c25-47e5-9253-d8bbda7109f2" targetNamespace="http://schemas.microsoft.com/office/2006/metadata/properties" ma:root="true" ma:fieldsID="424945722d07a53bec359dd5aa249cbf" ns2:_="" ns3:_="">
    <xsd:import namespace="5fbd9d4e-1dd3-47e8-ac42-d86b087ec296"/>
    <xsd:import namespace="754fc952-6c25-47e5-9253-d8bbda7109f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OCR" minOccurs="0"/>
                <xsd:element ref="ns2:Perso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bd9d4e-1dd3-47e8-ac42-d86b087ec2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element name="Persoon" ma:index="23" nillable="true" ma:displayName="Persoon" ma:format="Dropdown" ma:list="UserInfo" ma:SharePointGroup="0" ma:internalName="Perso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4fc952-6c25-47e5-9253-d8bbda7109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bb96429-e4f3-423f-82de-f88a32fd1c02}" ma:internalName="TaxCatchAll" ma:showField="CatchAllData" ma:web="754fc952-6c25-47e5-9253-d8bbda7109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bd9d4e-1dd3-47e8-ac42-d86b087ec296">
      <Terms xmlns="http://schemas.microsoft.com/office/infopath/2007/PartnerControls"/>
    </lcf76f155ced4ddcb4097134ff3c332f>
    <TaxCatchAll xmlns="754fc952-6c25-47e5-9253-d8bbda7109f2" xsi:nil="true"/>
    <Persoon xmlns="5fbd9d4e-1dd3-47e8-ac42-d86b087ec296">
      <UserInfo>
        <DisplayName/>
        <AccountId xsi:nil="true"/>
        <AccountType/>
      </UserInfo>
    </Persoon>
  </documentManagement>
</p:properties>
</file>

<file path=customXml/itemProps1.xml><?xml version="1.0" encoding="utf-8"?>
<ds:datastoreItem xmlns:ds="http://schemas.openxmlformats.org/officeDocument/2006/customXml" ds:itemID="{3C46AFB3-8EE3-4184-9E43-74552DF82ADC}"/>
</file>

<file path=customXml/itemProps2.xml><?xml version="1.0" encoding="utf-8"?>
<ds:datastoreItem xmlns:ds="http://schemas.openxmlformats.org/officeDocument/2006/customXml" ds:itemID="{E51D3C6A-FDB0-414A-A7B9-3990F7F35833}"/>
</file>

<file path=customXml/itemProps3.xml><?xml version="1.0" encoding="utf-8"?>
<ds:datastoreItem xmlns:ds="http://schemas.openxmlformats.org/officeDocument/2006/customXml" ds:itemID="{1B3B9A2F-F6E3-49FC-89DB-DE7EC42A43D5}"/>
</file>

<file path=docProps/app.xml><?xml version="1.0" encoding="utf-8"?>
<Properties xmlns="http://schemas.openxmlformats.org/officeDocument/2006/extended-properties" xmlns:vt="http://schemas.openxmlformats.org/officeDocument/2006/docPropsVTypes">
  <Application>Microsoft Excel Online</Application>
  <Manager/>
  <Company>HHSK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Maas - ten Have, Monique</dc:creator>
  <cp:keywords/>
  <dc:description/>
  <cp:lastModifiedBy>Rietveld, Marilyn</cp:lastModifiedBy>
  <cp:revision/>
  <dcterms:created xsi:type="dcterms:W3CDTF">2015-04-24T09:59:57Z</dcterms:created>
  <dcterms:modified xsi:type="dcterms:W3CDTF">2026-01-12T10:39:57Z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0x0101007BB90EBD35D7C24A9FB4207152BC8D7B</vt:lpwstr>
  </property>
  <property fmtid="{D5CDD505-2E9C-101B-9397-08002B2CF9AE}" pid="3" name="Order">
    <vt:r8>100</vt:r8>
  </property>
  <property fmtid="{D5CDD505-2E9C-101B-9397-08002B2CF9AE}" pid="4" name="MediaServiceImageTags">
    <vt:lpwstr/>
  </property>
</Properties>
</file>