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mdb-my.sharepoint.com/personal/b_vanbergen_s-hertogenbosch_nl/Documents/Bureaublad/Werkdocumenten/Aanbestedingen/2025 - Wegslepen voertuigen/1. Publiceren/NVI2/"/>
    </mc:Choice>
  </mc:AlternateContent>
  <xr:revisionPtr revIDLastSave="95" documentId="8_{8E4E7075-8131-47B1-9D06-D0DF370FE10E}" xr6:coauthVersionLast="47" xr6:coauthVersionMax="47" xr10:uidLastSave="{F232D44E-12DF-4749-94FF-645B6CCCF37F}"/>
  <bookViews>
    <workbookView xWindow="-108" yWindow="-108" windowWidth="23256" windowHeight="13896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1" l="1"/>
  <c r="G20" i="1"/>
  <c r="E20" i="1"/>
  <c r="F20" i="1" s="1"/>
  <c r="I19" i="1"/>
  <c r="G19" i="1"/>
  <c r="E19" i="1"/>
  <c r="F19" i="1" s="1"/>
  <c r="I15" i="1"/>
  <c r="I16" i="1"/>
  <c r="I17" i="1"/>
  <c r="I18" i="1"/>
  <c r="I21" i="1"/>
  <c r="I22" i="1"/>
  <c r="I14" i="1"/>
  <c r="G15" i="1"/>
  <c r="G16" i="1"/>
  <c r="G17" i="1"/>
  <c r="G18" i="1"/>
  <c r="G21" i="1"/>
  <c r="G22" i="1"/>
  <c r="G14" i="1"/>
  <c r="E15" i="1"/>
  <c r="F15" i="1" s="1"/>
  <c r="E16" i="1"/>
  <c r="F16" i="1" s="1"/>
  <c r="E17" i="1"/>
  <c r="F17" i="1" s="1"/>
  <c r="E18" i="1"/>
  <c r="F18" i="1" s="1"/>
  <c r="E21" i="1"/>
  <c r="F21" i="1" s="1"/>
  <c r="E22" i="1"/>
  <c r="F22" i="1" s="1"/>
  <c r="E14" i="1"/>
  <c r="F14" i="1" s="1"/>
  <c r="I23" i="1" l="1"/>
</calcChain>
</file>

<file path=xl/sharedStrings.xml><?xml version="1.0" encoding="utf-8"?>
<sst xmlns="http://schemas.openxmlformats.org/spreadsheetml/2006/main" count="34" uniqueCount="34">
  <si>
    <t>Prijsinvulformulier Wegsleepovereenkomst</t>
  </si>
  <si>
    <t>Instructie</t>
  </si>
  <si>
    <t>* Inschrijver dient alleen de geel gemarkeerde velden in te vullen</t>
  </si>
  <si>
    <t>* Alle tarieven zijn in Euro's en exclusief BTW</t>
  </si>
  <si>
    <t>* Het vullen van €0,- bedragen, of negatieve bedragen, is niet toegestaan</t>
  </si>
  <si>
    <t>* Uurtarieven gelden voor zeven dagen in de week</t>
  </si>
  <si>
    <t>Tarieven:</t>
  </si>
  <si>
    <t>21% BTW</t>
  </si>
  <si>
    <t>Gewogen prijs</t>
  </si>
  <si>
    <t>Tarief slepen voertuig (tot 3.500 kg)</t>
  </si>
  <si>
    <t>Tarief slepen voertuig (vanaf 3.500 kg)</t>
  </si>
  <si>
    <t xml:space="preserve">Tarief slepen brommers / scooters </t>
  </si>
  <si>
    <t>Tarief slepen niet motorische voertuigen (aanhangwagens en kampeermiddelen)</t>
  </si>
  <si>
    <t xml:space="preserve">Loze rit </t>
  </si>
  <si>
    <t>Stalling per dag brommers / scooters</t>
  </si>
  <si>
    <t>Stalling per dag voertuigen tot 3.500 kg</t>
  </si>
  <si>
    <t>Stalling per dag voertuigen vanaf 3.500 kg</t>
  </si>
  <si>
    <t>Fictieve inschrijfprijs</t>
  </si>
  <si>
    <t xml:space="preserve">Ondergetekende verklaart namens de inschrijver het prijzenblad voor akkoord </t>
  </si>
  <si>
    <t xml:space="preserve">Naam </t>
  </si>
  <si>
    <t xml:space="preserve">Functie </t>
  </si>
  <si>
    <t xml:space="preserve">Onderneming </t>
  </si>
  <si>
    <t xml:space="preserve">Plaats en datum </t>
  </si>
  <si>
    <t>Weging</t>
  </si>
  <si>
    <t>CHECK op prijsrange</t>
  </si>
  <si>
    <t>Totaalprijs per stuk Incl. BTW</t>
  </si>
  <si>
    <t>Bedrag excl. BTW</t>
  </si>
  <si>
    <t>Minimale prijs excl. BTW</t>
  </si>
  <si>
    <t>Maximale prijs excl. BTW</t>
  </si>
  <si>
    <r>
      <t xml:space="preserve">* Opgegeven tarieven zijn </t>
    </r>
    <r>
      <rPr>
        <b/>
        <sz val="9"/>
        <color theme="1"/>
        <rFont val="Lucida Sans Unicode"/>
        <family val="2"/>
      </rPr>
      <t>inclusief</t>
    </r>
    <r>
      <rPr>
        <sz val="9"/>
        <color theme="1"/>
        <rFont val="Lucida Sans Unicode"/>
        <family val="2"/>
      </rPr>
      <t xml:space="preserve"> alle bijkomende bedrijfskosten, verzekeringen,
reiskosten, kosten voor eigen administratieve en ondersteunende werkzaamheden, ontheffingen, uitvoering, nazorg, overhead, reis- en andere kosten. 							</t>
    </r>
  </si>
  <si>
    <t>* Het is niet toegestaan bedragen in te vullen onder of boven de aangegeven bandbreedte</t>
  </si>
  <si>
    <t>Stalling per dag niet motorische voertuigen (aanhangwagens en kampeermiddelen)</t>
  </si>
  <si>
    <t>Datum: 10 oktober 2025</t>
  </si>
  <si>
    <t xml:space="preserve">Versie: v2.0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</si>
</sst>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&quot;€&quot;\ #,##0.00"/>
  </numFmts>
  <fonts count="7" x14ac:knownFonts="1">
    <font>
      <sz val="9"/>
      <color theme="1"/>
      <name val="Lucida Sans Unicode"/>
      <family val="2"/>
    </font>
    <font>
      <b/>
      <sz val="11"/>
      <color theme="1"/>
      <name val="Lucida Sans Unicode"/>
      <family val="2"/>
    </font>
    <font>
      <sz val="9"/>
      <name val="Lucida Sans Unicode"/>
      <family val="2"/>
    </font>
    <font>
      <b/>
      <sz val="9"/>
      <name val="Lucida Sans Unicode"/>
      <family val="2"/>
    </font>
    <font>
      <b/>
      <sz val="9"/>
      <color theme="1"/>
      <name val="Lucida Sans Unicode"/>
      <family val="2"/>
    </font>
    <font>
      <sz val="9"/>
      <color rgb="FFFF0000"/>
      <name val="Lucida Sans Unicode"/>
      <family val="2"/>
    </font>
    <font>
      <b/>
      <sz val="14"/>
      <color theme="1"/>
      <name val="Lucida Sans Unicode"/>
      <family val="2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44" fontId="0" fillId="0" borderId="0" xfId="0" applyNumberFormat="1"/>
    <xf numFmtId="0" fontId="4" fillId="0" borderId="0" xfId="0" applyFont="1"/>
    <xf numFmtId="7" fontId="0" fillId="0" borderId="0" xfId="0" applyNumberFormat="1"/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0" xfId="0" applyProtection="1">
      <protection locked="0"/>
    </xf>
    <xf numFmtId="9" fontId="0" fillId="0" borderId="0" xfId="0" applyNumberFormat="1" applyProtection="1">
      <protection locked="0"/>
    </xf>
    <xf numFmtId="0" fontId="1" fillId="0" borderId="0" xfId="0" applyFont="1"/>
    <xf numFmtId="0" fontId="5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4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164" fontId="2" fillId="0" borderId="1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164" fontId="0" fillId="0" borderId="1" xfId="0" applyNumberForma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164" fontId="2" fillId="0" borderId="4" xfId="0" applyNumberFormat="1" applyFont="1" applyBorder="1" applyAlignment="1">
      <alignment vertical="top" wrapText="1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0" fillId="3" borderId="2" xfId="0" applyFill="1" applyBorder="1"/>
    <xf numFmtId="0" fontId="0" fillId="0" borderId="1" xfId="0" applyBorder="1"/>
    <xf numFmtId="49" fontId="0" fillId="0" borderId="0" xfId="0" applyNumberFormat="1" applyAlignment="1">
      <alignment vertical="top" wrapText="1"/>
    </xf>
    <xf numFmtId="7" fontId="0" fillId="2" borderId="1" xfId="0" applyNumberFormat="1" applyFill="1" applyBorder="1" applyAlignment="1" applyProtection="1">
      <alignment vertical="top"/>
      <protection locked="0"/>
    </xf>
    <xf numFmtId="44" fontId="0" fillId="0" borderId="1" xfId="0" applyNumberFormat="1" applyBorder="1" applyAlignment="1">
      <alignment vertical="top"/>
    </xf>
    <xf numFmtId="7" fontId="0" fillId="0" borderId="1" xfId="0" applyNumberFormat="1" applyBorder="1" applyAlignment="1">
      <alignment vertical="top"/>
    </xf>
    <xf numFmtId="9" fontId="0" fillId="0" borderId="1" xfId="0" applyNumberFormat="1" applyBorder="1" applyAlignment="1">
      <alignment vertical="top"/>
    </xf>
    <xf numFmtId="44" fontId="0" fillId="4" borderId="1" xfId="0" applyNumberFormat="1" applyFill="1" applyBorder="1" applyAlignment="1">
      <alignment vertical="top"/>
    </xf>
    <xf numFmtId="9" fontId="0" fillId="0" borderId="4" xfId="0" applyNumberFormat="1" applyBorder="1" applyAlignment="1">
      <alignment vertical="top"/>
    </xf>
    <xf numFmtId="44" fontId="6" fillId="0" borderId="3" xfId="0" applyNumberFormat="1" applyFont="1" applyBorder="1" applyAlignment="1">
      <alignment vertical="center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center"/>
    </xf>
  </cellXfs>
  <cellStyles count="1">
    <cellStyle name="Standaard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4"/>
  <sheetViews>
    <sheetView tabSelected="1" zoomScale="110" zoomScaleNormal="110" workbookViewId="0">
      <selection activeCell="A5" sqref="A5"/>
    </sheetView>
  </sheetViews>
  <sheetFormatPr defaultRowHeight="13.5" customHeight="1" x14ac:dyDescent="0.2"/>
  <cols>
    <col min="1" max="1" width="74.6640625" customWidth="1"/>
    <col min="2" max="2" width="14.33203125" customWidth="1"/>
    <col min="3" max="3" width="13.44140625" customWidth="1"/>
    <col min="4" max="4" width="11.44140625" customWidth="1"/>
    <col min="5" max="5" width="9.88671875" customWidth="1"/>
    <col min="6" max="6" width="12.21875" customWidth="1"/>
    <col min="7" max="7" width="9.44140625" customWidth="1"/>
    <col min="8" max="8" width="8.77734375" customWidth="1"/>
    <col min="9" max="9" width="17" customWidth="1"/>
    <col min="10" max="10" width="16.44140625" customWidth="1"/>
    <col min="11" max="11" width="19.44140625" customWidth="1"/>
  </cols>
  <sheetData>
    <row r="1" spans="1:10" ht="13.8" x14ac:dyDescent="0.25">
      <c r="A1" s="8" t="s">
        <v>0</v>
      </c>
      <c r="B1" s="8"/>
      <c r="C1" s="8"/>
      <c r="D1" s="6"/>
      <c r="E1" s="6"/>
      <c r="F1" s="6"/>
      <c r="G1" s="6"/>
      <c r="H1" s="6"/>
      <c r="I1" s="6"/>
    </row>
    <row r="2" spans="1:10" ht="11.4" x14ac:dyDescent="0.2">
      <c r="A2" t="s">
        <v>32</v>
      </c>
      <c r="D2" s="6"/>
      <c r="E2" s="6"/>
      <c r="F2" s="6"/>
      <c r="G2" s="6"/>
      <c r="H2" s="6"/>
      <c r="I2" s="6"/>
    </row>
    <row r="3" spans="1:10" ht="11.4" x14ac:dyDescent="0.2">
      <c r="A3" t="s">
        <v>33</v>
      </c>
      <c r="B3" s="9"/>
      <c r="C3" s="9"/>
      <c r="D3" s="6"/>
      <c r="E3" s="6"/>
      <c r="F3" s="6"/>
      <c r="G3" s="6"/>
      <c r="H3" s="6"/>
      <c r="I3" s="6"/>
    </row>
    <row r="4" spans="1:10" ht="13.8" x14ac:dyDescent="0.25">
      <c r="A4" s="8"/>
      <c r="B4" s="8"/>
      <c r="C4" s="8"/>
      <c r="D4" s="6"/>
      <c r="E4" s="6"/>
      <c r="F4" s="6"/>
      <c r="G4" s="6"/>
      <c r="H4" s="6"/>
      <c r="I4" s="6"/>
    </row>
    <row r="5" spans="1:10" ht="13.8" x14ac:dyDescent="0.25">
      <c r="A5" s="8" t="s">
        <v>1</v>
      </c>
      <c r="B5" s="8"/>
      <c r="C5" s="8"/>
      <c r="D5" s="6"/>
      <c r="E5" s="6"/>
      <c r="F5" s="6"/>
      <c r="G5" s="6"/>
      <c r="H5" s="6"/>
      <c r="I5" s="6"/>
    </row>
    <row r="6" spans="1:10" ht="11.4" x14ac:dyDescent="0.2">
      <c r="A6" s="5" t="s">
        <v>2</v>
      </c>
      <c r="D6" s="6"/>
      <c r="E6" s="6"/>
      <c r="F6" s="6"/>
      <c r="G6" s="6"/>
      <c r="H6" s="6"/>
      <c r="I6" s="6"/>
    </row>
    <row r="7" spans="1:10" ht="11.4" x14ac:dyDescent="0.2">
      <c r="A7" s="5" t="s">
        <v>3</v>
      </c>
      <c r="D7" s="6"/>
      <c r="E7" s="6"/>
      <c r="F7" s="6"/>
      <c r="G7" s="6"/>
      <c r="H7" s="6"/>
      <c r="I7" s="6"/>
    </row>
    <row r="8" spans="1:10" ht="11.4" x14ac:dyDescent="0.2">
      <c r="A8" s="5" t="s">
        <v>4</v>
      </c>
      <c r="D8" s="6"/>
      <c r="E8" s="6"/>
      <c r="F8" s="6"/>
      <c r="G8" s="6"/>
      <c r="H8" s="6"/>
      <c r="I8" s="6"/>
    </row>
    <row r="9" spans="1:10" ht="11.4" x14ac:dyDescent="0.2">
      <c r="A9" s="11" t="s">
        <v>5</v>
      </c>
      <c r="B9" s="10"/>
      <c r="C9" s="10"/>
      <c r="D9" s="6"/>
      <c r="E9" s="6"/>
      <c r="F9" s="6"/>
      <c r="G9" s="6"/>
      <c r="H9" s="6"/>
      <c r="I9" s="6"/>
    </row>
    <row r="10" spans="1:10" ht="22.8" x14ac:dyDescent="0.2">
      <c r="A10" s="11" t="s">
        <v>30</v>
      </c>
      <c r="B10" s="10"/>
      <c r="C10" s="10"/>
      <c r="D10" s="6"/>
      <c r="E10" s="6"/>
      <c r="F10" s="6"/>
      <c r="G10" s="6"/>
      <c r="H10" s="6"/>
      <c r="I10" s="6"/>
    </row>
    <row r="11" spans="1:10" ht="43.2" customHeight="1" x14ac:dyDescent="0.2">
      <c r="A11" s="25" t="s">
        <v>29</v>
      </c>
      <c r="B11" s="11"/>
      <c r="C11" s="11"/>
      <c r="D11" s="6"/>
      <c r="E11" s="6"/>
      <c r="F11" s="6"/>
      <c r="G11" s="6"/>
      <c r="H11" s="6"/>
      <c r="I11" s="6"/>
    </row>
    <row r="12" spans="1:10" ht="13.5" customHeight="1" x14ac:dyDescent="0.2">
      <c r="D12" s="6"/>
      <c r="E12" s="6"/>
      <c r="F12" s="6"/>
      <c r="G12" s="6"/>
      <c r="H12" s="6"/>
      <c r="I12" s="6"/>
    </row>
    <row r="13" spans="1:10" s="5" customFormat="1" ht="44.25" customHeight="1" x14ac:dyDescent="0.2">
      <c r="A13" s="12" t="s">
        <v>6</v>
      </c>
      <c r="B13" s="13" t="s">
        <v>27</v>
      </c>
      <c r="C13" s="14" t="s">
        <v>28</v>
      </c>
      <c r="D13" s="13" t="s">
        <v>26</v>
      </c>
      <c r="E13" s="13" t="s">
        <v>7</v>
      </c>
      <c r="F13" s="13" t="s">
        <v>25</v>
      </c>
      <c r="G13" s="13" t="s">
        <v>24</v>
      </c>
      <c r="H13" s="13" t="s">
        <v>23</v>
      </c>
      <c r="I13" s="13" t="s">
        <v>8</v>
      </c>
      <c r="J13" s="4"/>
    </row>
    <row r="14" spans="1:10" ht="11.4" x14ac:dyDescent="0.2">
      <c r="A14" s="15" t="s">
        <v>9</v>
      </c>
      <c r="B14" s="16">
        <v>145</v>
      </c>
      <c r="C14" s="16">
        <v>290</v>
      </c>
      <c r="D14" s="26">
        <v>0</v>
      </c>
      <c r="E14" s="27">
        <f>D14*0.21</f>
        <v>0</v>
      </c>
      <c r="F14" s="27">
        <f>D14+E14</f>
        <v>0</v>
      </c>
      <c r="G14" s="28" t="str">
        <f>IF(AND(D14&gt;=B14,D14&lt;=C14),"Correct","Incorrect")</f>
        <v>Incorrect</v>
      </c>
      <c r="H14" s="29">
        <v>0.2</v>
      </c>
      <c r="I14" s="30">
        <f>D14*H14</f>
        <v>0</v>
      </c>
      <c r="J14" s="3"/>
    </row>
    <row r="15" spans="1:10" ht="11.4" x14ac:dyDescent="0.2">
      <c r="A15" s="15" t="s">
        <v>10</v>
      </c>
      <c r="B15" s="16">
        <v>235</v>
      </c>
      <c r="C15" s="16">
        <v>475</v>
      </c>
      <c r="D15" s="26">
        <v>0</v>
      </c>
      <c r="E15" s="27">
        <f t="shared" ref="E15:E22" si="0">D15*0.21</f>
        <v>0</v>
      </c>
      <c r="F15" s="27">
        <f t="shared" ref="F15:F22" si="1">D15+E15</f>
        <v>0</v>
      </c>
      <c r="G15" s="28" t="str">
        <f t="shared" ref="G15:G22" si="2">IF(AND(D15&gt;=B15,D15&lt;=C15),"Correct","Incorrect")</f>
        <v>Incorrect</v>
      </c>
      <c r="H15" s="29">
        <v>0.05</v>
      </c>
      <c r="I15" s="30">
        <f t="shared" ref="I15:I22" si="3">D15*H15</f>
        <v>0</v>
      </c>
      <c r="J15" s="3"/>
    </row>
    <row r="16" spans="1:10" ht="11.4" x14ac:dyDescent="0.2">
      <c r="A16" s="17" t="s">
        <v>11</v>
      </c>
      <c r="B16" s="18">
        <v>90</v>
      </c>
      <c r="C16" s="18">
        <v>185</v>
      </c>
      <c r="D16" s="26">
        <v>0</v>
      </c>
      <c r="E16" s="27">
        <f t="shared" si="0"/>
        <v>0</v>
      </c>
      <c r="F16" s="27">
        <f t="shared" si="1"/>
        <v>0</v>
      </c>
      <c r="G16" s="28" t="str">
        <f t="shared" si="2"/>
        <v>Incorrect</v>
      </c>
      <c r="H16" s="29">
        <v>0.05</v>
      </c>
      <c r="I16" s="30">
        <f t="shared" si="3"/>
        <v>0</v>
      </c>
      <c r="J16" s="3"/>
    </row>
    <row r="17" spans="1:11" ht="11.4" x14ac:dyDescent="0.2">
      <c r="A17" s="17" t="s">
        <v>12</v>
      </c>
      <c r="B17" s="18">
        <v>90</v>
      </c>
      <c r="C17" s="18">
        <v>185</v>
      </c>
      <c r="D17" s="26">
        <v>0</v>
      </c>
      <c r="E17" s="27">
        <f t="shared" si="0"/>
        <v>0</v>
      </c>
      <c r="F17" s="27">
        <f t="shared" si="1"/>
        <v>0</v>
      </c>
      <c r="G17" s="28" t="str">
        <f t="shared" si="2"/>
        <v>Incorrect</v>
      </c>
      <c r="H17" s="29">
        <v>0.15</v>
      </c>
      <c r="I17" s="30">
        <f t="shared" si="3"/>
        <v>0</v>
      </c>
      <c r="J17" s="3"/>
    </row>
    <row r="18" spans="1:11" ht="11.4" x14ac:dyDescent="0.2">
      <c r="A18" s="15" t="s">
        <v>13</v>
      </c>
      <c r="B18" s="16">
        <v>5</v>
      </c>
      <c r="C18" s="16">
        <v>110</v>
      </c>
      <c r="D18" s="26">
        <v>0</v>
      </c>
      <c r="E18" s="27">
        <f t="shared" si="0"/>
        <v>0</v>
      </c>
      <c r="F18" s="27">
        <f t="shared" si="1"/>
        <v>0</v>
      </c>
      <c r="G18" s="28" t="str">
        <f t="shared" si="2"/>
        <v>Incorrect</v>
      </c>
      <c r="H18" s="29">
        <v>0.2</v>
      </c>
      <c r="I18" s="30">
        <f t="shared" si="3"/>
        <v>0</v>
      </c>
      <c r="J18" s="3"/>
    </row>
    <row r="19" spans="1:11" ht="11.4" x14ac:dyDescent="0.2">
      <c r="A19" s="15" t="s">
        <v>15</v>
      </c>
      <c r="B19" s="16">
        <v>5</v>
      </c>
      <c r="C19" s="16">
        <v>15</v>
      </c>
      <c r="D19" s="26">
        <v>0</v>
      </c>
      <c r="E19" s="27">
        <f t="shared" ref="E19:E20" si="4">D19*0.21</f>
        <v>0</v>
      </c>
      <c r="F19" s="27">
        <f t="shared" ref="F19:F20" si="5">D19+E19</f>
        <v>0</v>
      </c>
      <c r="G19" s="28" t="str">
        <f t="shared" ref="G19:G20" si="6">IF(AND(D19&gt;=B19,D19&lt;=C19),"Correct","Incorrect")</f>
        <v>Incorrect</v>
      </c>
      <c r="H19" s="29">
        <v>0.15</v>
      </c>
      <c r="I19" s="30">
        <f t="shared" ref="I19:I20" si="7">D19*H19</f>
        <v>0</v>
      </c>
      <c r="J19" s="3"/>
    </row>
    <row r="20" spans="1:11" ht="11.4" x14ac:dyDescent="0.2">
      <c r="A20" s="19" t="s">
        <v>16</v>
      </c>
      <c r="B20" s="20">
        <v>10</v>
      </c>
      <c r="C20" s="20">
        <v>35</v>
      </c>
      <c r="D20" s="26">
        <v>0</v>
      </c>
      <c r="E20" s="27">
        <f t="shared" si="4"/>
        <v>0</v>
      </c>
      <c r="F20" s="27">
        <f t="shared" si="5"/>
        <v>0</v>
      </c>
      <c r="G20" s="28" t="str">
        <f t="shared" si="6"/>
        <v>Incorrect</v>
      </c>
      <c r="H20" s="31">
        <v>0.05</v>
      </c>
      <c r="I20" s="30">
        <f t="shared" si="7"/>
        <v>0</v>
      </c>
      <c r="J20" s="3"/>
    </row>
    <row r="21" spans="1:11" ht="11.4" x14ac:dyDescent="0.2">
      <c r="A21" s="15" t="s">
        <v>14</v>
      </c>
      <c r="B21" s="16">
        <v>1</v>
      </c>
      <c r="C21" s="16">
        <v>10</v>
      </c>
      <c r="D21" s="26">
        <v>0</v>
      </c>
      <c r="E21" s="27">
        <f t="shared" si="0"/>
        <v>0</v>
      </c>
      <c r="F21" s="27">
        <f t="shared" si="1"/>
        <v>0</v>
      </c>
      <c r="G21" s="28" t="str">
        <f t="shared" si="2"/>
        <v>Incorrect</v>
      </c>
      <c r="H21" s="29">
        <v>0.05</v>
      </c>
      <c r="I21" s="30">
        <f t="shared" si="3"/>
        <v>0</v>
      </c>
      <c r="J21" s="3"/>
    </row>
    <row r="22" spans="1:11" ht="11.4" x14ac:dyDescent="0.2">
      <c r="A22" s="15" t="s">
        <v>31</v>
      </c>
      <c r="B22" s="16">
        <v>5</v>
      </c>
      <c r="C22" s="16">
        <v>15</v>
      </c>
      <c r="D22" s="26">
        <v>0</v>
      </c>
      <c r="E22" s="27">
        <f t="shared" si="0"/>
        <v>0</v>
      </c>
      <c r="F22" s="27">
        <f t="shared" si="1"/>
        <v>0</v>
      </c>
      <c r="G22" s="28" t="str">
        <f t="shared" si="2"/>
        <v>Incorrect</v>
      </c>
      <c r="H22" s="29">
        <v>0.1</v>
      </c>
      <c r="I22" s="30">
        <f t="shared" si="3"/>
        <v>0</v>
      </c>
      <c r="J22" s="3"/>
    </row>
    <row r="23" spans="1:11" ht="25.5" customHeight="1" x14ac:dyDescent="0.2">
      <c r="A23" s="21" t="s">
        <v>17</v>
      </c>
      <c r="B23" s="22"/>
      <c r="C23" s="22"/>
      <c r="D23" s="33"/>
      <c r="E23" s="34"/>
      <c r="F23" s="34"/>
      <c r="G23" s="34"/>
      <c r="H23" s="35"/>
      <c r="I23" s="32">
        <f>SUM(I14:I22)</f>
        <v>0</v>
      </c>
    </row>
    <row r="24" spans="1:11" ht="11.4" x14ac:dyDescent="0.2">
      <c r="D24" s="6"/>
      <c r="E24" s="6"/>
      <c r="F24" s="6"/>
      <c r="G24" s="6"/>
      <c r="H24" s="7"/>
      <c r="I24" s="6"/>
    </row>
    <row r="25" spans="1:11" ht="13.5" customHeight="1" x14ac:dyDescent="0.2">
      <c r="D25" s="6"/>
      <c r="E25" s="6"/>
      <c r="F25" s="6"/>
      <c r="G25" s="6"/>
      <c r="H25" s="6"/>
      <c r="I25" s="6"/>
    </row>
    <row r="26" spans="1:11" ht="20.25" customHeight="1" x14ac:dyDescent="0.2">
      <c r="A26" s="23" t="s">
        <v>18</v>
      </c>
      <c r="B26" s="37"/>
      <c r="C26" s="37"/>
      <c r="D26" s="6"/>
      <c r="E26" s="6"/>
      <c r="F26" s="6"/>
      <c r="G26" s="6"/>
      <c r="H26" s="6"/>
      <c r="I26" s="6"/>
      <c r="J26" s="1"/>
      <c r="K26" s="2"/>
    </row>
    <row r="27" spans="1:11" ht="11.4" x14ac:dyDescent="0.2">
      <c r="A27" s="24" t="s">
        <v>19</v>
      </c>
      <c r="B27" s="36"/>
      <c r="C27" s="36"/>
      <c r="D27" s="6"/>
      <c r="E27" s="6"/>
      <c r="F27" s="6"/>
      <c r="G27" s="6"/>
      <c r="H27" s="6"/>
      <c r="I27" s="6"/>
    </row>
    <row r="28" spans="1:11" ht="11.4" x14ac:dyDescent="0.2">
      <c r="A28" s="24" t="s">
        <v>20</v>
      </c>
      <c r="B28" s="36"/>
      <c r="C28" s="36"/>
      <c r="D28" s="6"/>
      <c r="E28" s="6"/>
      <c r="F28" s="6"/>
      <c r="G28" s="6"/>
      <c r="H28" s="6"/>
      <c r="I28" s="6"/>
    </row>
    <row r="29" spans="1:11" ht="11.4" x14ac:dyDescent="0.2">
      <c r="A29" s="24" t="s">
        <v>21</v>
      </c>
      <c r="B29" s="36"/>
      <c r="C29" s="36"/>
      <c r="D29" s="6"/>
      <c r="E29" s="6"/>
      <c r="F29" s="6"/>
      <c r="G29" s="6"/>
      <c r="H29" s="6"/>
      <c r="I29" s="6"/>
    </row>
    <row r="30" spans="1:11" ht="11.4" x14ac:dyDescent="0.2">
      <c r="A30" s="24" t="s">
        <v>22</v>
      </c>
      <c r="B30" s="36"/>
      <c r="C30" s="36"/>
      <c r="D30" s="6"/>
      <c r="E30" s="6"/>
      <c r="F30" s="6"/>
      <c r="G30" s="6"/>
      <c r="H30" s="6"/>
      <c r="I30" s="6"/>
    </row>
    <row r="31" spans="1:11" ht="11.4" x14ac:dyDescent="0.2">
      <c r="A31" s="6"/>
      <c r="B31" s="6"/>
      <c r="C31" s="6"/>
      <c r="D31" s="6"/>
      <c r="E31" s="6"/>
      <c r="F31" s="6"/>
      <c r="G31" s="6"/>
      <c r="H31" s="6"/>
      <c r="I31" s="6"/>
    </row>
    <row r="33" ht="11.4" x14ac:dyDescent="0.2"/>
    <row r="34" ht="11.4" x14ac:dyDescent="0.2"/>
  </sheetData>
  <mergeCells count="6">
    <mergeCell ref="D23:H23"/>
    <mergeCell ref="B27:C27"/>
    <mergeCell ref="B28:C28"/>
    <mergeCell ref="B29:C29"/>
    <mergeCell ref="B30:C30"/>
    <mergeCell ref="B26:C26"/>
  </mergeCells>
  <conditionalFormatting sqref="G14:G22">
    <cfRule type="containsText" dxfId="0" priority="3" operator="containsText" text="Incorrect">
      <formula>NOT(ISERROR(SEARCH("Incorrect",G14)))</formula>
    </cfRule>
  </conditionalFormatting>
  <pageMargins left="0.7" right="0.7" top="0.75" bottom="0.75" header="0.3" footer="0.3"/>
  <pageSetup paperSize="9" scale="8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361d3ceefc4464b85133234aef79e41 xmlns="278c3c4d-f426-4f19-87e5-1f9242ca19bd">
      <Terms xmlns="http://schemas.microsoft.com/office/infopath/2007/PartnerControls"/>
    </o361d3ceefc4464b85133234aef79e41>
    <fa126ea1a5bd4327ba499bf040c5b397 xmlns="278c3c4d-f426-4f19-87e5-1f9242ca19bd">
      <Terms xmlns="http://schemas.microsoft.com/office/infopath/2007/PartnerControls"/>
    </fa126ea1a5bd4327ba499bf040c5b397>
    <TaxCatchAll xmlns="f4a5abe4-c620-4639-8240-10956b36cc0b">
      <Value>1</Value>
    </TaxCatchAll>
    <gshDatum1 xmlns="278c3c4d-f426-4f19-87e5-1f9242ca19bd" xsi:nil="true"/>
    <c523776ef64d44ea944eac43704e0b3b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Concept</TermName>
          <TermId xmlns="http://schemas.microsoft.com/office/infopath/2007/PartnerControls">fac772ea-c83a-4d2d-8153-73dc814209cd</TermId>
        </TermInfo>
      </Terms>
    </c523776ef64d44ea944eac43704e0b3b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6D6A03A9DED74C839BCBE02245656B" ma:contentTypeVersion="11" ma:contentTypeDescription="Een nieuw document maken." ma:contentTypeScope="" ma:versionID="97ced79056052529e295564ed88554f6">
  <xsd:schema xmlns:xsd="http://www.w3.org/2001/XMLSchema" xmlns:xs="http://www.w3.org/2001/XMLSchema" xmlns:p="http://schemas.microsoft.com/office/2006/metadata/properties" xmlns:ns2="278c3c4d-f426-4f19-87e5-1f9242ca19bd" xmlns:ns3="f4a5abe4-c620-4639-8240-10956b36cc0b" xmlns:ns4="9008be49-7f41-4c41-a5e3-ae4d1c44a749" targetNamespace="http://schemas.microsoft.com/office/2006/metadata/properties" ma:root="true" ma:fieldsID="d3595bc2a0bd672de0d5ae8772c76999" ns2:_="" ns3:_="" ns4:_="">
    <xsd:import namespace="278c3c4d-f426-4f19-87e5-1f9242ca19bd"/>
    <xsd:import namespace="f4a5abe4-c620-4639-8240-10956b36cc0b"/>
    <xsd:import namespace="9008be49-7f41-4c41-a5e3-ae4d1c44a749"/>
    <xsd:element name="properties">
      <xsd:complexType>
        <xsd:sequence>
          <xsd:element name="documentManagement">
            <xsd:complexType>
              <xsd:all>
                <xsd:element ref="ns2:o361d3ceefc4464b85133234aef79e41" minOccurs="0"/>
                <xsd:element ref="ns2:c523776ef64d44ea944eac43704e0b3b" minOccurs="0"/>
                <xsd:element ref="ns2:fa126ea1a5bd4327ba499bf040c5b397" minOccurs="0"/>
                <xsd:element ref="ns2:gshDatum1" minOccurs="0"/>
                <xsd:element ref="ns3:TaxCatchAll" minOccurs="0"/>
                <xsd:element ref="ns4:MediaServiceMetadata" minOccurs="0"/>
                <xsd:element ref="ns4:MediaServiceFastMetadata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8c3c4d-f426-4f19-87e5-1f9242ca19bd" elementFormDefault="qualified">
    <xsd:import namespace="http://schemas.microsoft.com/office/2006/documentManagement/types"/>
    <xsd:import namespace="http://schemas.microsoft.com/office/infopath/2007/PartnerControls"/>
    <xsd:element name="o361d3ceefc4464b85133234aef79e41" ma:index="8" nillable="true" ma:taxonomy="true" ma:internalName="o361d3ceefc4464b85133234aef79e41" ma:taxonomyFieldName="gshProjectfase" ma:displayName="Fase" ma:default="" ma:fieldId="{8361d3ce-efc4-464b-8513-3234aef79e41}" ma:taxonomyMulti="true" ma:sspId="316ed7d9-15b5-47e9-844d-373de3abdf45" ma:termSetId="1b14d9c9-1ba1-437c-88a1-fc5bebd8c99d" ma:anchorId="89fd39fb-1a8a-46e8-9e2d-7a055a6e57d2" ma:open="false" ma:isKeyword="false">
      <xsd:complexType>
        <xsd:sequence>
          <xsd:element ref="pc:Terms" minOccurs="0" maxOccurs="1"/>
        </xsd:sequence>
      </xsd:complexType>
    </xsd:element>
    <xsd:element name="c523776ef64d44ea944eac43704e0b3b" ma:index="9" nillable="true" ma:taxonomy="true" ma:internalName="c523776ef64d44ea944eac43704e0b3b" ma:taxonomyFieldName="gshDocumentstatus" ma:displayName="Documentstatus" ma:default="1;#Concept|fac772ea-c83a-4d2d-8153-73dc814209cd" ma:fieldId="{c523776e-f64d-44ea-944e-ac43704e0b3b}" ma:sspId="316ed7d9-15b5-47e9-844d-373de3abdf45" ma:termSetId="0e84b077-0e23-4632-8d2a-497ecd0bd3c0" ma:anchorId="6d81ceb0-4683-4b56-80b1-fab3c3860f51" ma:open="false" ma:isKeyword="false">
      <xsd:complexType>
        <xsd:sequence>
          <xsd:element ref="pc:Terms" minOccurs="0" maxOccurs="1"/>
        </xsd:sequence>
      </xsd:complexType>
    </xsd:element>
    <xsd:element name="fa126ea1a5bd4327ba499bf040c5b397" ma:index="10" nillable="true" ma:taxonomy="true" ma:internalName="fa126ea1a5bd4327ba499bf040c5b397" ma:taxonomyFieldName="gshDocumentSoort" ma:displayName="Documentsoort" ma:default="" ma:fieldId="{fa126ea1-a5bd-4327-ba49-9bf040c5b397}" ma:sspId="316ed7d9-15b5-47e9-844d-373de3abdf45" ma:termSetId="3e14d707-b154-48f9-94b8-0e20e88171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shDatum1" ma:index="11" nillable="true" ma:displayName="Datum I binnenkomst/verzending" ma:format="DateTime" ma:internalName="gshDatum1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a5abe4-c620-4639-8240-10956b36cc0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3c59771-e666-4d04-9a69-f088109c000d}" ma:internalName="TaxCatchAll" ma:showField="CatchAllData" ma:web="f4a5abe4-c620-4639-8240-10956b36cc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08be49-7f41-4c41-a5e3-ae4d1c44a7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1E72E4-0ECD-40B7-B9CD-2257ACAC6D2C}">
  <ds:schemaRefs>
    <ds:schemaRef ds:uri="http://www.w3.org/XML/1998/namespace"/>
    <ds:schemaRef ds:uri="f4a5abe4-c620-4639-8240-10956b36cc0b"/>
    <ds:schemaRef ds:uri="http://purl.org/dc/dcmitype/"/>
    <ds:schemaRef ds:uri="http://schemas.microsoft.com/office/infopath/2007/PartnerControls"/>
    <ds:schemaRef ds:uri="9008be49-7f41-4c41-a5e3-ae4d1c44a749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278c3c4d-f426-4f19-87e5-1f9242ca19bd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7DC5666-AC5C-4C78-B42D-BFBD5D1957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296D94-550B-40F4-BB25-B6C685DE30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8c3c4d-f426-4f19-87e5-1f9242ca19bd"/>
    <ds:schemaRef ds:uri="f4a5abe4-c620-4639-8240-10956b36cc0b"/>
    <ds:schemaRef ds:uri="9008be49-7f41-4c41-a5e3-ae4d1c44a7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Gemeente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Straaten, Jacqueline van</dc:creator>
  <cp:keywords/>
  <dc:description/>
  <cp:lastModifiedBy>Bart van Bergen</cp:lastModifiedBy>
  <cp:revision/>
  <dcterms:created xsi:type="dcterms:W3CDTF">2017-03-16T08:53:27Z</dcterms:created>
  <dcterms:modified xsi:type="dcterms:W3CDTF">2025-10-10T09:34:54Z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0x010100C26D6A03A9DED74C839BCBE02245656B</vt:lpwstr>
  </property>
  <property fmtid="{D5CDD505-2E9C-101B-9397-08002B2CF9AE}" pid="3" name="gshDocumentstatus">
    <vt:lpwstr>1;#Concept|fac772ea-c83a-4d2d-8153-73dc814209cd</vt:lpwstr>
  </property>
  <property fmtid="{D5CDD505-2E9C-101B-9397-08002B2CF9AE}" pid="4" name="gshDocumentSoort">
    <vt:lpwstr/>
  </property>
  <property fmtid="{D5CDD505-2E9C-101B-9397-08002B2CF9AE}" pid="5" name="gshProjectfase">
    <vt:lpwstr/>
  </property>
</Properties>
</file>