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17" documentId="8_{B51E20EC-4143-4712-AC84-50148AB3DF2E}" xr6:coauthVersionLast="47" xr6:coauthVersionMax="47" xr10:uidLastSave="{414F6623-2BA6-4EE0-8E5D-531ECD395621}"/>
  <bookViews>
    <workbookView xWindow="-120" yWindow="-120" windowWidth="29040" windowHeight="1572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H14" i="1"/>
  <c r="E14" i="1"/>
  <c r="E3" i="1"/>
  <c r="E26" i="1" l="1"/>
  <c r="E22" i="1"/>
  <c r="H31" i="1" l="1"/>
  <c r="H30" i="1"/>
  <c r="H26" i="1"/>
  <c r="H22" i="1"/>
  <c r="H18" i="1"/>
  <c r="E31" i="1"/>
  <c r="E30" i="1"/>
  <c r="E18" i="1"/>
  <c r="E12" i="1"/>
  <c r="E13" i="1"/>
  <c r="E11" i="1"/>
  <c r="E10" i="1"/>
  <c r="E35" i="1" l="1"/>
  <c r="H11" i="1"/>
  <c r="H13" i="1"/>
  <c r="H12" i="1"/>
  <c r="H10" i="1"/>
</calcChain>
</file>

<file path=xl/sharedStrings.xml><?xml version="1.0" encoding="utf-8"?>
<sst xmlns="http://schemas.openxmlformats.org/spreadsheetml/2006/main" count="41" uniqueCount="29">
  <si>
    <t>Verificatie</t>
  </si>
  <si>
    <t>Aantal prijzen</t>
  </si>
  <si>
    <t>Aantal prijzen ingevuld</t>
  </si>
  <si>
    <t>Totaal</t>
  </si>
  <si>
    <t>Percentage</t>
  </si>
  <si>
    <t>Raamovereenkomst voor NEN1010 Inspecties - Kenmerk 2025-VGU-027</t>
  </si>
  <si>
    <t>Gebruiksfunctie</t>
  </si>
  <si>
    <t>BVO (m²)</t>
  </si>
  <si>
    <t>Tarief (€)</t>
  </si>
  <si>
    <r>
      <t xml:space="preserve">1. Inspectiekosten per m²
</t>
    </r>
    <r>
      <rPr>
        <b/>
        <i/>
        <sz val="10"/>
        <color theme="0"/>
        <rFont val="Arial"/>
        <family val="2"/>
      </rPr>
      <t>Voer hier de inspectiekosten per m² bruto vloeroppervlak (BVO) in euro's in voor elk gebouwtype.</t>
    </r>
  </si>
  <si>
    <r>
      <t xml:space="preserve">2. Inspectiekosten per verdeelkast
</t>
    </r>
    <r>
      <rPr>
        <b/>
        <i/>
        <sz val="10"/>
        <color theme="0"/>
        <rFont val="Arial"/>
        <family val="2"/>
      </rPr>
      <t>Voer hier de inspectiekosten in per verdeelkast in euro's.</t>
    </r>
  </si>
  <si>
    <t>Verdeelkast</t>
  </si>
  <si>
    <t>Aantal</t>
  </si>
  <si>
    <t>Per m2 BVO</t>
  </si>
  <si>
    <r>
      <t xml:space="preserve">3. Toeslag ontbreken tekeningen
</t>
    </r>
    <r>
      <rPr>
        <b/>
        <i/>
        <sz val="10"/>
        <color theme="0"/>
        <rFont val="Arial"/>
        <family val="2"/>
      </rPr>
      <t>Voer hier de toeslag in percentages in voor het ontbreken van elektra­tekeningen.</t>
    </r>
  </si>
  <si>
    <r>
      <t xml:space="preserve">4. Toeslag inspectiekosten buiten werktijd
</t>
    </r>
    <r>
      <rPr>
        <b/>
        <i/>
        <sz val="10"/>
        <color theme="0"/>
        <rFont val="Arial"/>
        <family val="2"/>
      </rPr>
      <t>Voer hier de toeslag in percentages in voor het inspecteren buiten werktijd.</t>
    </r>
  </si>
  <si>
    <r>
      <t xml:space="preserve">5. Herinspectie
</t>
    </r>
    <r>
      <rPr>
        <b/>
        <i/>
        <sz val="10"/>
        <color theme="0"/>
        <rFont val="Arial"/>
        <family val="2"/>
      </rPr>
      <t>Voer hier de kosten in voor een herinspectie van eerder geconstateerde gebrekspunten.</t>
    </r>
  </si>
  <si>
    <t>Herinspectie</t>
  </si>
  <si>
    <t>Herinspectie eerste 10 gebrekspunten</t>
  </si>
  <si>
    <t>Herinspectie volgende 10 gebrekspunten</t>
  </si>
  <si>
    <t>Fictieve totaalprijs</t>
  </si>
  <si>
    <t>Inschrijver:</t>
  </si>
  <si>
    <t>Datum:</t>
  </si>
  <si>
    <t>Prijsinvulformulier - Perceel 2</t>
  </si>
  <si>
    <t>MFA</t>
  </si>
  <si>
    <t>Welzijn</t>
  </si>
  <si>
    <t>Zorg</t>
  </si>
  <si>
    <t>Bereikbaarheid</t>
  </si>
  <si>
    <t>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</si>
</sst>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3" fontId="5" fillId="0" borderId="0" xfId="0" applyNumberFormat="1" applyFont="1" applyAlignment="1">
      <alignment horizontal="right"/>
    </xf>
    <xf numFmtId="39" fontId="3" fillId="0" borderId="0" xfId="2" applyNumberFormat="1" applyFont="1" applyFill="1" applyBorder="1" applyAlignment="1" applyProtection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4" fontId="5" fillId="0" borderId="1" xfId="1" applyNumberFormat="1" applyFont="1" applyBorder="1" applyAlignment="1" applyProtection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12" fillId="3" borderId="1" xfId="0" applyFont="1" applyFill="1" applyBorder="1"/>
    <xf numFmtId="0" fontId="11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3" fontId="5" fillId="0" borderId="1" xfId="0" applyNumberFormat="1" applyFont="1" applyBorder="1"/>
    <xf numFmtId="165" fontId="3" fillId="5" borderId="1" xfId="2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/>
    </xf>
    <xf numFmtId="0" fontId="5" fillId="0" borderId="6" xfId="0" applyFont="1" applyBorder="1"/>
    <xf numFmtId="3" fontId="5" fillId="0" borderId="6" xfId="0" applyNumberFormat="1" applyFont="1" applyBorder="1" applyAlignment="1">
      <alignment horizontal="right"/>
    </xf>
    <xf numFmtId="4" fontId="5" fillId="0" borderId="6" xfId="1" applyNumberFormat="1" applyFont="1" applyBorder="1" applyAlignment="1" applyProtection="1">
      <alignment horizontal="right"/>
    </xf>
    <xf numFmtId="4" fontId="5" fillId="0" borderId="0" xfId="1" applyNumberFormat="1" applyFont="1" applyBorder="1" applyAlignment="1" applyProtection="1">
      <alignment horizontal="right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39" fontId="3" fillId="0" borderId="4" xfId="2" applyNumberFormat="1" applyFont="1" applyFill="1" applyBorder="1" applyAlignment="1" applyProtection="1">
      <alignment horizontal="right" wrapText="1"/>
    </xf>
    <xf numFmtId="4" fontId="5" fillId="0" borderId="4" xfId="1" applyNumberFormat="1" applyFont="1" applyBorder="1" applyAlignment="1" applyProtection="1">
      <alignment horizontal="right"/>
    </xf>
    <xf numFmtId="0" fontId="12" fillId="3" borderId="1" xfId="0" applyFont="1" applyFill="1" applyBorder="1" applyAlignment="1">
      <alignment horizontal="right"/>
    </xf>
    <xf numFmtId="10" fontId="3" fillId="5" borderId="1" xfId="2" applyNumberFormat="1" applyFont="1" applyFill="1" applyBorder="1" applyAlignment="1" applyProtection="1">
      <alignment horizontal="right" wrapText="1"/>
      <protection locked="0"/>
    </xf>
    <xf numFmtId="165" fontId="14" fillId="2" borderId="1" xfId="2" applyNumberFormat="1" applyFont="1" applyFill="1" applyBorder="1" applyAlignment="1" applyProtection="1">
      <alignment horizontal="right" wrapText="1"/>
    </xf>
    <xf numFmtId="0" fontId="3" fillId="5" borderId="1" xfId="2" applyNumberFormat="1" applyFont="1" applyFill="1" applyBorder="1" applyAlignment="1" applyProtection="1">
      <alignment horizontal="right" wrapText="1"/>
      <protection locked="0"/>
    </xf>
    <xf numFmtId="14" fontId="3" fillId="5" borderId="1" xfId="2" applyNumberFormat="1" applyFont="1" applyFill="1" applyBorder="1" applyAlignment="1" applyProtection="1">
      <alignment horizontal="right" wrapText="1"/>
      <protection locked="0"/>
    </xf>
    <xf numFmtId="3" fontId="5" fillId="0" borderId="0" xfId="0" applyNumberFormat="1" applyFont="1"/>
    <xf numFmtId="0" fontId="5" fillId="0" borderId="0" xfId="0" applyFont="1" applyAlignment="1">
      <alignment horizontal="center"/>
    </xf>
    <xf numFmtId="4" fontId="14" fillId="2" borderId="1" xfId="0" applyNumberFormat="1" applyFont="1" applyFill="1" applyBorder="1" applyAlignment="1" applyProtection="1">
      <alignment horizontal="left" wrapText="1"/>
      <protection hidden="1"/>
    </xf>
    <xf numFmtId="0" fontId="6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2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29431</xdr:colOff>
      <xdr:row>0</xdr:row>
      <xdr:rowOff>0</xdr:rowOff>
    </xdr:from>
    <xdr:to>
      <xdr:col>8</xdr:col>
      <xdr:colOff>9525</xdr:colOff>
      <xdr:row>7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9153" y="0"/>
          <a:ext cx="989039" cy="147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B1:J36"/>
  <sheetViews>
    <sheetView tabSelected="1" zoomScale="90" zoomScaleNormal="90" workbookViewId="0">
      <selection activeCell="L11" sqref="L11"/>
    </sheetView>
  </sheetViews>
  <sheetFormatPr defaultColWidth="9.140625" defaultRowHeight="15" x14ac:dyDescent="0.25"/>
  <cols>
    <col min="1" max="1" width="3" style="1" bestFit="1" customWidth="1"/>
    <col min="2" max="2" width="85.42578125" style="1" customWidth="1"/>
    <col min="3" max="3" width="14.42578125" style="5" bestFit="1" customWidth="1"/>
    <col min="4" max="4" width="27.140625" style="5" bestFit="1" customWidth="1"/>
    <col min="5" max="5" width="14.85546875" style="5" bestFit="1" customWidth="1"/>
    <col min="6" max="6" width="2" style="1" customWidth="1"/>
    <col min="7" max="7" width="8.85546875" customWidth="1"/>
    <col min="8" max="8" width="14.42578125" style="1" customWidth="1"/>
    <col min="9" max="16384" width="9.140625" style="1"/>
  </cols>
  <sheetData>
    <row r="1" spans="2:10" ht="18" x14ac:dyDescent="0.25">
      <c r="B1" s="13" t="s">
        <v>23</v>
      </c>
      <c r="C1" s="14"/>
      <c r="D1" s="37" t="s">
        <v>0</v>
      </c>
      <c r="E1" s="37"/>
      <c r="F1" s="4"/>
      <c r="G1" s="4"/>
      <c r="H1" s="4"/>
    </row>
    <row r="2" spans="2:10" ht="14.1" customHeight="1" x14ac:dyDescent="0.2">
      <c r="C2" s="14"/>
      <c r="D2" s="15" t="s">
        <v>1</v>
      </c>
      <c r="E2" s="15">
        <f>COUNTA(B10:B14,B18,B22,B26,B30:B31)</f>
        <v>10</v>
      </c>
      <c r="F2" s="4"/>
      <c r="G2" s="4"/>
      <c r="H2" s="4"/>
    </row>
    <row r="3" spans="2:10" ht="14.1" customHeight="1" x14ac:dyDescent="0.25">
      <c r="B3" s="20" t="s">
        <v>5</v>
      </c>
      <c r="C3" s="14"/>
      <c r="D3" s="15" t="s">
        <v>2</v>
      </c>
      <c r="E3" s="15">
        <f>COUNTA(D10:D14,D18,D22,D26,D30:D31)</f>
        <v>0</v>
      </c>
      <c r="F3" s="4"/>
      <c r="G3" s="4"/>
      <c r="H3" s="4"/>
    </row>
    <row r="4" spans="2:10" ht="14.1" customHeight="1" x14ac:dyDescent="0.2">
      <c r="C4" s="14"/>
      <c r="D4" s="14"/>
      <c r="E4" s="14"/>
      <c r="F4" s="4"/>
      <c r="G4" s="4"/>
      <c r="H4" s="4"/>
    </row>
    <row r="5" spans="2:10" ht="14.1" customHeight="1" x14ac:dyDescent="0.25">
      <c r="B5" s="44" t="s">
        <v>21</v>
      </c>
      <c r="C5" s="44"/>
      <c r="D5" s="32"/>
      <c r="E5" s="14"/>
      <c r="F5" s="4"/>
      <c r="G5" s="4"/>
      <c r="H5" s="4"/>
    </row>
    <row r="6" spans="2:10" ht="14.1" customHeight="1" x14ac:dyDescent="0.25">
      <c r="B6" s="44" t="s">
        <v>22</v>
      </c>
      <c r="C6" s="44"/>
      <c r="D6" s="33"/>
      <c r="E6" s="14"/>
      <c r="F6" s="4"/>
      <c r="G6" s="4"/>
      <c r="H6" s="4"/>
    </row>
    <row r="7" spans="2:10" ht="14.1" customHeight="1" x14ac:dyDescent="0.2">
      <c r="B7" s="4"/>
      <c r="C7" s="14"/>
      <c r="D7" s="14"/>
      <c r="E7" s="14"/>
      <c r="F7" s="4"/>
      <c r="G7" s="4"/>
      <c r="H7" s="4"/>
    </row>
    <row r="8" spans="2:10" ht="28.5" customHeight="1" x14ac:dyDescent="0.2">
      <c r="B8" s="38" t="s">
        <v>9</v>
      </c>
      <c r="C8" s="39"/>
      <c r="D8" s="39"/>
      <c r="E8" s="39"/>
      <c r="F8" s="4"/>
      <c r="G8" s="34"/>
    </row>
    <row r="9" spans="2:10" ht="14.1" customHeight="1" x14ac:dyDescent="0.2">
      <c r="B9" s="16" t="s">
        <v>6</v>
      </c>
      <c r="C9" s="17" t="s">
        <v>7</v>
      </c>
      <c r="D9" s="17" t="s">
        <v>8</v>
      </c>
      <c r="E9" s="17" t="s">
        <v>3</v>
      </c>
      <c r="F9" s="4"/>
      <c r="G9" s="4"/>
      <c r="H9" s="16" t="s">
        <v>0</v>
      </c>
    </row>
    <row r="10" spans="2:10" ht="14.1" customHeight="1" x14ac:dyDescent="0.2">
      <c r="B10" s="8" t="s">
        <v>24</v>
      </c>
      <c r="C10" s="9">
        <v>116848</v>
      </c>
      <c r="D10" s="19"/>
      <c r="E10" s="6">
        <f>C10*D10</f>
        <v>0</v>
      </c>
      <c r="F10" s="4"/>
      <c r="G10" s="4"/>
      <c r="H10" s="7">
        <f>COUNTA(D10)</f>
        <v>0</v>
      </c>
    </row>
    <row r="11" spans="2:10" ht="14.1" customHeight="1" x14ac:dyDescent="0.2">
      <c r="B11" s="8" t="s">
        <v>25</v>
      </c>
      <c r="C11" s="9">
        <v>16826</v>
      </c>
      <c r="D11" s="19"/>
      <c r="E11" s="6">
        <f t="shared" ref="E11:E14" si="0">C11*D11</f>
        <v>0</v>
      </c>
      <c r="F11" s="4"/>
      <c r="G11" s="4"/>
      <c r="H11" s="7">
        <f t="shared" ref="H11" si="1">COUNTA(D11)</f>
        <v>0</v>
      </c>
    </row>
    <row r="12" spans="2:10" ht="14.1" customHeight="1" x14ac:dyDescent="0.2">
      <c r="B12" s="8" t="s">
        <v>26</v>
      </c>
      <c r="C12" s="9">
        <v>27058</v>
      </c>
      <c r="D12" s="19"/>
      <c r="E12" s="6">
        <f>C12*D12</f>
        <v>0</v>
      </c>
      <c r="F12" s="4"/>
      <c r="G12" s="4"/>
      <c r="H12" s="7">
        <f>COUNTA(D12)</f>
        <v>0</v>
      </c>
      <c r="J12" s="12"/>
    </row>
    <row r="13" spans="2:10" ht="14.1" customHeight="1" x14ac:dyDescent="0.2">
      <c r="B13" s="8" t="s">
        <v>27</v>
      </c>
      <c r="C13" s="18">
        <v>90240</v>
      </c>
      <c r="D13" s="19"/>
      <c r="E13" s="6">
        <f t="shared" si="0"/>
        <v>0</v>
      </c>
      <c r="F13" s="4"/>
      <c r="G13" s="4"/>
      <c r="H13" s="7">
        <f>COUNTA(D13)</f>
        <v>0</v>
      </c>
    </row>
    <row r="14" spans="2:10" ht="14.1" customHeight="1" x14ac:dyDescent="0.2">
      <c r="B14" s="8" t="s">
        <v>28</v>
      </c>
      <c r="C14" s="9">
        <v>48462</v>
      </c>
      <c r="D14" s="19"/>
      <c r="E14" s="6">
        <f t="shared" si="0"/>
        <v>0</v>
      </c>
      <c r="F14" s="4"/>
      <c r="G14" s="4"/>
      <c r="H14" s="7">
        <f>COUNTA(D14)</f>
        <v>0</v>
      </c>
    </row>
    <row r="15" spans="2:10" ht="14.1" customHeight="1" x14ac:dyDescent="0.2">
      <c r="B15" s="42"/>
      <c r="C15" s="42"/>
      <c r="D15" s="42"/>
      <c r="E15" s="42"/>
      <c r="F15" s="4"/>
      <c r="G15" s="4"/>
      <c r="H15" s="4"/>
    </row>
    <row r="16" spans="2:10" ht="27.6" customHeight="1" x14ac:dyDescent="0.2">
      <c r="B16" s="40" t="s">
        <v>10</v>
      </c>
      <c r="C16" s="41"/>
      <c r="D16" s="41"/>
      <c r="E16" s="41"/>
      <c r="F16" s="4"/>
      <c r="G16" s="4"/>
      <c r="H16" s="4"/>
    </row>
    <row r="17" spans="2:8" ht="14.1" customHeight="1" x14ac:dyDescent="0.2">
      <c r="B17" s="10"/>
      <c r="C17" s="16" t="s">
        <v>12</v>
      </c>
      <c r="D17" s="17" t="s">
        <v>8</v>
      </c>
      <c r="E17" s="17" t="s">
        <v>3</v>
      </c>
      <c r="F17" s="11"/>
      <c r="G17" s="11"/>
    </row>
    <row r="18" spans="2:8" ht="14.1" customHeight="1" x14ac:dyDescent="0.2">
      <c r="B18" s="21" t="s">
        <v>11</v>
      </c>
      <c r="C18" s="22">
        <v>600</v>
      </c>
      <c r="D18" s="19"/>
      <c r="E18" s="23">
        <f>C18*D18</f>
        <v>0</v>
      </c>
      <c r="F18" s="4"/>
      <c r="G18" s="4"/>
      <c r="H18" s="7">
        <f>COUNTA(D18)</f>
        <v>0</v>
      </c>
    </row>
    <row r="19" spans="2:8" ht="14.1" customHeight="1" x14ac:dyDescent="0.2">
      <c r="B19" s="25"/>
      <c r="C19" s="26"/>
      <c r="D19" s="26"/>
      <c r="E19" s="28"/>
      <c r="F19" s="4"/>
      <c r="G19" s="4"/>
    </row>
    <row r="20" spans="2:8" ht="27.95" customHeight="1" x14ac:dyDescent="0.2">
      <c r="B20" s="38" t="s">
        <v>14</v>
      </c>
      <c r="C20" s="43"/>
      <c r="D20" s="43"/>
      <c r="E20" s="43"/>
      <c r="F20" s="4"/>
      <c r="G20" s="4"/>
      <c r="H20" s="4"/>
    </row>
    <row r="21" spans="2:8" ht="14.1" customHeight="1" x14ac:dyDescent="0.2">
      <c r="B21" s="10"/>
      <c r="C21" s="16" t="s">
        <v>12</v>
      </c>
      <c r="D21" s="29" t="s">
        <v>4</v>
      </c>
      <c r="E21" s="17" t="s">
        <v>3</v>
      </c>
      <c r="F21" s="4"/>
      <c r="G21" s="4"/>
      <c r="H21" s="4"/>
    </row>
    <row r="22" spans="2:8" ht="14.1" customHeight="1" x14ac:dyDescent="0.2">
      <c r="B22" s="8" t="s">
        <v>13</v>
      </c>
      <c r="C22" s="9">
        <v>130000</v>
      </c>
      <c r="D22" s="30"/>
      <c r="E22" s="6">
        <f>C22*D22</f>
        <v>0</v>
      </c>
      <c r="F22" s="4"/>
      <c r="G22" s="4"/>
      <c r="H22" s="7">
        <f>COUNTA(D22)</f>
        <v>0</v>
      </c>
    </row>
    <row r="23" spans="2:8" ht="14.1" customHeight="1" x14ac:dyDescent="0.2">
      <c r="B23" s="25"/>
      <c r="C23" s="26"/>
      <c r="D23" s="27"/>
      <c r="E23" s="28"/>
      <c r="F23" s="4"/>
      <c r="G23" s="4"/>
    </row>
    <row r="24" spans="2:8" ht="27.95" customHeight="1" x14ac:dyDescent="0.2">
      <c r="B24" s="38" t="s">
        <v>15</v>
      </c>
      <c r="C24" s="43"/>
      <c r="D24" s="43"/>
      <c r="E24" s="43"/>
      <c r="F24" s="4"/>
      <c r="G24" s="4"/>
      <c r="H24" s="4"/>
    </row>
    <row r="25" spans="2:8" ht="14.1" customHeight="1" x14ac:dyDescent="0.2">
      <c r="B25" s="10"/>
      <c r="C25" s="16" t="s">
        <v>12</v>
      </c>
      <c r="D25" s="29" t="s">
        <v>4</v>
      </c>
      <c r="E25" s="17" t="s">
        <v>3</v>
      </c>
      <c r="F25" s="11"/>
      <c r="G25" s="11"/>
    </row>
    <row r="26" spans="2:8" ht="14.1" customHeight="1" x14ac:dyDescent="0.2">
      <c r="B26" s="8" t="s">
        <v>13</v>
      </c>
      <c r="C26" s="9">
        <v>6500</v>
      </c>
      <c r="D26" s="30"/>
      <c r="E26" s="6">
        <f>C26*D26</f>
        <v>0</v>
      </c>
      <c r="F26" s="4"/>
      <c r="G26" s="4"/>
      <c r="H26" s="7">
        <f>COUNTA(D26)</f>
        <v>0</v>
      </c>
    </row>
    <row r="27" spans="2:8" ht="14.1" customHeight="1" x14ac:dyDescent="0.2">
      <c r="B27" s="25"/>
      <c r="C27" s="26"/>
      <c r="D27" s="27"/>
      <c r="E27" s="28"/>
      <c r="F27" s="4"/>
      <c r="G27" s="4"/>
    </row>
    <row r="28" spans="2:8" ht="28.5" customHeight="1" x14ac:dyDescent="0.2">
      <c r="B28" s="38" t="s">
        <v>16</v>
      </c>
      <c r="C28" s="39"/>
      <c r="D28" s="39"/>
      <c r="E28" s="39"/>
      <c r="F28" s="4"/>
      <c r="G28" s="4"/>
    </row>
    <row r="29" spans="2:8" ht="14.1" customHeight="1" x14ac:dyDescent="0.2">
      <c r="B29" s="16" t="s">
        <v>17</v>
      </c>
      <c r="C29" s="17" t="s">
        <v>12</v>
      </c>
      <c r="D29" s="17" t="s">
        <v>8</v>
      </c>
      <c r="E29" s="17" t="s">
        <v>3</v>
      </c>
      <c r="F29" s="4"/>
      <c r="G29" s="4"/>
    </row>
    <row r="30" spans="2:8" ht="14.1" customHeight="1" x14ac:dyDescent="0.2">
      <c r="B30" s="8" t="s">
        <v>18</v>
      </c>
      <c r="C30" s="9">
        <v>100</v>
      </c>
      <c r="D30" s="19"/>
      <c r="E30" s="23">
        <f>C30*D30</f>
        <v>0</v>
      </c>
      <c r="F30" s="4"/>
      <c r="G30" s="4"/>
      <c r="H30" s="7">
        <f>COUNTA(D30)</f>
        <v>0</v>
      </c>
    </row>
    <row r="31" spans="2:8" ht="14.1" customHeight="1" x14ac:dyDescent="0.2">
      <c r="B31" s="8" t="s">
        <v>19</v>
      </c>
      <c r="C31" s="9">
        <v>75</v>
      </c>
      <c r="D31" s="19"/>
      <c r="E31" s="6">
        <f>C31*D31</f>
        <v>0</v>
      </c>
      <c r="F31" s="4"/>
      <c r="G31" s="4"/>
      <c r="H31" s="7">
        <f>COUNTA(D31)</f>
        <v>0</v>
      </c>
    </row>
    <row r="32" spans="2:8" ht="14.1" customHeight="1" x14ac:dyDescent="0.2">
      <c r="B32" s="4"/>
      <c r="C32" s="2"/>
      <c r="D32" s="3"/>
      <c r="E32" s="24"/>
      <c r="F32" s="4"/>
      <c r="G32" s="4"/>
    </row>
    <row r="33" spans="2:8" ht="14.1" customHeight="1" x14ac:dyDescent="0.2">
      <c r="B33" s="35"/>
      <c r="C33" s="35"/>
      <c r="D33" s="35"/>
      <c r="E33" s="35"/>
      <c r="F33" s="4"/>
      <c r="G33" s="4"/>
    </row>
    <row r="34" spans="2:8" ht="14.1" customHeight="1" x14ac:dyDescent="0.2">
      <c r="B34" s="35"/>
      <c r="C34" s="35"/>
      <c r="D34" s="35"/>
      <c r="E34" s="35"/>
      <c r="F34" s="4"/>
      <c r="G34" s="4"/>
    </row>
    <row r="35" spans="2:8" ht="14.1" customHeight="1" x14ac:dyDescent="0.25">
      <c r="B35" s="36" t="s">
        <v>20</v>
      </c>
      <c r="C35" s="36"/>
      <c r="D35" s="36"/>
      <c r="E35" s="31">
        <f>SUM(E10,E11,E12,E13,E14,E18,E22,E26,E30,E31)</f>
        <v>0</v>
      </c>
      <c r="F35" s="4"/>
      <c r="G35" s="4"/>
      <c r="H35" s="4"/>
    </row>
    <row r="36" spans="2:8" ht="14.1" customHeight="1" x14ac:dyDescent="0.2">
      <c r="F36" s="4"/>
      <c r="G36" s="4"/>
    </row>
  </sheetData>
  <mergeCells count="12">
    <mergeCell ref="B34:E34"/>
    <mergeCell ref="B35:D35"/>
    <mergeCell ref="D1:E1"/>
    <mergeCell ref="B8:E8"/>
    <mergeCell ref="B16:E16"/>
    <mergeCell ref="B33:E33"/>
    <mergeCell ref="B15:E15"/>
    <mergeCell ref="B20:E20"/>
    <mergeCell ref="B24:E24"/>
    <mergeCell ref="B28:E28"/>
    <mergeCell ref="B5:C5"/>
    <mergeCell ref="B6:C6"/>
  </mergeCells>
  <conditionalFormatting sqref="E3">
    <cfRule type="cellIs" dxfId="21" priority="29" operator="lessThan">
      <formula>$E$2</formula>
    </cfRule>
    <cfRule type="cellIs" dxfId="20" priority="30" operator="notEqual">
      <formula>$E$2</formula>
    </cfRule>
  </conditionalFormatting>
  <conditionalFormatting sqref="H10:H14">
    <cfRule type="cellIs" dxfId="19" priority="79" operator="lessThan">
      <formula>1</formula>
    </cfRule>
    <cfRule type="cellIs" dxfId="18" priority="80" operator="greaterThan">
      <formula>0</formula>
    </cfRule>
    <cfRule type="cellIs" dxfId="17" priority="81" operator="equal">
      <formula>0</formula>
    </cfRule>
    <cfRule type="cellIs" dxfId="16" priority="82" operator="equal">
      <formula>1</formula>
    </cfRule>
  </conditionalFormatting>
  <conditionalFormatting sqref="H18">
    <cfRule type="cellIs" dxfId="15" priority="84" operator="lessThan">
      <formula>1</formula>
    </cfRule>
    <cfRule type="cellIs" dxfId="14" priority="85" operator="greaterThan">
      <formula>0</formula>
    </cfRule>
    <cfRule type="cellIs" dxfId="13" priority="87" operator="equal">
      <formula>0</formula>
    </cfRule>
    <cfRule type="cellIs" dxfId="12" priority="88" operator="equal">
      <formula>1</formula>
    </cfRule>
  </conditionalFormatting>
  <conditionalFormatting sqref="H22">
    <cfRule type="cellIs" dxfId="11" priority="13" operator="lessThan">
      <formula>1</formula>
    </cfRule>
    <cfRule type="cellIs" dxfId="10" priority="14" operator="greaterThan">
      <formula>0</formula>
    </cfRule>
    <cfRule type="cellIs" dxfId="9" priority="15" operator="equal">
      <formula>0</formula>
    </cfRule>
    <cfRule type="cellIs" dxfId="8" priority="16" operator="equal">
      <formula>1</formula>
    </cfRule>
  </conditionalFormatting>
  <conditionalFormatting sqref="H26">
    <cfRule type="cellIs" dxfId="7" priority="9" operator="lessThan">
      <formula>1</formula>
    </cfRule>
    <cfRule type="cellIs" dxfId="6" priority="10" operator="greaterThan">
      <formula>0</formula>
    </cfRule>
    <cfRule type="cellIs" dxfId="5" priority="11" operator="equal">
      <formula>0</formula>
    </cfRule>
    <cfRule type="cellIs" dxfId="4" priority="12" operator="equal">
      <formula>1</formula>
    </cfRule>
  </conditionalFormatting>
  <conditionalFormatting sqref="H30:H31">
    <cfRule type="cellIs" dxfId="3" priority="1" operator="lessThan">
      <formula>1</formula>
    </cfRule>
    <cfRule type="cellIs" dxfId="2" priority="2" operator="greaterThan">
      <formula>0</formula>
    </cfRule>
    <cfRule type="cellIs" dxfId="1" priority="3" operator="equal">
      <formula>0</formula>
    </cfRule>
    <cfRule type="cellIs" dxfId="0" priority="4" operator="equal">
      <formula>1</formula>
    </cfRule>
  </conditionalFormatting>
  <pageMargins left="0.7" right="0.7" top="0.75" bottom="0.75" header="0.3" footer="0.3"/>
  <pageSetup paperSize="8" scale="6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7938A-3F60-4BFD-9B1C-045BFDA10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8C8860-7041-4D2F-96EE-FABF2C00B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AA61-D598-414C-9DB4-CD9395A41BFE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2023-06-27T09:09:02Z</cp:lastPrinted>
  <dcterms:created xsi:type="dcterms:W3CDTF">2023-03-23T10:02:26Z</dcterms:created>
  <dcterms:modified xsi:type="dcterms:W3CDTF">2025-07-21T13:29:59Z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