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5/Technisch ICT beheer 2025 EA/2. Aanbestedingsdocumenten/"/>
    </mc:Choice>
  </mc:AlternateContent>
  <xr:revisionPtr revIDLastSave="34" documentId="8_{9B9E6551-F2B9-4D57-AAF3-5AFF91014390}" xr6:coauthVersionLast="47" xr6:coauthVersionMax="47" xr10:uidLastSave="{D8E39C67-748C-4C52-BBF3-F9A577DF2BBF}"/>
  <bookViews>
    <workbookView xWindow="-108" yWindow="-108" windowWidth="23256" windowHeight="12456" xr2:uid="{053B0250-47FC-4740-A9A2-728B0DDAA8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4" i="1"/>
  <c r="D14" i="1" s="1"/>
  <c r="B16" i="1" l="1"/>
  <c r="B19" i="1" s="1"/>
  <c r="B21" i="1" s="1"/>
  <c r="D15" i="1"/>
</calcChain>
</file>

<file path=xl/sharedStrings.xml><?xml version="1.0" encoding="utf-8"?>
<sst xmlns="http://schemas.openxmlformats.org/spreadsheetml/2006/main" count="18" uniqueCount="18">
  <si>
    <t>Aantal</t>
  </si>
  <si>
    <t>Bijlage 5 - Prijzenblad</t>
  </si>
  <si>
    <t>Op basis van de berekende totale maandvergoeding wordt de beoordeling op het onderdeel Prijs gemaakt.</t>
  </si>
  <si>
    <t>Technisch ICT beheer</t>
  </si>
  <si>
    <t>Vast maandtarief</t>
  </si>
  <si>
    <t>Variabel maandtarief per actief gebruikersprofiel</t>
  </si>
  <si>
    <t>Totale maandvergoeding</t>
  </si>
  <si>
    <t>Alle prijzen zijn in euro's en exclusief BTW.</t>
  </si>
  <si>
    <t>Beoordeling in punten op het onderdeel Prijs</t>
  </si>
  <si>
    <t>Tarief</t>
  </si>
  <si>
    <t>Tarief per device/ gebruikersprofiel</t>
  </si>
  <si>
    <t xml:space="preserve"> Op basis van vooraf bepaalde parameters wordt hiermee de fictieve totale maandvergoeding berekend.</t>
  </si>
  <si>
    <t>Vul in dit document in de gele cel het vaste maandtarief in .</t>
  </si>
  <si>
    <t>Inschrijfprijs:</t>
  </si>
  <si>
    <t>Punten:</t>
  </si>
  <si>
    <t>*maximaal 300 punten</t>
  </si>
  <si>
    <t>Variabel maandtarief per laptop/pc</t>
  </si>
  <si>
    <t>Het is niet toegestaan om aanpassingen, toevoegingen of opmerkingen op het blad te maken.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</si>
</sst>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2" xfId="0" applyBorder="1"/>
    <xf numFmtId="164" fontId="0" fillId="0" borderId="3" xfId="0" applyNumberFormat="1" applyBorder="1"/>
    <xf numFmtId="0" fontId="0" fillId="0" borderId="4" xfId="0" applyBorder="1"/>
    <xf numFmtId="164" fontId="0" fillId="0" borderId="5" xfId="0" applyNumberFormat="1" applyBorder="1"/>
    <xf numFmtId="0" fontId="0" fillId="0" borderId="1" xfId="0" applyBorder="1"/>
    <xf numFmtId="164" fontId="0" fillId="0" borderId="1" xfId="0" applyNumberFormat="1" applyBorder="1"/>
    <xf numFmtId="10" fontId="0" fillId="0" borderId="0" xfId="0" applyNumberFormat="1"/>
    <xf numFmtId="0" fontId="0" fillId="0" borderId="6" xfId="0" applyBorder="1"/>
    <xf numFmtId="164" fontId="0" fillId="0" borderId="7" xfId="0" applyNumberFormat="1" applyBorder="1"/>
    <xf numFmtId="164" fontId="0" fillId="2" borderId="1" xfId="0" applyNumberFormat="1" applyFill="1" applyBorder="1"/>
    <xf numFmtId="10" fontId="0" fillId="0" borderId="1" xfId="0" applyNumberFormat="1" applyBorder="1" applyAlignment="1">
      <alignment wrapText="1"/>
    </xf>
    <xf numFmtId="0" fontId="2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0466-30FE-4B56-8B78-FED4F450F5E5}">
  <dimension ref="A1:D21"/>
  <sheetViews>
    <sheetView tabSelected="1" zoomScale="120" zoomScaleNormal="120" workbookViewId="0"/>
  </sheetViews>
  <sheetFormatPr defaultRowHeight="14.4" x14ac:dyDescent="0.3"/>
  <cols>
    <col min="1" max="1" width="43.44140625" customWidth="1"/>
    <col min="2" max="2" width="14.6640625" customWidth="1"/>
    <col min="3" max="3" width="9.88671875" customWidth="1"/>
    <col min="4" max="4" width="16.109375" bestFit="1" customWidth="1"/>
    <col min="5" max="5" width="8.88671875" customWidth="1"/>
  </cols>
  <sheetData>
    <row r="1" spans="1:4" x14ac:dyDescent="0.3">
      <c r="A1" t="s">
        <v>1</v>
      </c>
    </row>
    <row r="3" spans="1:4" x14ac:dyDescent="0.3">
      <c r="A3" s="13" t="s">
        <v>12</v>
      </c>
    </row>
    <row r="4" spans="1:4" x14ac:dyDescent="0.3">
      <c r="A4" s="13" t="s">
        <v>11</v>
      </c>
    </row>
    <row r="5" spans="1:4" x14ac:dyDescent="0.3">
      <c r="A5" s="13" t="s">
        <v>2</v>
      </c>
    </row>
    <row r="6" spans="1:4" x14ac:dyDescent="0.3">
      <c r="A6" s="13" t="s">
        <v>17</v>
      </c>
    </row>
    <row r="7" spans="1:4" x14ac:dyDescent="0.3">
      <c r="A7" s="13"/>
    </row>
    <row r="8" spans="1:4" x14ac:dyDescent="0.3">
      <c r="A8" s="13" t="s">
        <v>7</v>
      </c>
    </row>
    <row r="10" spans="1:4" x14ac:dyDescent="0.3">
      <c r="A10" s="1" t="s">
        <v>3</v>
      </c>
    </row>
    <row r="11" spans="1:4" x14ac:dyDescent="0.3">
      <c r="B11" t="s">
        <v>9</v>
      </c>
    </row>
    <row r="12" spans="1:4" x14ac:dyDescent="0.3">
      <c r="A12" s="9" t="s">
        <v>4</v>
      </c>
      <c r="B12" s="11"/>
      <c r="D12" s="8"/>
    </row>
    <row r="13" spans="1:4" ht="28.8" x14ac:dyDescent="0.3">
      <c r="A13" s="2"/>
      <c r="B13" s="3"/>
      <c r="C13" s="6" t="s">
        <v>0</v>
      </c>
      <c r="D13" s="12" t="s">
        <v>10</v>
      </c>
    </row>
    <row r="14" spans="1:4" x14ac:dyDescent="0.3">
      <c r="A14" s="9" t="s">
        <v>16</v>
      </c>
      <c r="B14" s="10">
        <f>0.5*B12</f>
        <v>0</v>
      </c>
      <c r="C14" s="6">
        <v>830</v>
      </c>
      <c r="D14" s="7">
        <f>B14/C14</f>
        <v>0</v>
      </c>
    </row>
    <row r="15" spans="1:4" x14ac:dyDescent="0.3">
      <c r="A15" s="4" t="s">
        <v>5</v>
      </c>
      <c r="B15" s="5">
        <f>0.5*B12</f>
        <v>0</v>
      </c>
      <c r="C15" s="6">
        <v>1451</v>
      </c>
      <c r="D15" s="7">
        <f>B15/C15</f>
        <v>0</v>
      </c>
    </row>
    <row r="16" spans="1:4" x14ac:dyDescent="0.3">
      <c r="A16" s="9" t="s">
        <v>6</v>
      </c>
      <c r="B16" s="10">
        <f>SUM(B12:B15)</f>
        <v>0</v>
      </c>
    </row>
    <row r="18" spans="1:3" x14ac:dyDescent="0.3">
      <c r="A18" t="s">
        <v>8</v>
      </c>
    </row>
    <row r="19" spans="1:3" x14ac:dyDescent="0.3">
      <c r="A19" t="s">
        <v>13</v>
      </c>
      <c r="B19" s="14">
        <f>B16</f>
        <v>0</v>
      </c>
    </row>
    <row r="21" spans="1:3" x14ac:dyDescent="0.3">
      <c r="A21" t="s">
        <v>14</v>
      </c>
      <c r="B21" s="15" t="e">
        <f>40000/B19*250</f>
        <v>#DIV/0!</v>
      </c>
      <c r="C21" t="s">
        <v>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9" ma:contentTypeDescription="Create a new document." ma:contentTypeScope="" ma:versionID="520b0aa136c2e3df58e48690716f1592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c8c3939fd50bdba8b832bbd66763f2b3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15698A-E6E5-4576-91B5-8601C642B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886814-2824-4E64-A086-AD25369F9E05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3.xml><?xml version="1.0" encoding="utf-8"?>
<ds:datastoreItem xmlns:ds="http://schemas.openxmlformats.org/officeDocument/2006/customXml" ds:itemID="{5B932852-29C5-4DBA-B2C3-EDBF058A27E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 Dogterom</dc:creator>
  <cp:lastModifiedBy>Arjo Dogterom</cp:lastModifiedBy>
  <cp:lastPrinted>2025-08-26T08:43:00Z</cp:lastPrinted>
  <dcterms:created xsi:type="dcterms:W3CDTF">2023-11-17T12:17:47Z</dcterms:created>
  <dcterms:modified xsi:type="dcterms:W3CDTF">2025-08-26T08:44:45Z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