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workbookPr/>
  <mc:AlternateContent xmlns:mc="http://schemas.openxmlformats.org/markup-compatibility/2006">
    <mc:Choice Requires="x15">
      <x15ac:absPath xmlns:x15ac="http://schemas.microsoft.com/office/spreadsheetml/2010/11/ac" url="I:\Inkoop en Aanbesteding\4 AANBESTEDINGEN\2025 Aanbestedingen\SWF 25162 Microsoft contract voor 1 jaar\2. Aanbestedingsdocumenten\"/>
    </mc:Choice>
  </mc:AlternateContent>
  <xr:revisionPtr revIDLastSave="0" documentId="8_{2F4295DC-823D-4AC1-94AA-3C373C1C922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Prijzenblad" sheetId="1" r:id="rId1"/>
  </sheets>
  <externalReferences>
    <externalReference r:id="rId2"/>
  </externalReferences>
  <definedNames>
    <definedName name="MLSData">OFFSET('[1]Pivot Data'!$B$10,0,0,MATCH("*",'[1]Pivot Data'!$B$10:$B$65536,-1),12)</definedName>
    <definedName name="TransactionData">OFFSET('[1]Transaction Data'!$B$11,0,0,MATCH("*",'[1]Transaction Data'!$D$11:$D$199988,-1),23)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4" i="1" l="1"/>
  <c r="F22" i="1" s="1"/>
</calcChain>
</file>

<file path=xl/sharedStrings.xml><?xml version="1.0" encoding="utf-8"?>
<sst xmlns="http://schemas.openxmlformats.org/spreadsheetml/2006/main" count="62" uniqueCount="62">
  <si>
    <t>Artikel nummer</t>
  </si>
  <si>
    <t>Product</t>
  </si>
  <si>
    <t>Aantal*</t>
  </si>
  <si>
    <r>
      <t xml:space="preserve">Eenheidsprijs excl. BTW per maand
</t>
    </r>
    <r>
      <rPr>
        <b/>
        <sz val="8"/>
        <color theme="0"/>
        <rFont val="Verdana"/>
        <family val="2"/>
      </rPr>
      <t>(evt. jaartarieven hier delen door 12)</t>
    </r>
  </si>
  <si>
    <t>Totaalbedrag
excl. BTW</t>
  </si>
  <si>
    <t>AAD-33168</t>
  </si>
  <si>
    <t>M365 E5 Unified Sub Per User</t>
  </si>
  <si>
    <t>AAD-33177</t>
  </si>
  <si>
    <t>M365 E5 Unified FSA Sub Per User</t>
  </si>
  <si>
    <t>JFX-00003</t>
  </si>
  <si>
    <t>M365 F3 FUSL Sub Per User</t>
  </si>
  <si>
    <t>8RU-00005</t>
  </si>
  <si>
    <t>M365 F5 Security + Compliance Sub Add-on</t>
  </si>
  <si>
    <t>83I-00001</t>
  </si>
  <si>
    <t>M365 Copilot Sub Add-on</t>
  </si>
  <si>
    <t>7MK-00002</t>
  </si>
  <si>
    <t>Planner &amp; Project P3 FSA Renewal Sub Per User</t>
  </si>
  <si>
    <t>7SY-00006</t>
  </si>
  <si>
    <t>Planner &amp; Project P5 SU Project P3 Per User</t>
  </si>
  <si>
    <t>WFI-00005</t>
  </si>
  <si>
    <t>Teams Premium</t>
  </si>
  <si>
    <t>V9B-00001</t>
  </si>
  <si>
    <t>Teams Rooms Pro Sub Per Device</t>
  </si>
  <si>
    <t>9K3-00002</t>
  </si>
  <si>
    <t>Visio P2 FSA Renewal Sub Per User</t>
  </si>
  <si>
    <t>N9U-00002</t>
  </si>
  <si>
    <t>Visio P2 Sub Per User</t>
  </si>
  <si>
    <t>125-00110</t>
  </si>
  <si>
    <t>Azure DevOps Server ALng LSA</t>
  </si>
  <si>
    <t>77D-00110</t>
  </si>
  <si>
    <t>Visual Studio Pro MSDN ALng LSA</t>
  </si>
  <si>
    <t>6QK-00001</t>
  </si>
  <si>
    <t>Microsoft Windows Azure Prepayment</t>
  </si>
  <si>
    <t>7NQ-00302</t>
  </si>
  <si>
    <t>SQL Server Standard Core ALng LSA 2L</t>
  </si>
  <si>
    <t>6VC-01252</t>
  </si>
  <si>
    <t>Win Remote Desktop Services CAL ALng LSA UCAL</t>
  </si>
  <si>
    <t>9EM-00562</t>
  </si>
  <si>
    <t>Win Server Standard Core ALng LSA 2L</t>
  </si>
  <si>
    <t>312-02177</t>
  </si>
  <si>
    <t>Microsoft Exchange Server - licence &amp; SA - 1 server</t>
  </si>
  <si>
    <r>
      <t>I</t>
    </r>
    <r>
      <rPr>
        <b/>
        <i/>
        <sz val="10"/>
        <rFont val="Verdana"/>
        <family val="2"/>
      </rPr>
      <t>nschrijfprijs</t>
    </r>
  </si>
  <si>
    <t>*Hoewel met de grootst mogelijke zorgvuldigheid samengesteld door aanbestedende dienst, kunnen aan deze aantallen geen rechten worden ontleend</t>
  </si>
  <si>
    <t>INSTRUCTIES</t>
  </si>
  <si>
    <t>Alle lichtgroene cellen moeten ingevuld worden. Prijs per stuk, per maand en exclusief BTW;</t>
  </si>
  <si>
    <t>Het aanbrengen van wijzigingen in andere cellen is niet toegestaan en kan leiden tot uitsluiting;</t>
  </si>
  <si>
    <t>Prijzen moeten worden afgerond op twee decimalen;</t>
  </si>
  <si>
    <t>Het offreren van 0 (nul) euro bedragen en negatieve prijzen leidt tot uitsluiting van gunning;</t>
  </si>
  <si>
    <t xml:space="preserve">U offreert enkel all-in prijzen, alle prijzen zijn dus inclusief eventuele reis-, overhead-, kantoorkosten etc. </t>
  </si>
  <si>
    <t>Dit document dient rechtsgeldig ondertekend te worden</t>
  </si>
  <si>
    <t>Statutaire naam Inschrijver</t>
  </si>
  <si>
    <t>Naam rechtsgeldig ondertekenaar</t>
  </si>
  <si>
    <t>Functie rechtsgeldig ondertekenaar</t>
  </si>
  <si>
    <t>Datum</t>
  </si>
  <si>
    <t>Handtekening</t>
  </si>
  <si>
    <t>a</t>
  </si>
  <si>
    <t>b</t>
  </si>
  <si>
    <t>c</t>
  </si>
  <si>
    <t>d</t>
  </si>
  <si>
    <t>f</t>
  </si>
  <si>
    <t>e</t>
  </si>
  <si>
    <t xml:space="preserve">                                                       BIJLAGE 6: PRIJZENBLAD aanbesteding Microsoft licenties 
(SWF 25162)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</si>
</sst>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_ [$€-413]\ * #,##0.00_ ;_ [$€-413]\ * \-#,##0.00_ ;_ [$€-413]\ * &quot;-&quot;??_ ;_ @_ "/>
  </numFmts>
  <fonts count="18" x14ac:knownFonts="1">
    <font>
      <sz val="10"/>
      <color theme="1"/>
      <name val="Verdana"/>
      <family val="2"/>
    </font>
    <font>
      <sz val="10"/>
      <color theme="1"/>
      <name val="Verdana"/>
      <family val="2"/>
    </font>
    <font>
      <sz val="8"/>
      <name val="Verdana"/>
      <family val="2"/>
    </font>
    <font>
      <b/>
      <sz val="10"/>
      <color theme="1"/>
      <name val="Verdana"/>
      <family val="2"/>
    </font>
    <font>
      <b/>
      <sz val="10"/>
      <name val="Verdana"/>
      <family val="2"/>
    </font>
    <font>
      <b/>
      <sz val="10"/>
      <color theme="0"/>
      <name val="Verdana"/>
      <family val="2"/>
    </font>
    <font>
      <sz val="10"/>
      <color theme="0"/>
      <name val="Verdana"/>
      <family val="2"/>
    </font>
    <font>
      <b/>
      <sz val="16"/>
      <color theme="0"/>
      <name val="Verdana"/>
      <family val="2"/>
    </font>
    <font>
      <sz val="11"/>
      <color rgb="FF000000"/>
      <name val="Calibri"/>
      <family val="2"/>
    </font>
    <font>
      <sz val="10"/>
      <name val="Arial"/>
      <family val="2"/>
    </font>
    <font>
      <sz val="10"/>
      <color rgb="FF212529"/>
      <name val="Verdana"/>
      <family val="2"/>
    </font>
    <font>
      <sz val="10"/>
      <color rgb="FF554741"/>
      <name val="Verdana"/>
      <family val="2"/>
    </font>
    <font>
      <b/>
      <sz val="8"/>
      <color theme="0"/>
      <name val="Verdana"/>
      <family val="2"/>
    </font>
    <font>
      <b/>
      <i/>
      <sz val="10"/>
      <name val="Verdana"/>
      <family val="2"/>
    </font>
    <font>
      <sz val="8"/>
      <color theme="1"/>
      <name val="Verdana"/>
      <family val="2"/>
    </font>
    <font>
      <b/>
      <sz val="10"/>
      <color theme="4"/>
      <name val="Verdana"/>
      <family val="2"/>
    </font>
    <font>
      <b/>
      <sz val="11"/>
      <color rgb="FF000000"/>
      <name val="Verdana"/>
      <family val="2"/>
    </font>
    <font>
      <sz val="11"/>
      <color theme="1"/>
      <name val="Verdana"/>
      <family val="2"/>
    </font>
  </fonts>
  <fills count="6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70C0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 style="thin">
        <color auto="1"/>
      </diagonal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7">
    <xf numFmtId="0" fontId="0" fillId="0" borderId="0"/>
    <xf numFmtId="44" fontId="1" fillId="0" borderId="0" applyFont="0" applyFill="0" applyBorder="0" applyAlignment="0" applyProtection="0"/>
    <xf numFmtId="0" fontId="8" fillId="0" borderId="0" applyBorder="0"/>
    <xf numFmtId="9" fontId="8" fillId="0" borderId="0" applyFont="0" applyFill="0" applyBorder="0" applyAlignment="0" applyProtection="0"/>
    <xf numFmtId="164" fontId="9" fillId="0" borderId="0"/>
    <xf numFmtId="0" fontId="9" fillId="0" borderId="0"/>
    <xf numFmtId="0" fontId="11" fillId="0" borderId="0"/>
  </cellStyleXfs>
  <cellXfs count="53">
    <xf numFmtId="0" fontId="0" fillId="0" borderId="0" xfId="0"/>
    <xf numFmtId="44" fontId="0" fillId="0" borderId="0" xfId="0" applyNumberFormat="1"/>
    <xf numFmtId="2" fontId="4" fillId="0" borderId="0" xfId="0" applyNumberFormat="1" applyFont="1" applyAlignment="1">
      <alignment horizontal="right" vertical="top"/>
    </xf>
    <xf numFmtId="44" fontId="3" fillId="0" borderId="0" xfId="1" applyFont="1" applyFill="1" applyBorder="1" applyAlignment="1">
      <alignment horizontal="left" vertical="top"/>
    </xf>
    <xf numFmtId="0" fontId="0" fillId="0" borderId="1" xfId="0" applyBorder="1" applyAlignment="1">
      <alignment horizontal="left" vertical="center"/>
    </xf>
    <xf numFmtId="0" fontId="0" fillId="0" borderId="8" xfId="0" applyBorder="1" applyAlignment="1">
      <alignment vertical="center"/>
    </xf>
    <xf numFmtId="0" fontId="0" fillId="2" borderId="4" xfId="0" applyFill="1" applyBorder="1" applyAlignment="1">
      <alignment horizontal="left" vertical="top" wrapText="1"/>
    </xf>
    <xf numFmtId="0" fontId="3" fillId="2" borderId="5" xfId="0" applyFont="1" applyFill="1" applyBorder="1" applyAlignment="1">
      <alignment horizontal="center" vertical="top" wrapText="1"/>
    </xf>
    <xf numFmtId="44" fontId="3" fillId="2" borderId="4" xfId="1" applyFont="1" applyFill="1" applyBorder="1" applyAlignment="1">
      <alignment horizontal="left" vertical="top"/>
    </xf>
    <xf numFmtId="44" fontId="3" fillId="0" borderId="2" xfId="1" applyFont="1" applyFill="1" applyBorder="1" applyAlignment="1">
      <alignment horizontal="left" vertical="top"/>
    </xf>
    <xf numFmtId="0" fontId="3" fillId="0" borderId="2" xfId="0" applyFont="1" applyBorder="1" applyAlignment="1">
      <alignment horizontal="center" vertical="top" wrapText="1"/>
    </xf>
    <xf numFmtId="44" fontId="3" fillId="3" borderId="7" xfId="0" applyNumberFormat="1" applyFont="1" applyFill="1" applyBorder="1" applyAlignment="1" applyProtection="1">
      <alignment horizontal="center" vertical="top" wrapText="1"/>
      <protection locked="0"/>
    </xf>
    <xf numFmtId="44" fontId="3" fillId="3" borderId="2" xfId="0" applyNumberFormat="1" applyFont="1" applyFill="1" applyBorder="1" applyAlignment="1" applyProtection="1">
      <alignment horizontal="center" vertical="top" wrapText="1"/>
      <protection locked="0"/>
    </xf>
    <xf numFmtId="0" fontId="0" fillId="0" borderId="16" xfId="0" applyBorder="1" applyAlignment="1">
      <alignment horizontal="left" vertical="center"/>
    </xf>
    <xf numFmtId="0" fontId="10" fillId="0" borderId="2" xfId="2" applyFont="1" applyBorder="1" applyAlignment="1">
      <alignment vertical="top"/>
    </xf>
    <xf numFmtId="0" fontId="10" fillId="0" borderId="2" xfId="2" applyFont="1" applyBorder="1" applyAlignment="1">
      <alignment horizontal="left" vertical="top"/>
    </xf>
    <xf numFmtId="0" fontId="1" fillId="0" borderId="2" xfId="0" applyFont="1" applyBorder="1" applyAlignment="1">
      <alignment horizontal="left" vertical="top"/>
    </xf>
    <xf numFmtId="0" fontId="1" fillId="0" borderId="4" xfId="0" applyFont="1" applyBorder="1" applyAlignment="1">
      <alignment horizontal="left" vertical="top"/>
    </xf>
    <xf numFmtId="0" fontId="10" fillId="4" borderId="2" xfId="2" applyFont="1" applyFill="1" applyBorder="1" applyAlignment="1">
      <alignment vertical="top"/>
    </xf>
    <xf numFmtId="0" fontId="0" fillId="2" borderId="11" xfId="0" applyFill="1" applyBorder="1" applyAlignment="1">
      <alignment horizontal="center" vertical="top"/>
    </xf>
    <xf numFmtId="0" fontId="10" fillId="0" borderId="3" xfId="2" applyFont="1" applyBorder="1" applyAlignment="1">
      <alignment horizontal="center" vertical="top"/>
    </xf>
    <xf numFmtId="0" fontId="10" fillId="0" borderId="14" xfId="2" applyFont="1" applyBorder="1" applyAlignment="1">
      <alignment horizontal="center" vertical="top"/>
    </xf>
    <xf numFmtId="0" fontId="10" fillId="0" borderId="1" xfId="2" applyFont="1" applyBorder="1" applyAlignment="1">
      <alignment horizontal="center" vertical="top"/>
    </xf>
    <xf numFmtId="0" fontId="0" fillId="0" borderId="15" xfId="0" applyBorder="1" applyAlignment="1">
      <alignment horizontal="center" vertical="top"/>
    </xf>
    <xf numFmtId="0" fontId="0" fillId="0" borderId="11" xfId="0" applyBorder="1" applyAlignment="1">
      <alignment horizontal="center" vertical="top"/>
    </xf>
    <xf numFmtId="2" fontId="4" fillId="0" borderId="0" xfId="0" applyNumberFormat="1" applyFont="1" applyAlignment="1">
      <alignment horizontal="center" vertical="top"/>
    </xf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0" fontId="0" fillId="0" borderId="0" xfId="0" applyAlignment="1">
      <alignment horizontal="left"/>
    </xf>
    <xf numFmtId="44" fontId="3" fillId="0" borderId="2" xfId="1" applyFont="1" applyFill="1" applyBorder="1" applyAlignment="1">
      <alignment horizontal="left" vertical="center"/>
    </xf>
    <xf numFmtId="44" fontId="0" fillId="3" borderId="2" xfId="1" applyFont="1" applyFill="1" applyBorder="1" applyAlignment="1" applyProtection="1">
      <alignment horizontal="left" vertical="top"/>
      <protection locked="0"/>
    </xf>
    <xf numFmtId="2" fontId="4" fillId="0" borderId="8" xfId="0" applyNumberFormat="1" applyFont="1" applyBorder="1" applyAlignment="1">
      <alignment horizontal="right" vertical="center"/>
    </xf>
    <xf numFmtId="2" fontId="4" fillId="0" borderId="17" xfId="0" applyNumberFormat="1" applyFont="1" applyBorder="1" applyAlignment="1">
      <alignment horizontal="right" vertical="center"/>
    </xf>
    <xf numFmtId="0" fontId="0" fillId="0" borderId="18" xfId="0" applyBorder="1" applyAlignment="1">
      <alignment horizontal="right" vertical="center"/>
    </xf>
    <xf numFmtId="0" fontId="0" fillId="0" borderId="0" xfId="0" applyAlignment="1"/>
    <xf numFmtId="0" fontId="0" fillId="0" borderId="0" xfId="0" applyAlignment="1"/>
    <xf numFmtId="0" fontId="0" fillId="0" borderId="0" xfId="0" applyAlignment="1">
      <alignment horizontal="left"/>
    </xf>
    <xf numFmtId="0" fontId="14" fillId="0" borderId="0" xfId="0" applyFont="1" applyAlignment="1">
      <alignment horizontal="left"/>
    </xf>
    <xf numFmtId="0" fontId="6" fillId="5" borderId="9" xfId="0" applyFont="1" applyFill="1" applyBorder="1" applyAlignment="1">
      <alignment horizontal="left" wrapText="1"/>
    </xf>
    <xf numFmtId="0" fontId="6" fillId="5" borderId="0" xfId="0" applyFont="1" applyFill="1" applyAlignment="1">
      <alignment horizontal="left" wrapText="1"/>
    </xf>
    <xf numFmtId="0" fontId="5" fillId="5" borderId="0" xfId="0" applyFont="1" applyFill="1" applyAlignment="1">
      <alignment vertical="center"/>
    </xf>
    <xf numFmtId="0" fontId="3" fillId="0" borderId="0" xfId="0" applyFont="1" applyAlignment="1">
      <alignment vertical="center"/>
    </xf>
    <xf numFmtId="0" fontId="5" fillId="5" borderId="6" xfId="0" applyFont="1" applyFill="1" applyBorder="1" applyAlignment="1">
      <alignment horizontal="center" vertical="center" wrapText="1"/>
    </xf>
    <xf numFmtId="0" fontId="5" fillId="5" borderId="12" xfId="0" applyFont="1" applyFill="1" applyBorder="1" applyAlignment="1">
      <alignment horizontal="left" vertical="center" wrapText="1"/>
    </xf>
    <xf numFmtId="0" fontId="5" fillId="5" borderId="13" xfId="0" applyFont="1" applyFill="1" applyBorder="1" applyAlignment="1">
      <alignment horizontal="center" vertical="center" wrapText="1"/>
    </xf>
    <xf numFmtId="0" fontId="0" fillId="3" borderId="2" xfId="0" applyFill="1" applyBorder="1" applyAlignment="1"/>
    <xf numFmtId="0" fontId="0" fillId="0" borderId="2" xfId="0" applyBorder="1" applyAlignment="1"/>
    <xf numFmtId="0" fontId="15" fillId="4" borderId="0" xfId="0" applyFont="1" applyFill="1" applyAlignment="1">
      <alignment horizontal="center" vertical="center"/>
    </xf>
    <xf numFmtId="0" fontId="15" fillId="4" borderId="0" xfId="0" applyFont="1" applyFill="1" applyBorder="1" applyAlignment="1">
      <alignment horizontal="center" vertical="center"/>
    </xf>
    <xf numFmtId="0" fontId="6" fillId="4" borderId="9" xfId="0" applyFont="1" applyFill="1" applyBorder="1" applyAlignment="1">
      <alignment horizontal="center" wrapText="1"/>
    </xf>
    <xf numFmtId="0" fontId="7" fillId="5" borderId="9" xfId="0" applyFont="1" applyFill="1" applyBorder="1" applyAlignment="1">
      <alignment horizontal="left" wrapText="1"/>
    </xf>
    <xf numFmtId="0" fontId="16" fillId="0" borderId="10" xfId="0" applyFont="1" applyBorder="1" applyAlignment="1">
      <alignment horizontal="center" vertical="center" wrapText="1"/>
    </xf>
    <xf numFmtId="0" fontId="17" fillId="0" borderId="10" xfId="0" applyFont="1" applyBorder="1" applyAlignment="1">
      <alignment horizontal="center" vertical="center" wrapText="1"/>
    </xf>
  </cellXfs>
  <cellStyles count="7">
    <cellStyle name="Normal 2 2" xfId="4" xr:uid="{00000000-0005-0000-0000-000000000000}"/>
    <cellStyle name="Normal 2 2 2" xfId="5" xr:uid="{00000000-0005-0000-0000-000001000000}"/>
    <cellStyle name="Procent 2" xfId="3" xr:uid="{00000000-0005-0000-0000-000003000000}"/>
    <cellStyle name="Standaard" xfId="0" builtinId="0"/>
    <cellStyle name="Standaard 2" xfId="2" xr:uid="{00000000-0005-0000-0000-000005000000}"/>
    <cellStyle name="Standaard 3" xfId="6" xr:uid="{FC4D6190-8B21-4A45-A267-3BF654389CCD}"/>
    <cellStyle name="Valuta" xfId="1" builtinId="4"/>
  </cellStyles>
  <dxfs count="0"/>
  <tableStyles count="0" defaultTableStyle="TableStyleMedium2" defaultPivotStyle="PivotStyleLight16"/>
  <colors>
    <mruColors>
      <color rgb="FF660066"/>
      <color rgb="FFD9E1F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101599</xdr:colOff>
      <xdr:row>0</xdr:row>
      <xdr:rowOff>67733</xdr:rowOff>
    </xdr:from>
    <xdr:to>
      <xdr:col>2</xdr:col>
      <xdr:colOff>1125819</xdr:colOff>
      <xdr:row>0</xdr:row>
      <xdr:rowOff>427733</xdr:rowOff>
    </xdr:to>
    <xdr:pic>
      <xdr:nvPicPr>
        <xdr:cNvPr id="2" name="Afbeelding 1" descr="Logo_GemeenteSWF">
          <a:extLst>
            <a:ext uri="{FF2B5EF4-FFF2-40B4-BE49-F238E27FC236}">
              <a16:creationId xmlns:a16="http://schemas.microsoft.com/office/drawing/2014/main" id="{45019ABB-C138-77E8-38F1-2E394141DB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599" y="67733"/>
          <a:ext cx="2404287" cy="3600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belinda.viegen\AppData\Local\Microsoft\Windows\Temporary%20Internet%20Files\Content.Outlook\GB6CFU2H\MLS_SVB_2013071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troduction"/>
      <sheetName val="Organization Summary"/>
      <sheetName val="Transaction Summary"/>
      <sheetName val="License Agreements"/>
      <sheetName val="Transaction Data"/>
      <sheetName val="SA Benefits"/>
      <sheetName val="Entitlements Data"/>
      <sheetName val="FAQ and Glossary"/>
      <sheetName val="Pivot Data"/>
    </sheetNames>
    <sheetDataSet>
      <sheetData sheetId="0" refreshError="1"/>
      <sheetData sheetId="1"/>
      <sheetData sheetId="2" refreshError="1"/>
      <sheetData sheetId="3" refreshError="1"/>
      <sheetData sheetId="4"/>
      <sheetData sheetId="5" refreshError="1"/>
      <sheetData sheetId="6" refreshError="1"/>
      <sheetData sheetId="7" refreshError="1"/>
      <sheetData sheetId="8"/>
    </sheetDataSet>
  </externalBook>
</externalLink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39"/>
  <sheetViews>
    <sheetView showGridLines="0" tabSelected="1" zoomScale="90" zoomScaleNormal="90" workbookViewId="0">
      <selection activeCell="B1" sqref="B1:F1"/>
    </sheetView>
  </sheetViews>
  <sheetFormatPr defaultColWidth="26.7265625" defaultRowHeight="12.6" x14ac:dyDescent="0.2"/>
  <cols>
    <col min="1" max="1" width="1.36328125" customWidth="1"/>
    <col min="2" max="2" width="15.08984375" style="26" customWidth="1"/>
    <col min="3" max="3" width="49.90625" customWidth="1"/>
    <col min="4" max="4" width="7.453125" customWidth="1"/>
    <col min="5" max="5" width="13.36328125" customWidth="1"/>
    <col min="6" max="6" width="14.36328125" customWidth="1"/>
    <col min="7" max="7" width="15.08984375" customWidth="1"/>
    <col min="8" max="8" width="1.7265625" customWidth="1"/>
    <col min="9" max="9" width="5.453125" customWidth="1"/>
    <col min="10" max="27" width="5.6328125" customWidth="1"/>
  </cols>
  <sheetData>
    <row r="1" spans="2:6" ht="44.4" customHeight="1" thickBot="1" x14ac:dyDescent="0.25">
      <c r="B1" s="51" t="s">
        <v>61</v>
      </c>
      <c r="C1" s="52"/>
      <c r="D1" s="52"/>
      <c r="E1" s="52"/>
      <c r="F1" s="52"/>
    </row>
    <row r="2" spans="2:6" ht="67.8" customHeight="1" thickBot="1" x14ac:dyDescent="0.25">
      <c r="B2" s="42" t="s">
        <v>0</v>
      </c>
      <c r="C2" s="43" t="s">
        <v>1</v>
      </c>
      <c r="D2" s="44" t="s">
        <v>2</v>
      </c>
      <c r="E2" s="44" t="s">
        <v>3</v>
      </c>
      <c r="F2" s="44" t="s">
        <v>4</v>
      </c>
    </row>
    <row r="3" spans="2:6" ht="29.25" customHeight="1" x14ac:dyDescent="0.2">
      <c r="B3" s="19"/>
      <c r="C3" s="6"/>
      <c r="D3" s="7"/>
      <c r="E3" s="7"/>
      <c r="F3" s="8"/>
    </row>
    <row r="4" spans="2:6" x14ac:dyDescent="0.2">
      <c r="B4" s="20" t="s">
        <v>5</v>
      </c>
      <c r="C4" s="14" t="s">
        <v>6</v>
      </c>
      <c r="D4" s="10">
        <v>588</v>
      </c>
      <c r="E4" s="11">
        <v>0</v>
      </c>
      <c r="F4" s="9">
        <f>D4*(E4*12)</f>
        <v>0</v>
      </c>
    </row>
    <row r="5" spans="2:6" x14ac:dyDescent="0.2">
      <c r="B5" s="21" t="s">
        <v>7</v>
      </c>
      <c r="C5" s="14" t="s">
        <v>8</v>
      </c>
      <c r="D5" s="10">
        <v>1215</v>
      </c>
      <c r="E5" s="11"/>
      <c r="F5" s="9"/>
    </row>
    <row r="6" spans="2:6" x14ac:dyDescent="0.2">
      <c r="B6" s="22" t="s">
        <v>9</v>
      </c>
      <c r="C6" s="15" t="s">
        <v>10</v>
      </c>
      <c r="D6" s="10">
        <v>55</v>
      </c>
      <c r="E6" s="12"/>
      <c r="F6" s="9"/>
    </row>
    <row r="7" spans="2:6" x14ac:dyDescent="0.2">
      <c r="B7" s="22" t="s">
        <v>11</v>
      </c>
      <c r="C7" s="15" t="s">
        <v>12</v>
      </c>
      <c r="D7" s="10">
        <v>55</v>
      </c>
      <c r="E7" s="12"/>
      <c r="F7" s="9"/>
    </row>
    <row r="8" spans="2:6" x14ac:dyDescent="0.2">
      <c r="B8" s="22" t="s">
        <v>13</v>
      </c>
      <c r="C8" s="14" t="s">
        <v>14</v>
      </c>
      <c r="D8" s="10">
        <v>10</v>
      </c>
      <c r="E8" s="12"/>
      <c r="F8" s="9"/>
    </row>
    <row r="9" spans="2:6" x14ac:dyDescent="0.2">
      <c r="B9" s="22" t="s">
        <v>15</v>
      </c>
      <c r="C9" s="14" t="s">
        <v>16</v>
      </c>
      <c r="D9" s="10">
        <v>15</v>
      </c>
      <c r="E9" s="12"/>
      <c r="F9" s="9"/>
    </row>
    <row r="10" spans="2:6" x14ac:dyDescent="0.2">
      <c r="B10" s="22" t="s">
        <v>17</v>
      </c>
      <c r="C10" s="14" t="s">
        <v>18</v>
      </c>
      <c r="D10" s="10">
        <v>2</v>
      </c>
      <c r="E10" s="12"/>
      <c r="F10" s="9"/>
    </row>
    <row r="11" spans="2:6" x14ac:dyDescent="0.2">
      <c r="B11" s="22" t="s">
        <v>19</v>
      </c>
      <c r="C11" s="18" t="s">
        <v>20</v>
      </c>
      <c r="D11" s="10">
        <v>2</v>
      </c>
      <c r="E11" s="12"/>
      <c r="F11" s="9"/>
    </row>
    <row r="12" spans="2:6" x14ac:dyDescent="0.2">
      <c r="B12" s="23" t="s">
        <v>21</v>
      </c>
      <c r="C12" s="16" t="s">
        <v>22</v>
      </c>
      <c r="D12" s="10">
        <v>40</v>
      </c>
      <c r="E12" s="12"/>
      <c r="F12" s="9"/>
    </row>
    <row r="13" spans="2:6" x14ac:dyDescent="0.2">
      <c r="B13" s="23" t="s">
        <v>23</v>
      </c>
      <c r="C13" s="16" t="s">
        <v>24</v>
      </c>
      <c r="D13" s="10">
        <v>23</v>
      </c>
      <c r="E13" s="12"/>
      <c r="F13" s="9"/>
    </row>
    <row r="14" spans="2:6" x14ac:dyDescent="0.2">
      <c r="B14" s="24" t="s">
        <v>25</v>
      </c>
      <c r="C14" s="17" t="s">
        <v>26</v>
      </c>
      <c r="D14" s="10">
        <v>1</v>
      </c>
      <c r="E14" s="12"/>
      <c r="F14" s="9"/>
    </row>
    <row r="15" spans="2:6" x14ac:dyDescent="0.2">
      <c r="B15" s="22" t="s">
        <v>27</v>
      </c>
      <c r="C15" s="14" t="s">
        <v>28</v>
      </c>
      <c r="D15" s="10">
        <v>2</v>
      </c>
      <c r="E15" s="12"/>
      <c r="F15" s="9"/>
    </row>
    <row r="16" spans="2:6" x14ac:dyDescent="0.2">
      <c r="B16" s="22" t="s">
        <v>29</v>
      </c>
      <c r="C16" s="15" t="s">
        <v>30</v>
      </c>
      <c r="D16" s="10">
        <v>1</v>
      </c>
      <c r="E16" s="12"/>
      <c r="F16" s="9"/>
    </row>
    <row r="17" spans="1:6" x14ac:dyDescent="0.2">
      <c r="B17" s="22" t="s">
        <v>31</v>
      </c>
      <c r="C17" s="15" t="s">
        <v>32</v>
      </c>
      <c r="D17" s="10">
        <v>1</v>
      </c>
      <c r="E17" s="12"/>
      <c r="F17" s="9"/>
    </row>
    <row r="18" spans="1:6" x14ac:dyDescent="0.2">
      <c r="B18" s="22" t="s">
        <v>33</v>
      </c>
      <c r="C18" s="14" t="s">
        <v>34</v>
      </c>
      <c r="D18" s="10">
        <v>12</v>
      </c>
      <c r="E18" s="12"/>
      <c r="F18" s="9"/>
    </row>
    <row r="19" spans="1:6" x14ac:dyDescent="0.2">
      <c r="B19" s="22" t="s">
        <v>35</v>
      </c>
      <c r="C19" s="15" t="s">
        <v>36</v>
      </c>
      <c r="D19" s="10">
        <v>50</v>
      </c>
      <c r="E19" s="12"/>
      <c r="F19" s="9"/>
    </row>
    <row r="20" spans="1:6" x14ac:dyDescent="0.2">
      <c r="B20" s="22" t="s">
        <v>37</v>
      </c>
      <c r="C20" s="15" t="s">
        <v>38</v>
      </c>
      <c r="D20" s="10">
        <v>300</v>
      </c>
      <c r="E20" s="12"/>
      <c r="F20" s="9"/>
    </row>
    <row r="21" spans="1:6" x14ac:dyDescent="0.2">
      <c r="B21" s="22" t="s">
        <v>39</v>
      </c>
      <c r="C21" s="15" t="s">
        <v>40</v>
      </c>
      <c r="D21" s="10">
        <v>2</v>
      </c>
      <c r="E21" s="12"/>
      <c r="F21" s="9"/>
    </row>
    <row r="22" spans="1:6" ht="24.75" customHeight="1" x14ac:dyDescent="0.2">
      <c r="B22" s="31" t="s">
        <v>41</v>
      </c>
      <c r="C22" s="32"/>
      <c r="D22" s="32"/>
      <c r="E22" s="33"/>
      <c r="F22" s="29">
        <f>SUM(F4:F21)</f>
        <v>0</v>
      </c>
    </row>
    <row r="23" spans="1:6" ht="5.4" customHeight="1" x14ac:dyDescent="0.2">
      <c r="B23" s="25"/>
      <c r="C23" s="2"/>
      <c r="D23" s="2"/>
      <c r="E23" s="2"/>
      <c r="F23" s="3"/>
    </row>
    <row r="24" spans="1:6" ht="13.2" thickBot="1" x14ac:dyDescent="0.25">
      <c r="A24" s="27"/>
      <c r="B24" s="37" t="s">
        <v>42</v>
      </c>
    </row>
    <row r="26" spans="1:6" s="35" customFormat="1" ht="21" customHeight="1" x14ac:dyDescent="0.3">
      <c r="C26" s="50" t="s">
        <v>43</v>
      </c>
      <c r="D26" s="34"/>
      <c r="E26" s="34"/>
      <c r="F26" s="34"/>
    </row>
    <row r="27" spans="1:6" s="35" customFormat="1" x14ac:dyDescent="0.2">
      <c r="C27" s="49"/>
    </row>
    <row r="28" spans="1:6" s="35" customFormat="1" ht="16.05" customHeight="1" x14ac:dyDescent="0.2">
      <c r="B28" s="47" t="s">
        <v>55</v>
      </c>
      <c r="C28" s="38" t="s">
        <v>44</v>
      </c>
      <c r="D28" s="36"/>
      <c r="E28" s="36"/>
      <c r="F28" s="36"/>
    </row>
    <row r="29" spans="1:6" s="28" customFormat="1" ht="16.05" customHeight="1" x14ac:dyDescent="0.2">
      <c r="B29" s="47" t="s">
        <v>56</v>
      </c>
      <c r="C29" s="39" t="s">
        <v>45</v>
      </c>
      <c r="D29" s="36"/>
      <c r="E29" s="36"/>
      <c r="F29" s="36"/>
    </row>
    <row r="30" spans="1:6" s="35" customFormat="1" ht="16.05" customHeight="1" x14ac:dyDescent="0.2">
      <c r="B30" s="47" t="s">
        <v>57</v>
      </c>
      <c r="C30" s="38" t="s">
        <v>46</v>
      </c>
      <c r="D30" s="34"/>
      <c r="E30" s="34"/>
      <c r="F30" s="34"/>
    </row>
    <row r="31" spans="1:6" s="35" customFormat="1" ht="16.05" customHeight="1" x14ac:dyDescent="0.2">
      <c r="B31" s="48" t="s">
        <v>58</v>
      </c>
      <c r="C31" s="39" t="s">
        <v>47</v>
      </c>
      <c r="D31" s="34"/>
      <c r="E31" s="34"/>
      <c r="F31" s="34"/>
    </row>
    <row r="32" spans="1:6" s="35" customFormat="1" ht="16.05" customHeight="1" x14ac:dyDescent="0.2">
      <c r="B32" s="47" t="s">
        <v>60</v>
      </c>
      <c r="C32" s="38" t="s">
        <v>48</v>
      </c>
      <c r="D32" s="34"/>
      <c r="E32" s="34"/>
      <c r="F32" s="34"/>
    </row>
    <row r="33" spans="2:6" s="35" customFormat="1" ht="24.6" customHeight="1" x14ac:dyDescent="0.2">
      <c r="B33" s="48" t="s">
        <v>59</v>
      </c>
      <c r="C33" s="40" t="s">
        <v>49</v>
      </c>
      <c r="D33" s="41"/>
      <c r="E33" s="41"/>
      <c r="F33" s="41"/>
    </row>
    <row r="34" spans="2:6" ht="13.5" customHeight="1" thickBot="1" x14ac:dyDescent="0.25">
      <c r="F34" s="1"/>
    </row>
    <row r="35" spans="2:6" ht="14.1" customHeight="1" x14ac:dyDescent="0.2">
      <c r="C35" s="13" t="s">
        <v>50</v>
      </c>
      <c r="D35" s="30"/>
      <c r="E35" s="45"/>
      <c r="F35" s="46"/>
    </row>
    <row r="36" spans="2:6" ht="14.1" customHeight="1" x14ac:dyDescent="0.2">
      <c r="C36" s="4" t="s">
        <v>51</v>
      </c>
      <c r="D36" s="30"/>
      <c r="E36" s="45"/>
      <c r="F36" s="46"/>
    </row>
    <row r="37" spans="2:6" ht="14.1" customHeight="1" x14ac:dyDescent="0.2">
      <c r="C37" s="4" t="s">
        <v>52</v>
      </c>
      <c r="D37" s="30"/>
      <c r="E37" s="45"/>
      <c r="F37" s="46"/>
    </row>
    <row r="38" spans="2:6" ht="14.1" customHeight="1" x14ac:dyDescent="0.2">
      <c r="C38" s="4" t="s">
        <v>53</v>
      </c>
      <c r="D38" s="30"/>
      <c r="E38" s="45"/>
      <c r="F38" s="46"/>
    </row>
    <row r="39" spans="2:6" ht="66" customHeight="1" thickBot="1" x14ac:dyDescent="0.25">
      <c r="C39" s="5" t="s">
        <v>54</v>
      </c>
      <c r="D39" s="30"/>
      <c r="E39" s="45"/>
      <c r="F39" s="46"/>
    </row>
  </sheetData>
  <mergeCells count="14">
    <mergeCell ref="C26:F26"/>
    <mergeCell ref="B1:F1"/>
    <mergeCell ref="C28:F28"/>
    <mergeCell ref="C29:F29"/>
    <mergeCell ref="C30:F30"/>
    <mergeCell ref="C31:F31"/>
    <mergeCell ref="C32:F32"/>
    <mergeCell ref="C33:F33"/>
    <mergeCell ref="B22:E22"/>
    <mergeCell ref="D35:F35"/>
    <mergeCell ref="D36:F36"/>
    <mergeCell ref="D37:F37"/>
    <mergeCell ref="D38:F38"/>
    <mergeCell ref="D39:F39"/>
  </mergeCells>
  <phoneticPr fontId="2" type="noConversion"/>
  <pageMargins left="0.51181102362204722" right="0.51181102362204722" top="0.74803149606299213" bottom="0.74803149606299213" header="0.31496062992125984" footer="0.31496062992125984"/>
  <pageSetup paperSize="9" scale="55" fitToHeight="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46DE82CFF2CF64A972858A35B59E145" ma:contentTypeVersion="3" ma:contentTypeDescription="Een nieuw document maken." ma:contentTypeScope="" ma:versionID="50b63b6673096f9832e86ecdfc09be5c">
  <xsd:schema xmlns:xsd="http://www.w3.org/2001/XMLSchema" xmlns:xs="http://www.w3.org/2001/XMLSchema" xmlns:p="http://schemas.microsoft.com/office/2006/metadata/properties" xmlns:ns2="8aaa182e-6772-4aa0-bdd1-b07b6942a2d3" targetNamespace="http://schemas.microsoft.com/office/2006/metadata/properties" ma:root="true" ma:fieldsID="7097bed43699a42d9384c6e3870dfefd" ns2:_="">
    <xsd:import namespace="8aaa182e-6772-4aa0-bdd1-b07b6942a2d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aaa182e-6772-4aa0-bdd1-b07b6942a2d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8EA9F39-28AF-4D60-A5FF-073F4E2C66FE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A6DB50CF-8894-43C0-9050-2E42DD341E4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5208489-687E-4B8C-90D5-864AD6B3F8D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aaa182e-6772-4aa0-bdd1-b07b6942a2d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Prijzenblad</vt:lpstr>
    </vt:vector>
  </TitlesOfParts>
  <Manager/>
  <Company>Veiligheidsregio Utrecht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Jongejan, Jurgen</dc:creator>
  <cp:keywords/>
  <dc:description/>
  <cp:lastModifiedBy>Douwe Sibma</cp:lastModifiedBy>
  <cp:revision/>
  <dcterms:created xsi:type="dcterms:W3CDTF">2023-04-07T06:55:05Z</dcterms:created>
  <dcterms:modified xsi:type="dcterms:W3CDTF">2026-01-14T13:39:52Z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0x010100E46DE82CFF2CF64A972858A35B59E145</vt:lpwstr>
  </property>
</Properties>
</file>