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ontrol &amp; Auditing\Inkoop\01. Actuele Productgroepen\Assessments EA 2025\06 Nota van Inlichtingen\Nota van Inlichtingen 3\Aangepaste documenten\"/>
    </mc:Choice>
  </mc:AlternateContent>
  <xr:revisionPtr revIDLastSave="0" documentId="8_{90CF3D2C-4248-43E1-93DB-BFC5CF0C25E2}" xr6:coauthVersionLast="47" xr6:coauthVersionMax="47" xr10:uidLastSave="{00000000-0000-0000-0000-000000000000}"/>
  <bookViews>
    <workbookView xWindow="-28920" yWindow="-120" windowWidth="29040" windowHeight="15840" xr2:uid="{5DC75F3E-51EC-4710-B936-E3B35016DA73}"/>
  </bookViews>
  <sheets>
    <sheet name="Tarievenblad" sheetId="2" r:id="rId1"/>
    <sheet name="Trainingskosten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" l="1"/>
  <c r="E7" i="2"/>
  <c r="E8" i="2"/>
  <c r="E9" i="2"/>
  <c r="E11" i="2" l="1"/>
  <c r="E12" i="2"/>
</calcChain>
</file>

<file path=xl/sharedStrings.xml><?xml version="1.0" encoding="utf-8"?>
<sst xmlns="http://schemas.openxmlformats.org/spreadsheetml/2006/main" count="30" uniqueCount="29">
  <si>
    <t>Organisatie:</t>
  </si>
  <si>
    <t>Functie:</t>
  </si>
  <si>
    <t>Naam:</t>
  </si>
  <si>
    <t>Handtekening rechtsgeldig vertegenwoordiger:</t>
  </si>
  <si>
    <t>Datum:</t>
  </si>
  <si>
    <t>Bovengrens</t>
  </si>
  <si>
    <t>Ondergrens</t>
  </si>
  <si>
    <t>Bandbreedte punten</t>
  </si>
  <si>
    <t>Invullen door inschrijver</t>
  </si>
  <si>
    <t>Totaal Behaalde punten</t>
  </si>
  <si>
    <r>
      <t xml:space="preserve">Persoonlijkheidsvragentest
</t>
    </r>
    <r>
      <rPr>
        <sz val="11"/>
        <color theme="1"/>
        <rFont val="Calibri"/>
        <family val="2"/>
        <scheme val="minor"/>
      </rPr>
      <t>(op basis van 6 competenties)</t>
    </r>
  </si>
  <si>
    <t>Totaalprijs</t>
  </si>
  <si>
    <t>Soorten assessments</t>
  </si>
  <si>
    <t>Tarieven ex . Btw</t>
  </si>
  <si>
    <t>Ondertekening</t>
  </si>
  <si>
    <t>Frequentie</t>
  </si>
  <si>
    <t>Totaal</t>
  </si>
  <si>
    <r>
      <t xml:space="preserve">Ontwikkelassessment
</t>
    </r>
    <r>
      <rPr>
        <sz val="11"/>
        <color theme="1"/>
        <rFont val="Calibri"/>
        <family val="2"/>
        <scheme val="minor"/>
      </rPr>
      <t xml:space="preserve">(bestaande uit capaciteiten, persoonlijkheid en drijfveren) </t>
    </r>
  </si>
  <si>
    <t>Live assessment</t>
  </si>
  <si>
    <t xml:space="preserve">Training instrumentgebruik </t>
  </si>
  <si>
    <t>Training interpretatie rapportages</t>
  </si>
  <si>
    <t xml:space="preserve">Trainingen </t>
  </si>
  <si>
    <t xml:space="preserve">Tabblad trainingen (indien van toepassing) </t>
  </si>
  <si>
    <t xml:space="preserve">In dit tabblad kunt u uw prijzen indienen voor mogelijke trainingen gedurende de dienstverleningsperiode. (zie ook NvI 1 - vraag 78).
De geoffreerde prijzen gelden per persoon die de training afneemt.
De benoemde prijzen op dit onderdeel tellen niet meer voor uw inschrijfprijs. 
Indien u geen traininngen verzorgt hoeft u geen prijzen in te dienen. </t>
  </si>
  <si>
    <t>Tarieven per persoon 
ex . Btw</t>
  </si>
  <si>
    <t>Bijlage 5: Tarievenblad - EA Assessments - Versie 27-10</t>
  </si>
  <si>
    <r>
      <t xml:space="preserve">Capaciteitentest
</t>
    </r>
    <r>
      <rPr>
        <sz val="11"/>
        <color theme="1"/>
        <rFont val="Calibri"/>
        <family val="2"/>
        <scheme val="minor"/>
      </rPr>
      <t>(adaptieve test)</t>
    </r>
  </si>
  <si>
    <r>
      <t xml:space="preserve">De weging van het tarievenblad is 20%. Het maximaal te behalen aantal punten op het onderdeel prijs is 200. 
De formule voor het te behalen puntenaantal in te vinden in paragraaf 5.3 van het Beschrijvend document. 
U dient uw tarieven exclusief btw in te vullen in de licht blauwe velden in Kolom C.
Het gaat hierbij om een tarief voor een:
- adaptieve capaciteitentest </t>
    </r>
    <r>
      <rPr>
        <sz val="11"/>
        <color theme="9"/>
        <rFont val="Calibri"/>
        <family val="2"/>
        <scheme val="minor"/>
      </rPr>
      <t xml:space="preserve">van vier (4) subtesten (verbaal, figuurlijk, numeriek en gevolgtrekking), waarbij elke subtest maximaal 20   minuten mag duren.  
</t>
    </r>
    <r>
      <rPr>
        <sz val="11"/>
        <color theme="1"/>
        <rFont val="Calibri"/>
        <family val="2"/>
        <scheme val="minor"/>
      </rPr>
      <t xml:space="preserve">- ontwikkelassessment, bestaande uit capaciteiten, persoonlijkheid en drijfveren
- persoonlijkheidvragenlijst, gebaseerd op de BIG 5, met de volgende 6 competenties:
 zelfreflectie, veerkracht, analyse, plannen &amp; organiseren, oordeelsvorming en integriteit.
</t>
    </r>
    <r>
      <rPr>
        <sz val="11"/>
        <color theme="4"/>
        <rFont val="Calibri"/>
        <family val="2"/>
        <scheme val="minor"/>
      </rPr>
      <t xml:space="preserve">- live-assessment (fysieke aanwezigheid Psycholoog/ op locatie Opdrachtnemer).  
</t>
    </r>
    <r>
      <rPr>
        <sz val="11"/>
        <color theme="1"/>
        <rFont val="Calibri"/>
        <family val="2"/>
        <scheme val="minor"/>
      </rPr>
      <t xml:space="preserve">
Uw totaal behaalde aantal punten voor dit onderdeel staat aangegeven in cel E</t>
    </r>
    <r>
      <rPr>
        <sz val="11"/>
        <color theme="4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 xml:space="preserve">. 
Het tarievenblad dient rechtsgeldig ondertekend te zijn door een tekenbevoegd persoon. 
</t>
    </r>
  </si>
  <si>
    <r>
      <t xml:space="preserve">* blauwe tekst betekend gewijzigd n.a.v. Nota van inlichtingen 1
</t>
    </r>
    <r>
      <rPr>
        <sz val="11"/>
        <color rgb="FF92D050"/>
        <rFont val="Calibri"/>
        <family val="2"/>
        <scheme val="minor"/>
      </rPr>
      <t>* groene tekst betekend gewijzigd n.a.v. Nota van Inlichtingen 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</si>
</sst>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.00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586574"/>
      <name val="Calibri Light"/>
      <family val="1"/>
      <scheme val="major"/>
    </font>
    <font>
      <b/>
      <sz val="11"/>
      <color rgb="FF586574"/>
      <name val="Calibri"/>
      <family val="2"/>
      <scheme val="minor"/>
    </font>
    <font>
      <b/>
      <sz val="1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rgb="FF92D05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9999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164" fontId="0" fillId="7" borderId="7" xfId="0" applyNumberFormat="1" applyFill="1" applyBorder="1" applyAlignment="1">
      <alignment horizontal="center"/>
    </xf>
    <xf numFmtId="164" fontId="1" fillId="7" borderId="9" xfId="0" applyNumberFormat="1" applyFont="1" applyFill="1" applyBorder="1" applyAlignment="1">
      <alignment horizontal="center"/>
    </xf>
    <xf numFmtId="0" fontId="0" fillId="6" borderId="11" xfId="0" applyFill="1" applyBorder="1"/>
    <xf numFmtId="0" fontId="1" fillId="5" borderId="12" xfId="0" applyFont="1" applyFill="1" applyBorder="1"/>
    <xf numFmtId="2" fontId="4" fillId="6" borderId="0" xfId="0" applyNumberFormat="1" applyFont="1" applyFill="1" applyAlignment="1">
      <alignment horizontal="center"/>
    </xf>
    <xf numFmtId="0" fontId="0" fillId="0" borderId="13" xfId="0" applyBorder="1"/>
    <xf numFmtId="0" fontId="0" fillId="4" borderId="5" xfId="0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2" fontId="4" fillId="4" borderId="14" xfId="0" applyNumberFormat="1" applyFont="1" applyFill="1" applyBorder="1" applyAlignment="1">
      <alignment horizontal="center"/>
    </xf>
    <xf numFmtId="0" fontId="0" fillId="0" borderId="0" xfId="0" applyBorder="1"/>
    <xf numFmtId="0" fontId="0" fillId="0" borderId="18" xfId="0" applyBorder="1" applyAlignment="1">
      <alignment horizontal="center"/>
    </xf>
    <xf numFmtId="0" fontId="0" fillId="0" borderId="18" xfId="0" applyBorder="1"/>
    <xf numFmtId="0" fontId="0" fillId="0" borderId="10" xfId="0" applyBorder="1" applyAlignment="1"/>
    <xf numFmtId="0" fontId="0" fillId="0" borderId="8" xfId="0" applyBorder="1" applyAlignment="1"/>
    <xf numFmtId="0" fontId="1" fillId="0" borderId="20" xfId="0" applyFont="1" applyBorder="1" applyAlignment="1">
      <alignment vertical="top" wrapText="1"/>
    </xf>
    <xf numFmtId="0" fontId="0" fillId="0" borderId="11" xfId="0" applyBorder="1"/>
    <xf numFmtId="0" fontId="0" fillId="0" borderId="25" xfId="0" applyBorder="1"/>
    <xf numFmtId="164" fontId="0" fillId="0" borderId="13" xfId="0" applyNumberFormat="1" applyBorder="1"/>
    <xf numFmtId="0" fontId="0" fillId="0" borderId="24" xfId="0" applyBorder="1"/>
    <xf numFmtId="0" fontId="1" fillId="0" borderId="26" xfId="0" applyFont="1" applyBorder="1" applyAlignment="1">
      <alignment vertical="top" wrapText="1"/>
    </xf>
    <xf numFmtId="0" fontId="3" fillId="3" borderId="26" xfId="0" applyFont="1" applyFill="1" applyBorder="1" applyAlignment="1">
      <alignment vertical="center" wrapText="1"/>
    </xf>
    <xf numFmtId="0" fontId="0" fillId="8" borderId="18" xfId="0" applyFill="1" applyBorder="1" applyAlignment="1">
      <alignment horizontal="center"/>
    </xf>
    <xf numFmtId="0" fontId="0" fillId="8" borderId="0" xfId="0" applyFill="1" applyBorder="1"/>
    <xf numFmtId="0" fontId="0" fillId="8" borderId="22" xfId="0" applyFill="1" applyBorder="1"/>
    <xf numFmtId="0" fontId="6" fillId="8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5" fillId="0" borderId="8" xfId="0" applyFont="1" applyBorder="1" applyAlignment="1">
      <alignment horizontal="left"/>
    </xf>
    <xf numFmtId="0" fontId="1" fillId="2" borderId="26" xfId="0" applyFont="1" applyFill="1" applyBorder="1" applyAlignment="1">
      <alignment horizontal="left"/>
    </xf>
    <xf numFmtId="0" fontId="1" fillId="5" borderId="9" xfId="0" applyFont="1" applyFill="1" applyBorder="1"/>
    <xf numFmtId="0" fontId="1" fillId="5" borderId="19" xfId="0" applyFont="1" applyFill="1" applyBorder="1" applyAlignment="1">
      <alignment vertical="center" wrapText="1"/>
    </xf>
    <xf numFmtId="0" fontId="1" fillId="5" borderId="33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vertical="top" wrapText="1"/>
    </xf>
    <xf numFmtId="0" fontId="1" fillId="0" borderId="12" xfId="0" applyFont="1" applyBorder="1" applyAlignment="1">
      <alignment horizontal="right"/>
    </xf>
    <xf numFmtId="0" fontId="0" fillId="0" borderId="26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9" fontId="1" fillId="5" borderId="36" xfId="0" applyNumberFormat="1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0" borderId="13" xfId="0" applyFont="1" applyBorder="1" applyAlignment="1"/>
    <xf numFmtId="0" fontId="1" fillId="0" borderId="0" xfId="0" applyFont="1" applyBorder="1" applyAlignment="1">
      <alignment horizontal="center"/>
    </xf>
    <xf numFmtId="0" fontId="1" fillId="0" borderId="34" xfId="0" applyFont="1" applyBorder="1" applyAlignment="1"/>
    <xf numFmtId="0" fontId="0" fillId="0" borderId="23" xfId="0" applyBorder="1"/>
    <xf numFmtId="164" fontId="0" fillId="0" borderId="15" xfId="0" applyNumberFormat="1" applyBorder="1" applyAlignment="1">
      <alignment horizontal="center" vertical="center"/>
    </xf>
    <xf numFmtId="0" fontId="1" fillId="0" borderId="13" xfId="0" applyFont="1" applyBorder="1" applyAlignment="1">
      <alignment vertical="top" wrapText="1"/>
    </xf>
    <xf numFmtId="0" fontId="1" fillId="0" borderId="37" xfId="0" applyFont="1" applyBorder="1" applyAlignment="1">
      <alignment horizontal="right" vertical="top" wrapText="1"/>
    </xf>
    <xf numFmtId="165" fontId="4" fillId="7" borderId="37" xfId="0" applyNumberFormat="1" applyFont="1" applyFill="1" applyBorder="1" applyAlignment="1" applyProtection="1">
      <alignment horizontal="center" vertical="top" wrapText="1"/>
    </xf>
    <xf numFmtId="164" fontId="0" fillId="0" borderId="24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4" fontId="0" fillId="2" borderId="21" xfId="0" applyNumberFormat="1" applyFill="1" applyBorder="1" applyAlignment="1" applyProtection="1">
      <alignment horizontal="center" vertical="center" wrapText="1"/>
      <protection locked="0"/>
    </xf>
    <xf numFmtId="164" fontId="0" fillId="2" borderId="27" xfId="0" applyNumberFormat="1" applyFill="1" applyBorder="1" applyAlignment="1" applyProtection="1">
      <alignment horizontal="center" vertical="center" wrapText="1"/>
      <protection locked="0"/>
    </xf>
    <xf numFmtId="164" fontId="0" fillId="2" borderId="17" xfId="0" applyNumberFormat="1" applyFill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>
      <alignment vertical="top" wrapText="1"/>
    </xf>
    <xf numFmtId="0" fontId="1" fillId="5" borderId="38" xfId="0" applyFont="1" applyFill="1" applyBorder="1" applyAlignment="1">
      <alignment horizontal="center" vertical="center" wrapText="1"/>
    </xf>
    <xf numFmtId="0" fontId="0" fillId="8" borderId="22" xfId="0" applyFill="1" applyBorder="1" applyAlignment="1">
      <alignment horizontal="center"/>
    </xf>
    <xf numFmtId="0" fontId="7" fillId="0" borderId="0" xfId="0" applyFont="1" applyAlignment="1">
      <alignment vertical="center" wrapText="1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3" fillId="3" borderId="26" xfId="0" applyFont="1" applyFill="1" applyBorder="1" applyAlignment="1">
      <alignment horizontal="left" vertical="top" wrapText="1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60863-D611-47F5-8DBD-54904A3A84DA}">
  <dimension ref="A1:H27"/>
  <sheetViews>
    <sheetView showGridLines="0" tabSelected="1" zoomScale="130" zoomScaleNormal="130" workbookViewId="0">
      <selection activeCell="F8" sqref="F8"/>
    </sheetView>
  </sheetViews>
  <sheetFormatPr defaultColWidth="34.44140625" defaultRowHeight="14.4" x14ac:dyDescent="0.3"/>
  <cols>
    <col min="1" max="1" width="3.44140625" customWidth="1"/>
    <col min="2" max="2" width="42.6640625" customWidth="1"/>
    <col min="3" max="3" width="21.33203125" style="1" customWidth="1"/>
    <col min="4" max="4" width="23.44140625" customWidth="1"/>
    <col min="5" max="5" width="23.5546875" customWidth="1"/>
  </cols>
  <sheetData>
    <row r="1" spans="1:8" ht="15" thickBot="1" x14ac:dyDescent="0.35">
      <c r="B1" s="17"/>
      <c r="D1" s="17"/>
      <c r="E1" s="17"/>
    </row>
    <row r="2" spans="1:8" ht="22.8" customHeight="1" thickBot="1" x14ac:dyDescent="0.45">
      <c r="A2" s="7"/>
      <c r="B2" s="26" t="s">
        <v>25</v>
      </c>
      <c r="C2" s="23"/>
      <c r="D2" s="24"/>
      <c r="E2" s="25"/>
    </row>
    <row r="3" spans="1:8" ht="202.2" customHeight="1" x14ac:dyDescent="0.3">
      <c r="A3" s="7"/>
      <c r="B3" s="60" t="s">
        <v>27</v>
      </c>
      <c r="C3" s="61"/>
      <c r="D3" s="61"/>
      <c r="E3" s="62"/>
      <c r="F3" s="55" t="s">
        <v>28</v>
      </c>
    </row>
    <row r="4" spans="1:8" x14ac:dyDescent="0.3">
      <c r="A4" s="7"/>
      <c r="B4" s="29" t="s">
        <v>8</v>
      </c>
      <c r="C4" s="11"/>
      <c r="E4" s="7"/>
    </row>
    <row r="5" spans="1:8" ht="15" thickBot="1" x14ac:dyDescent="0.35">
      <c r="A5" s="7"/>
      <c r="B5" s="28"/>
      <c r="C5" s="17"/>
      <c r="E5" s="20"/>
    </row>
    <row r="6" spans="1:8" ht="28.5" customHeight="1" x14ac:dyDescent="0.3">
      <c r="A6" s="11"/>
      <c r="B6" s="31" t="s">
        <v>12</v>
      </c>
      <c r="C6" s="32" t="s">
        <v>13</v>
      </c>
      <c r="D6" s="37" t="s">
        <v>15</v>
      </c>
      <c r="E6" s="38" t="s">
        <v>16</v>
      </c>
    </row>
    <row r="7" spans="1:8" ht="28.5" customHeight="1" x14ac:dyDescent="0.3">
      <c r="A7" s="11"/>
      <c r="B7" s="21" t="s">
        <v>26</v>
      </c>
      <c r="C7" s="49">
        <v>0</v>
      </c>
      <c r="D7" s="35">
        <v>150</v>
      </c>
      <c r="E7" s="43">
        <f>C7*D7</f>
        <v>0</v>
      </c>
    </row>
    <row r="8" spans="1:8" ht="46.2" customHeight="1" x14ac:dyDescent="0.3">
      <c r="A8" s="11"/>
      <c r="B8" s="16" t="s">
        <v>17</v>
      </c>
      <c r="C8" s="50">
        <v>0</v>
      </c>
      <c r="D8" s="35">
        <v>100</v>
      </c>
      <c r="E8" s="43">
        <f>C8*D8</f>
        <v>0</v>
      </c>
      <c r="G8" s="27"/>
    </row>
    <row r="9" spans="1:8" ht="28.5" customHeight="1" x14ac:dyDescent="0.3">
      <c r="A9" s="11"/>
      <c r="B9" s="21" t="s">
        <v>10</v>
      </c>
      <c r="C9" s="50">
        <v>0</v>
      </c>
      <c r="D9" s="36">
        <v>50</v>
      </c>
      <c r="E9" s="43">
        <f>C9*D9</f>
        <v>0</v>
      </c>
    </row>
    <row r="10" spans="1:8" ht="28.5" customHeight="1" thickBot="1" x14ac:dyDescent="0.35">
      <c r="A10" s="11"/>
      <c r="B10" s="52" t="s">
        <v>18</v>
      </c>
      <c r="C10" s="51">
        <v>0</v>
      </c>
      <c r="D10" s="48">
        <v>1</v>
      </c>
      <c r="E10" s="47">
        <f>C10*D10</f>
        <v>0</v>
      </c>
    </row>
    <row r="11" spans="1:8" ht="15" thickBot="1" x14ac:dyDescent="0.35">
      <c r="B11" s="33"/>
      <c r="C11" s="44"/>
      <c r="D11" s="45" t="s">
        <v>11</v>
      </c>
      <c r="E11" s="46">
        <f>SUM(E7:E10)</f>
        <v>0</v>
      </c>
      <c r="G11" s="11"/>
      <c r="H11" s="11"/>
    </row>
    <row r="12" spans="1:8" ht="15" thickBot="1" x14ac:dyDescent="0.35">
      <c r="A12" s="7"/>
      <c r="B12" s="41"/>
      <c r="C12" s="39"/>
      <c r="D12" s="34" t="s">
        <v>9</v>
      </c>
      <c r="E12" s="10">
        <f>IF(D$15-(((E11-C15)/(C16-C15)*D15))&lt;0,0,(IF(D15-(((E11-C15)/(C16-C15)*D15))&gt;D15,D15,(D15-(((E11-C15)/(C16-C15)*D15))))))</f>
        <v>200</v>
      </c>
      <c r="G12" s="11"/>
    </row>
    <row r="13" spans="1:8" ht="15" thickBot="1" x14ac:dyDescent="0.35">
      <c r="A13" s="7"/>
      <c r="B13" s="42"/>
      <c r="C13" s="40"/>
      <c r="D13" s="6"/>
      <c r="E13" s="7"/>
    </row>
    <row r="14" spans="1:8" ht="15" thickBot="1" x14ac:dyDescent="0.35">
      <c r="B14" s="5" t="s">
        <v>7</v>
      </c>
      <c r="D14" s="4"/>
      <c r="E14" s="7"/>
    </row>
    <row r="15" spans="1:8" x14ac:dyDescent="0.3">
      <c r="B15" s="14" t="s">
        <v>6</v>
      </c>
      <c r="C15" s="3">
        <v>25000</v>
      </c>
      <c r="D15" s="9">
        <v>200</v>
      </c>
      <c r="E15" s="7"/>
    </row>
    <row r="16" spans="1:8" ht="15" thickBot="1" x14ac:dyDescent="0.35">
      <c r="B16" s="15" t="s">
        <v>5</v>
      </c>
      <c r="C16" s="2">
        <v>57500</v>
      </c>
      <c r="D16" s="8">
        <v>0</v>
      </c>
      <c r="E16" s="18"/>
    </row>
    <row r="17" spans="1:5" ht="15" thickBot="1" x14ac:dyDescent="0.35">
      <c r="A17" s="7"/>
      <c r="B17" s="13"/>
      <c r="C17" s="12"/>
      <c r="D17" s="13"/>
      <c r="E17" s="19"/>
    </row>
    <row r="18" spans="1:5" x14ac:dyDescent="0.3">
      <c r="A18" s="7"/>
      <c r="B18" s="30" t="s">
        <v>14</v>
      </c>
      <c r="E18" s="7"/>
    </row>
    <row r="19" spans="1:5" x14ac:dyDescent="0.3">
      <c r="A19" s="7"/>
      <c r="B19" s="22" t="s">
        <v>4</v>
      </c>
      <c r="C19" s="58"/>
      <c r="D19" s="59"/>
      <c r="E19" s="7"/>
    </row>
    <row r="20" spans="1:5" x14ac:dyDescent="0.3">
      <c r="A20" s="7"/>
      <c r="B20" s="63" t="s">
        <v>3</v>
      </c>
      <c r="C20" s="64"/>
      <c r="D20" s="65"/>
      <c r="E20" s="7"/>
    </row>
    <row r="21" spans="1:5" x14ac:dyDescent="0.3">
      <c r="A21" s="7"/>
      <c r="B21" s="63"/>
      <c r="C21" s="66"/>
      <c r="D21" s="67"/>
      <c r="E21" s="7"/>
    </row>
    <row r="22" spans="1:5" ht="33" customHeight="1" x14ac:dyDescent="0.3">
      <c r="A22" s="7"/>
      <c r="B22" s="63"/>
      <c r="C22" s="68"/>
      <c r="D22" s="69"/>
      <c r="E22" s="7"/>
    </row>
    <row r="23" spans="1:5" x14ac:dyDescent="0.3">
      <c r="A23" s="7"/>
      <c r="B23" s="22" t="s">
        <v>2</v>
      </c>
      <c r="C23" s="56"/>
      <c r="D23" s="57"/>
      <c r="E23" s="7"/>
    </row>
    <row r="24" spans="1:5" x14ac:dyDescent="0.3">
      <c r="A24" s="7"/>
      <c r="B24" s="22" t="s">
        <v>1</v>
      </c>
      <c r="C24" s="58"/>
      <c r="D24" s="59"/>
      <c r="E24" s="7"/>
    </row>
    <row r="25" spans="1:5" x14ac:dyDescent="0.3">
      <c r="A25" s="7"/>
      <c r="B25" s="22" t="s">
        <v>0</v>
      </c>
      <c r="C25" s="58"/>
      <c r="D25" s="59"/>
      <c r="E25" s="7"/>
    </row>
    <row r="26" spans="1:5" ht="15" thickBot="1" x14ac:dyDescent="0.35">
      <c r="A26" s="7"/>
      <c r="B26" s="17"/>
      <c r="E26" s="20"/>
    </row>
    <row r="27" spans="1:5" x14ac:dyDescent="0.3">
      <c r="C27" s="12"/>
      <c r="D27" s="13"/>
    </row>
  </sheetData>
  <sheetProtection algorithmName="SHA-512" hashValue="JYzf9LrbCLBIpYdNViCByq9YAvZkPVZkbBwyWa+2gscSq8Iotk8kXVDZsKhZVYaWek6vxk3IHlZ+jqW5UuSA4Q==" saltValue="qZDn3ulY7euKBHrQZpITNA==" spinCount="100000" sheet="1" objects="1" scenarios="1"/>
  <mergeCells count="7">
    <mergeCell ref="C23:D23"/>
    <mergeCell ref="C24:D24"/>
    <mergeCell ref="C25:D25"/>
    <mergeCell ref="B3:E3"/>
    <mergeCell ref="B20:B22"/>
    <mergeCell ref="C19:D19"/>
    <mergeCell ref="C20:D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BAE6D-E434-499E-9053-5A564E8AF23C}">
  <dimension ref="A1:C9"/>
  <sheetViews>
    <sheetView showGridLines="0" workbookViewId="0">
      <selection activeCell="B3" sqref="B3:C3"/>
    </sheetView>
  </sheetViews>
  <sheetFormatPr defaultColWidth="34.44140625" defaultRowHeight="14.4" x14ac:dyDescent="0.3"/>
  <cols>
    <col min="1" max="1" width="3.44140625" customWidth="1"/>
    <col min="2" max="2" width="48.109375" customWidth="1"/>
    <col min="3" max="3" width="28.109375" style="1" customWidth="1"/>
  </cols>
  <sheetData>
    <row r="1" spans="1:3" ht="15" thickBot="1" x14ac:dyDescent="0.35">
      <c r="B1" s="17"/>
    </row>
    <row r="2" spans="1:3" ht="22.8" customHeight="1" thickBot="1" x14ac:dyDescent="0.45">
      <c r="A2" s="7"/>
      <c r="B2" s="26" t="s">
        <v>22</v>
      </c>
      <c r="C2" s="54"/>
    </row>
    <row r="3" spans="1:3" ht="99" customHeight="1" x14ac:dyDescent="0.3">
      <c r="A3" s="7"/>
      <c r="B3" s="60" t="s">
        <v>23</v>
      </c>
      <c r="C3" s="62"/>
    </row>
    <row r="4" spans="1:3" x14ac:dyDescent="0.3">
      <c r="A4" s="7"/>
      <c r="B4" s="29" t="s">
        <v>8</v>
      </c>
      <c r="C4" s="7"/>
    </row>
    <row r="5" spans="1:3" ht="15" thickBot="1" x14ac:dyDescent="0.35">
      <c r="A5" s="7"/>
      <c r="B5" s="28"/>
      <c r="C5" s="20"/>
    </row>
    <row r="6" spans="1:3" ht="28.5" customHeight="1" x14ac:dyDescent="0.3">
      <c r="A6" s="11"/>
      <c r="B6" s="31" t="s">
        <v>21</v>
      </c>
      <c r="C6" s="53" t="s">
        <v>24</v>
      </c>
    </row>
    <row r="7" spans="1:3" ht="28.5" customHeight="1" x14ac:dyDescent="0.3">
      <c r="A7" s="11"/>
      <c r="B7" s="21" t="s">
        <v>19</v>
      </c>
      <c r="C7" s="49">
        <v>0</v>
      </c>
    </row>
    <row r="8" spans="1:3" ht="46.2" customHeight="1" thickBot="1" x14ac:dyDescent="0.35">
      <c r="A8" s="11"/>
      <c r="B8" s="16" t="s">
        <v>20</v>
      </c>
      <c r="C8" s="50">
        <v>0</v>
      </c>
    </row>
    <row r="9" spans="1:3" x14ac:dyDescent="0.3">
      <c r="C9" s="12"/>
    </row>
  </sheetData>
  <sheetProtection algorithmName="SHA-512" hashValue="l9CwNCxgeTotvqzrox2DTcj53D9MOLO4NRaPZqXBoFdIZWJDPt+QJi7gXXqxJFhoMmETtjUxvhI3R/httNOzbQ==" saltValue="w1FqEtyNdMv5+aYlWotZNg==" spinCount="100000" sheet="1" objects="1" scenarios="1"/>
  <mergeCells count="1"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Tarievenblad</vt:lpstr>
      <vt:lpstr>Trainingskosten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Teuben, S.</dc:creator>
  <cp:lastModifiedBy>Sebastiaan Teuben</cp:lastModifiedBy>
  <dcterms:created xsi:type="dcterms:W3CDTF">2023-06-26T12:35:25Z</dcterms:created>
  <dcterms:modified xsi:type="dcterms:W3CDTF">2025-10-27T14:37:55Z</dcterms:modified>
</cp:coreProperties>
</file>