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Politie/AED´s/03. NvI's/"/>
    </mc:Choice>
  </mc:AlternateContent>
  <xr:revisionPtr revIDLastSave="23" documentId="13_ncr:1_{5614E361-7DE3-4836-9982-737832B2717B}" xr6:coauthVersionLast="47" xr6:coauthVersionMax="47" xr10:uidLastSave="{2E21713A-8722-4EAF-A8F7-C5E8B299D0F7}"/>
  <bookViews>
    <workbookView xWindow="22932" yWindow="-108" windowWidth="30936" windowHeight="16776" activeTab="1" xr2:uid="{3D0B166D-ED06-4FD2-91A2-20BB6FBBF933}"/>
  </bookViews>
  <sheets>
    <sheet name="Invulinstructie" sheetId="1" r:id="rId1"/>
    <sheet name="Prijzenblad AE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2" l="1"/>
  <c r="J2" i="2" l="1"/>
  <c r="I39" i="2"/>
  <c r="I44" i="2"/>
  <c r="I34" i="2" l="1"/>
  <c r="I14" i="2"/>
  <c r="I29" i="2"/>
  <c r="I24" i="2"/>
  <c r="I19" i="2"/>
</calcChain>
</file>

<file path=xl/sharedStrings.xml><?xml version="1.0" encoding="utf-8"?>
<sst xmlns="http://schemas.openxmlformats.org/spreadsheetml/2006/main" count="80" uniqueCount="43">
  <si>
    <t xml:space="preserve">Invulinstructie C-C1 voor Prijzenblad  </t>
  </si>
  <si>
    <t xml:space="preserve">U vult alleen de blauwe velden in </t>
  </si>
  <si>
    <r>
      <t xml:space="preserve"> </t>
    </r>
    <r>
      <rPr>
        <b/>
        <u/>
        <sz val="10"/>
        <rFont val="Arial"/>
        <family val="2"/>
      </rPr>
      <t>en blok 'ondertekening' inclusief een 'natte' handtekening</t>
    </r>
  </si>
  <si>
    <t>U vult in kolom A het merk, type en evt naam van de aangeboden AED in</t>
  </si>
  <si>
    <t>U vult in kolom E uw prijs per gespecificeerde behoefte in</t>
  </si>
  <si>
    <t>De door u opgegeven prijzen zijn conform het gestelde in de algemene eisen en inclusief transport- en afleverkosten, eventuele administratiekosten en alle overige kosten (deze opsomming is niet limitatief).</t>
  </si>
  <si>
    <t>Voorwaarden voor de prijsopgaaf</t>
  </si>
  <si>
    <t>-</t>
  </si>
  <si>
    <t xml:space="preserve">De prijzen die u opgeeft dienen uitgedrukt te zijn in Euro’s en excl. btw. </t>
  </si>
  <si>
    <t>De door u opgegeven prijzen zijn groter dan € 0,-.</t>
  </si>
  <si>
    <t xml:space="preserve">U blijft met uw tarieven onder eventueel opgegeven maximumtarieven. </t>
  </si>
  <si>
    <t>Anders dan de hierboven beschreven in te vullen blauwe velden en onderdertekening van het prijzenblad, is het is niet toegestaan om .</t>
  </si>
  <si>
    <t>wijzigingen in de opmaak of structuur van het prijzenblad te maken.</t>
  </si>
  <si>
    <t>Indien uw Inschrijving niet aan deze eisen voldoet kan dit uitsluiting tot gevolg hebben.</t>
  </si>
  <si>
    <t>Prijzenblad - EA Levering+Onderhoud AED's 2025</t>
  </si>
  <si>
    <t>Inschrijfsom oftewel offerteprijs (P)</t>
  </si>
  <si>
    <t>1 - levering semi Automatische Externe Defibrillator</t>
  </si>
  <si>
    <t>aantal</t>
  </si>
  <si>
    <t>stuksprijs       (excl. Btw)</t>
  </si>
  <si>
    <t>totaalprijs      (excl. btw)</t>
  </si>
  <si>
    <t>Opmerkingen</t>
  </si>
  <si>
    <t>Kolom A: Beschrijf in dit veld alleen: Merk, type en naam van de aangeboden AED. Let op: De Politie eist dat de AED standaard wordt geleverd met een functionerende batterij, een set aangesloten elektroden, een set reserve-elektroden en een bijbehorende beschermingstas, -case, -koffer of gelijkwaardige beschermingsaccesoire:</t>
  </si>
  <si>
    <t>Elektrodenset</t>
  </si>
  <si>
    <t>(wand)houder die passend is voor aangeboden AED in de beschermingstas</t>
  </si>
  <si>
    <t>Batterij</t>
  </si>
  <si>
    <t>2 - Levering accesoires Lifepak 1000</t>
  </si>
  <si>
    <t xml:space="preserve">3 - Levering accesoires Lifepak CR2 </t>
  </si>
  <si>
    <t>4 - Levering accesoires Phillips FRx</t>
  </si>
  <si>
    <t>5 - Levering accesoires pocket AED Schiller</t>
  </si>
  <si>
    <t>De opgegeven stuksprijs per preventieve onderhoudsbeurt per AED geldt voor alle AED's die al in het bezit zijn van de Politie. Houdt bij het opgeven van uw prijs rekening met de gestelde eisen ten aanzien van het onderhoud. Zie hiervoor bijlage A PvE.</t>
  </si>
  <si>
    <t>Inschrijver</t>
  </si>
  <si>
    <t>NAAM:</t>
  </si>
  <si>
    <t>ONDERNEMING:</t>
  </si>
  <si>
    <t>Let op: u dient ook rechts de blauwe velden in te vullen en het Prijzenblad te ondertekenen met een 'natte'handtekening!</t>
  </si>
  <si>
    <t>ONDERTEKENING</t>
  </si>
  <si>
    <t>DATUM/PLAATS:</t>
  </si>
  <si>
    <t>De hieronder vermelde aantallen dienen slechts te indicatie en vormen op geen enkele wijze een garantie voor de toekomst. Hieraan kunnen dan ook op geen enkele wijzen rechten aan worden ontleend. De aantallen opgenomen in dit prijzenblad zijn gebaseerd op de jaarlijkse afname.</t>
  </si>
  <si>
    <t xml:space="preserve">Inschrijver vult alleen de blauwe velden in (Kolom A, stuksprijs excl. Btw en het ondertekeningsblok, inclusief handtekening). Als beschreven in de invulinstructie zijn de in te vullen stuksprijzen all-in tarieven, waarin alle bijkomende kosten samenhangend met het leveren en onderhouden van AED's en accesoires zijn inbegrepen zoals onder meer, maar niet uitsluitend, transport- en afleverkosten, administratiekosten en alle overige kosten. Zie het tabblad "invulinstructie" voor meer uitleg over het Prijzenblad. </t>
  </si>
  <si>
    <r>
      <rPr>
        <b/>
        <sz val="10"/>
        <rFont val="Arial"/>
        <family val="2"/>
      </rPr>
      <t>Let goed op:</t>
    </r>
    <r>
      <rPr>
        <sz val="10"/>
        <rFont val="Arial"/>
        <family val="2"/>
      </rPr>
      <t>:De Politie eist dat de AED standaard wordt geleverd met een functionerende batterij, een set aangesloten elektroden, een set reserve-elektroden en een bijpassende beschermingstas. Zie hiervoor het PvE, paragraaf 1.2 ‘Eisen aan Product/Dienstverlening’ – Apparaat (Inschrijvingseis). Houdt u hiermee rekening bij het opgeven van de stuksprijs van de door u aangeboden AED!</t>
    </r>
  </si>
  <si>
    <t>7 - preventieve onderhoudsbeurt per AED</t>
  </si>
  <si>
    <t>6 - Levering accesoires pocket AED Plus Schiller</t>
  </si>
  <si>
    <t>Stuksprijs elektroden (excl. Btw)</t>
  </si>
  <si>
    <t>Levensduur elektroden (minimaal 2 jaar, maximaal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</si>
</sst>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Aptos Narrow"/>
      <family val="2"/>
      <scheme val="minor"/>
    </font>
    <font>
      <sz val="11"/>
      <color theme="1"/>
      <name val="Aptos Narrow"/>
      <family val="2"/>
      <scheme val="minor"/>
    </font>
    <font>
      <sz val="11"/>
      <color rgb="FF006100"/>
      <name val="Aptos Narrow"/>
      <family val="2"/>
      <scheme val="minor"/>
    </font>
    <font>
      <sz val="11"/>
      <color rgb="FF9C5700"/>
      <name val="Aptos Narrow"/>
      <family val="2"/>
      <scheme val="minor"/>
    </font>
    <font>
      <sz val="11"/>
      <color rgb="FFFF0000"/>
      <name val="Aptos Narrow"/>
      <family val="2"/>
      <scheme val="minor"/>
    </font>
    <font>
      <b/>
      <sz val="11"/>
      <color theme="1"/>
      <name val="Aptos Narrow"/>
      <family val="2"/>
      <scheme val="minor"/>
    </font>
    <font>
      <b/>
      <sz val="12"/>
      <name val="Arial"/>
      <family val="2"/>
    </font>
    <font>
      <sz val="12"/>
      <name val="Arial"/>
      <family val="2"/>
    </font>
    <font>
      <sz val="10"/>
      <name val="Arial"/>
      <family val="2"/>
    </font>
    <font>
      <b/>
      <u/>
      <sz val="10"/>
      <name val="Arial"/>
      <family val="2"/>
    </font>
    <font>
      <b/>
      <sz val="10"/>
      <name val="Arial"/>
      <family val="2"/>
    </font>
    <font>
      <sz val="10"/>
      <color indexed="8"/>
      <name val="Arial"/>
      <family val="2"/>
    </font>
    <font>
      <b/>
      <sz val="11"/>
      <name val="Aptos Narrow"/>
      <family val="2"/>
      <scheme val="minor"/>
    </font>
    <font>
      <b/>
      <sz val="18"/>
      <color theme="1"/>
      <name val="Aptos Narrow"/>
      <family val="2"/>
      <scheme val="minor"/>
    </font>
    <font>
      <sz val="11"/>
      <name val="Aptos Narrow"/>
      <family val="2"/>
      <scheme val="minor"/>
    </font>
    <font>
      <sz val="8"/>
      <name val="Aptos Narrow"/>
      <family val="2"/>
      <scheme val="minor"/>
    </font>
    <font>
      <i/>
      <sz val="11"/>
      <name val="Aptos Narrow"/>
      <family val="2"/>
      <scheme val="minor"/>
    </font>
    <font>
      <b/>
      <sz val="24"/>
      <color theme="1"/>
      <name val="Aptos Narrow"/>
      <family val="2"/>
      <scheme val="minor"/>
    </font>
    <font>
      <b/>
      <sz val="14"/>
      <name val="Aptos Narrow"/>
      <family val="2"/>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indexed="9"/>
        <bgColor indexed="64"/>
      </patternFill>
    </fill>
    <fill>
      <patternFill patternType="solid">
        <fgColor rgb="FFFFC000"/>
        <bgColor indexed="64"/>
      </patternFill>
    </fill>
    <fill>
      <patternFill patternType="solid">
        <fgColor theme="3" tint="0.749992370372631"/>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Dashed">
        <color indexed="64"/>
      </top>
      <bottom/>
      <diagonal/>
    </border>
    <border>
      <left/>
      <right style="medium">
        <color indexed="64"/>
      </right>
      <top/>
      <bottom style="mediumDashed">
        <color indexed="64"/>
      </bottom>
      <diagonal/>
    </border>
    <border>
      <left/>
      <right/>
      <top/>
      <bottom style="mediumDashed">
        <color indexed="64"/>
      </bottom>
      <diagonal/>
    </border>
    <border>
      <left style="medium">
        <color indexed="64"/>
      </left>
      <right/>
      <top/>
      <bottom style="mediumDashed">
        <color indexed="64"/>
      </bottom>
      <diagonal/>
    </border>
    <border>
      <left style="medium">
        <color indexed="64"/>
      </left>
      <right/>
      <top style="mediumDashed">
        <color indexed="64"/>
      </top>
      <bottom/>
      <diagonal/>
    </border>
    <border>
      <left/>
      <right style="medium">
        <color indexed="64"/>
      </right>
      <top style="mediumDashed">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cellStyleXfs>
  <cellXfs count="119">
    <xf numFmtId="0" fontId="0" fillId="0" borderId="0" xfId="0"/>
    <xf numFmtId="0" fontId="0" fillId="4" borderId="1" xfId="0" applyFill="1" applyBorder="1"/>
    <xf numFmtId="0" fontId="6" fillId="4" borderId="2" xfId="0" applyFont="1" applyFill="1" applyBorder="1"/>
    <xf numFmtId="0" fontId="7" fillId="4" borderId="2" xfId="0" applyFont="1" applyFill="1" applyBorder="1"/>
    <xf numFmtId="0" fontId="0" fillId="4" borderId="2" xfId="0" applyFill="1" applyBorder="1"/>
    <xf numFmtId="0" fontId="0" fillId="4" borderId="3" xfId="0" applyFill="1" applyBorder="1"/>
    <xf numFmtId="0" fontId="0" fillId="4" borderId="4" xfId="0" applyFill="1" applyBorder="1"/>
    <xf numFmtId="0" fontId="0" fillId="4" borderId="0" xfId="0" applyFill="1"/>
    <xf numFmtId="0" fontId="0" fillId="4" borderId="5" xfId="0" applyFill="1" applyBorder="1"/>
    <xf numFmtId="0" fontId="0" fillId="4" borderId="4" xfId="0" applyFill="1" applyBorder="1" applyAlignment="1">
      <alignment horizontal="center" vertical="center"/>
    </xf>
    <xf numFmtId="0" fontId="8" fillId="4" borderId="0" xfId="0" applyFont="1" applyFill="1"/>
    <xf numFmtId="0" fontId="8" fillId="0" borderId="0" xfId="0" applyFont="1"/>
    <xf numFmtId="0" fontId="11" fillId="0" borderId="0" xfId="0" applyFont="1"/>
    <xf numFmtId="0" fontId="10" fillId="4" borderId="0" xfId="0" applyFont="1" applyFill="1"/>
    <xf numFmtId="0" fontId="0" fillId="4" borderId="9" xfId="0" applyFill="1" applyBorder="1"/>
    <xf numFmtId="0" fontId="0" fillId="4" borderId="7" xfId="0" applyFill="1" applyBorder="1"/>
    <xf numFmtId="0" fontId="0" fillId="4" borderId="8" xfId="0" applyFill="1" applyBorder="1"/>
    <xf numFmtId="0" fontId="0" fillId="4" borderId="9" xfId="0" applyFill="1" applyBorder="1" applyAlignment="1">
      <alignment horizontal="center" vertical="center"/>
    </xf>
    <xf numFmtId="0" fontId="0" fillId="0" borderId="9" xfId="0" applyBorder="1"/>
    <xf numFmtId="0" fontId="0" fillId="0" borderId="8" xfId="0" applyBorder="1"/>
    <xf numFmtId="0" fontId="0" fillId="0" borderId="4" xfId="0" applyBorder="1"/>
    <xf numFmtId="0" fontId="0" fillId="0" borderId="5" xfId="0" applyBorder="1"/>
    <xf numFmtId="0" fontId="0" fillId="0" borderId="7" xfId="0" applyBorder="1"/>
    <xf numFmtId="0" fontId="5" fillId="5" borderId="14" xfId="0" applyFont="1" applyFill="1" applyBorder="1"/>
    <xf numFmtId="0" fontId="5" fillId="5" borderId="15" xfId="0" applyFont="1" applyFill="1" applyBorder="1"/>
    <xf numFmtId="0" fontId="5" fillId="5" borderId="14" xfId="0" applyFont="1" applyFill="1" applyBorder="1" applyAlignment="1">
      <alignment horizontal="center" wrapText="1"/>
    </xf>
    <xf numFmtId="0" fontId="14" fillId="3" borderId="12" xfId="3" applyFont="1" applyBorder="1"/>
    <xf numFmtId="44" fontId="0" fillId="6" borderId="12" xfId="1" applyFont="1" applyFill="1" applyBorder="1"/>
    <xf numFmtId="0" fontId="3" fillId="3" borderId="19" xfId="3" applyBorder="1"/>
    <xf numFmtId="0" fontId="14" fillId="3" borderId="22" xfId="3" applyFont="1" applyBorder="1"/>
    <xf numFmtId="44" fontId="0" fillId="6" borderId="22" xfId="1" applyFont="1" applyFill="1" applyBorder="1"/>
    <xf numFmtId="44" fontId="2" fillId="2" borderId="22" xfId="2" applyNumberFormat="1" applyBorder="1" applyAlignment="1">
      <alignment horizontal="center" vertical="center"/>
    </xf>
    <xf numFmtId="0" fontId="3" fillId="3" borderId="23" xfId="3" applyBorder="1"/>
    <xf numFmtId="0" fontId="0" fillId="0" borderId="28" xfId="0" applyBorder="1"/>
    <xf numFmtId="0" fontId="0" fillId="0" borderId="29" xfId="0" applyBorder="1"/>
    <xf numFmtId="0" fontId="0" fillId="0" borderId="30" xfId="0" applyBorder="1"/>
    <xf numFmtId="0" fontId="0" fillId="6" borderId="6" xfId="0" applyFill="1" applyBorder="1" applyProtection="1">
      <protection locked="0"/>
    </xf>
    <xf numFmtId="0" fontId="5" fillId="5" borderId="14" xfId="0" applyFont="1" applyFill="1" applyBorder="1" applyAlignment="1">
      <alignment wrapText="1"/>
    </xf>
    <xf numFmtId="0" fontId="14" fillId="6" borderId="12" xfId="3" applyFont="1" applyFill="1" applyBorder="1"/>
    <xf numFmtId="0" fontId="8" fillId="4" borderId="0" xfId="0" applyFont="1" applyFill="1" applyAlignment="1">
      <alignment vertical="center" wrapText="1"/>
    </xf>
    <xf numFmtId="0" fontId="0" fillId="4" borderId="0" xfId="0" applyFill="1" applyAlignment="1">
      <alignment vertical="center" wrapText="1"/>
    </xf>
    <xf numFmtId="0" fontId="0" fillId="4" borderId="5" xfId="0" applyFill="1" applyBorder="1" applyAlignment="1">
      <alignment vertical="center" wrapText="1"/>
    </xf>
    <xf numFmtId="0" fontId="8" fillId="4" borderId="7" xfId="0" applyFont="1" applyFill="1" applyBorder="1" applyAlignment="1">
      <alignment wrapText="1"/>
    </xf>
    <xf numFmtId="0" fontId="0" fillId="0" borderId="7" xfId="0" applyBorder="1" applyAlignment="1">
      <alignment wrapText="1"/>
    </xf>
    <xf numFmtId="0" fontId="0" fillId="0" borderId="8" xfId="0" applyBorder="1" applyAlignment="1">
      <alignment wrapText="1"/>
    </xf>
    <xf numFmtId="0" fontId="5" fillId="5" borderId="33" xfId="0" applyFont="1" applyFill="1" applyBorder="1" applyAlignment="1">
      <alignment horizontal="center"/>
    </xf>
    <xf numFmtId="0" fontId="5" fillId="5" borderId="34" xfId="0" applyFont="1" applyFill="1" applyBorder="1" applyAlignment="1">
      <alignment horizontal="center"/>
    </xf>
    <xf numFmtId="0" fontId="5" fillId="5" borderId="35" xfId="0" applyFont="1" applyFill="1" applyBorder="1" applyAlignment="1">
      <alignment horizontal="center"/>
    </xf>
    <xf numFmtId="0" fontId="14" fillId="3" borderId="36" xfId="3" applyFont="1" applyBorder="1" applyAlignment="1">
      <alignment horizontal="center"/>
    </xf>
    <xf numFmtId="0" fontId="14" fillId="3" borderId="16" xfId="3" applyFont="1" applyBorder="1" applyAlignment="1">
      <alignment horizontal="center"/>
    </xf>
    <xf numFmtId="0" fontId="14" fillId="3" borderId="17" xfId="3" applyFont="1" applyBorder="1" applyAlignment="1">
      <alignment horizontal="center"/>
    </xf>
    <xf numFmtId="0" fontId="14" fillId="3" borderId="37" xfId="3" applyFont="1" applyBorder="1" applyAlignment="1">
      <alignment horizontal="center"/>
    </xf>
    <xf numFmtId="0" fontId="14" fillId="3" borderId="25" xfId="3" applyFont="1" applyBorder="1" applyAlignment="1">
      <alignment horizontal="center"/>
    </xf>
    <xf numFmtId="0" fontId="14" fillId="3" borderId="26" xfId="3" applyFont="1" applyBorder="1" applyAlignment="1">
      <alignment horizontal="center"/>
    </xf>
    <xf numFmtId="0" fontId="5" fillId="5" borderId="13" xfId="0" applyFont="1" applyFill="1" applyBorder="1" applyAlignment="1">
      <alignment horizontal="center"/>
    </xf>
    <xf numFmtId="0" fontId="5" fillId="5" borderId="14" xfId="0" applyFont="1" applyFill="1" applyBorder="1" applyAlignment="1">
      <alignment horizontal="center"/>
    </xf>
    <xf numFmtId="0" fontId="14" fillId="3" borderId="20" xfId="3" applyFont="1" applyBorder="1" applyAlignment="1">
      <alignment horizontal="left"/>
    </xf>
    <xf numFmtId="0" fontId="14" fillId="3" borderId="16" xfId="3" applyFont="1" applyBorder="1" applyAlignment="1">
      <alignment horizontal="left"/>
    </xf>
    <xf numFmtId="0" fontId="14" fillId="3" borderId="17" xfId="3" applyFont="1" applyBorder="1" applyAlignment="1">
      <alignment horizontal="left"/>
    </xf>
    <xf numFmtId="44" fontId="2" fillId="2" borderId="12" xfId="2" applyNumberFormat="1" applyBorder="1" applyAlignment="1">
      <alignment horizontal="center" vertical="center"/>
    </xf>
    <xf numFmtId="44" fontId="2" fillId="2" borderId="22" xfId="2" applyNumberFormat="1" applyBorder="1" applyAlignment="1">
      <alignment horizontal="center" vertical="center"/>
    </xf>
    <xf numFmtId="0" fontId="14" fillId="3" borderId="21" xfId="3" applyFont="1" applyBorder="1" applyAlignment="1">
      <alignment horizontal="left"/>
    </xf>
    <xf numFmtId="0" fontId="14" fillId="3" borderId="22" xfId="3" applyFont="1" applyBorder="1" applyAlignment="1">
      <alignment horizontal="left"/>
    </xf>
    <xf numFmtId="0" fontId="4" fillId="0" borderId="21" xfId="0" applyFont="1" applyBorder="1" applyAlignment="1">
      <alignment horizontal="left" vertical="top"/>
    </xf>
    <xf numFmtId="0" fontId="4" fillId="0" borderId="26" xfId="0" applyFont="1" applyBorder="1" applyAlignment="1">
      <alignment horizontal="left" vertical="top"/>
    </xf>
    <xf numFmtId="0" fontId="4" fillId="0" borderId="22" xfId="0" applyFont="1" applyBorder="1" applyAlignment="1">
      <alignment horizontal="left" vertical="top"/>
    </xf>
    <xf numFmtId="0" fontId="18" fillId="2" borderId="1" xfId="2" applyFont="1" applyBorder="1" applyAlignment="1">
      <alignment horizontal="center"/>
    </xf>
    <xf numFmtId="0" fontId="18" fillId="2" borderId="2" xfId="2" applyFont="1" applyBorder="1" applyAlignment="1">
      <alignment horizontal="center"/>
    </xf>
    <xf numFmtId="0" fontId="18" fillId="2" borderId="3" xfId="2" applyFont="1" applyBorder="1" applyAlignment="1">
      <alignment horizontal="center"/>
    </xf>
    <xf numFmtId="0" fontId="0" fillId="6" borderId="12" xfId="0" applyFill="1" applyBorder="1" applyAlignment="1">
      <alignment horizontal="center"/>
    </xf>
    <xf numFmtId="0" fontId="0" fillId="6" borderId="19" xfId="0" applyFill="1" applyBorder="1" applyAlignment="1">
      <alignment horizontal="center"/>
    </xf>
    <xf numFmtId="0" fontId="0" fillId="6" borderId="22" xfId="0" applyFill="1" applyBorder="1" applyAlignment="1">
      <alignment horizontal="center"/>
    </xf>
    <xf numFmtId="0" fontId="0" fillId="6" borderId="23" xfId="0" applyFill="1" applyBorder="1" applyAlignment="1">
      <alignment horizontal="center"/>
    </xf>
    <xf numFmtId="0" fontId="5" fillId="0" borderId="31" xfId="0" applyFont="1" applyBorder="1" applyAlignment="1">
      <alignment horizontal="center" vertical="top" wrapText="1"/>
    </xf>
    <xf numFmtId="0" fontId="5" fillId="0" borderId="27" xfId="0" applyFont="1" applyBorder="1" applyAlignment="1">
      <alignment horizontal="center" vertical="top" wrapText="1"/>
    </xf>
    <xf numFmtId="0" fontId="5" fillId="0" borderId="32" xfId="0" applyFont="1" applyBorder="1" applyAlignment="1">
      <alignment horizontal="center" vertical="top" wrapText="1"/>
    </xf>
    <xf numFmtId="0" fontId="5" fillId="0" borderId="4" xfId="0" applyFont="1" applyBorder="1" applyAlignment="1">
      <alignment horizontal="center" vertical="top" wrapText="1"/>
    </xf>
    <xf numFmtId="0" fontId="5" fillId="0" borderId="0" xfId="0" applyFont="1" applyAlignment="1">
      <alignment horizontal="center" vertical="top" wrapText="1"/>
    </xf>
    <xf numFmtId="0" fontId="5" fillId="0" borderId="5" xfId="0" applyFont="1" applyBorder="1" applyAlignment="1">
      <alignment horizontal="center" vertical="top" wrapText="1"/>
    </xf>
    <xf numFmtId="0" fontId="17" fillId="0" borderId="1" xfId="0" applyFont="1" applyBorder="1" applyAlignment="1">
      <alignment horizontal="center"/>
    </xf>
    <xf numFmtId="0" fontId="17" fillId="0" borderId="2" xfId="0" applyFont="1" applyBorder="1" applyAlignment="1">
      <alignment horizontal="center"/>
    </xf>
    <xf numFmtId="0" fontId="17" fillId="0" borderId="3" xfId="0" applyFont="1" applyBorder="1" applyAlignment="1">
      <alignment horizontal="center"/>
    </xf>
    <xf numFmtId="0" fontId="4" fillId="0" borderId="18" xfId="0" applyFont="1" applyBorder="1" applyAlignment="1">
      <alignment horizontal="left" vertical="top"/>
    </xf>
    <xf numFmtId="0" fontId="4" fillId="0" borderId="17" xfId="0" applyFont="1" applyBorder="1" applyAlignment="1">
      <alignment horizontal="left" vertical="top"/>
    </xf>
    <xf numFmtId="0" fontId="4" fillId="0" borderId="12" xfId="0" applyFont="1" applyBorder="1" applyAlignment="1">
      <alignment horizontal="left" vertical="top"/>
    </xf>
    <xf numFmtId="0" fontId="4" fillId="0" borderId="18" xfId="0" applyFont="1" applyBorder="1" applyAlignment="1">
      <alignment horizontal="left" vertical="top" wrapText="1"/>
    </xf>
    <xf numFmtId="0" fontId="4" fillId="0" borderId="17" xfId="0" applyFont="1" applyBorder="1" applyAlignment="1">
      <alignment horizontal="left" vertical="top" wrapText="1"/>
    </xf>
    <xf numFmtId="0" fontId="4" fillId="0" borderId="12" xfId="0" applyFont="1" applyBorder="1" applyAlignment="1">
      <alignment horizontal="left" vertical="top" wrapText="1"/>
    </xf>
    <xf numFmtId="0" fontId="16" fillId="3" borderId="24" xfId="3" applyFont="1" applyBorder="1" applyAlignment="1">
      <alignment horizontal="left" wrapText="1"/>
    </xf>
    <xf numFmtId="0" fontId="14" fillId="3" borderId="25" xfId="3" applyFont="1" applyBorder="1" applyAlignment="1">
      <alignment horizontal="left" wrapText="1"/>
    </xf>
    <xf numFmtId="0" fontId="14" fillId="3" borderId="26" xfId="3" applyFont="1" applyBorder="1" applyAlignment="1">
      <alignment horizontal="left" wrapText="1"/>
    </xf>
    <xf numFmtId="0" fontId="14" fillId="3" borderId="18" xfId="3" applyFont="1" applyBorder="1" applyAlignment="1">
      <alignment horizontal="left"/>
    </xf>
    <xf numFmtId="0" fontId="14" fillId="3" borderId="12" xfId="3" applyFont="1" applyBorder="1" applyAlignment="1">
      <alignment horizontal="left"/>
    </xf>
    <xf numFmtId="0" fontId="0" fillId="6" borderId="18" xfId="0" applyFill="1" applyBorder="1" applyAlignment="1">
      <alignment horizontal="left" wrapText="1"/>
    </xf>
    <xf numFmtId="0" fontId="0" fillId="6" borderId="12" xfId="0" applyFill="1" applyBorder="1" applyAlignment="1">
      <alignment horizontal="left" wrapText="1"/>
    </xf>
    <xf numFmtId="0" fontId="13" fillId="0" borderId="1" xfId="0" applyFont="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49" fontId="12" fillId="3" borderId="1" xfId="3" applyNumberFormat="1" applyFont="1" applyBorder="1" applyAlignment="1">
      <alignment horizontal="center" wrapText="1"/>
    </xf>
    <xf numFmtId="49" fontId="12" fillId="3" borderId="2" xfId="3" applyNumberFormat="1" applyFont="1" applyBorder="1" applyAlignment="1">
      <alignment horizontal="center" wrapText="1"/>
    </xf>
    <xf numFmtId="49" fontId="12" fillId="3" borderId="3" xfId="3" applyNumberFormat="1" applyFont="1" applyBorder="1" applyAlignment="1">
      <alignment horizontal="center" wrapText="1"/>
    </xf>
    <xf numFmtId="49" fontId="12" fillId="3" borderId="4" xfId="3" applyNumberFormat="1" applyFont="1" applyBorder="1" applyAlignment="1">
      <alignment horizontal="center" wrapText="1"/>
    </xf>
    <xf numFmtId="49" fontId="12" fillId="3" borderId="0" xfId="3" applyNumberFormat="1" applyFont="1" applyBorder="1" applyAlignment="1">
      <alignment horizontal="center" wrapText="1"/>
    </xf>
    <xf numFmtId="49" fontId="12" fillId="3" borderId="5" xfId="3" applyNumberFormat="1" applyFont="1" applyBorder="1" applyAlignment="1">
      <alignment horizontal="center" wrapText="1"/>
    </xf>
    <xf numFmtId="49" fontId="12" fillId="3" borderId="9" xfId="3" applyNumberFormat="1" applyFont="1" applyBorder="1" applyAlignment="1">
      <alignment horizontal="center" wrapText="1"/>
    </xf>
    <xf numFmtId="49" fontId="12" fillId="3" borderId="7" xfId="3" applyNumberFormat="1" applyFont="1" applyBorder="1" applyAlignment="1">
      <alignment horizontal="center" wrapText="1"/>
    </xf>
    <xf numFmtId="49" fontId="12" fillId="3" borderId="8" xfId="3" applyNumberFormat="1" applyFont="1" applyBorder="1" applyAlignment="1">
      <alignment horizontal="center" wrapText="1"/>
    </xf>
    <xf numFmtId="0" fontId="12" fillId="3" borderId="1" xfId="3" applyFont="1" applyBorder="1" applyAlignment="1">
      <alignment horizontal="center" wrapText="1"/>
    </xf>
    <xf numFmtId="0" fontId="12" fillId="3" borderId="2" xfId="3" applyFont="1" applyBorder="1" applyAlignment="1">
      <alignment horizontal="center" wrapText="1"/>
    </xf>
    <xf numFmtId="0" fontId="12" fillId="3" borderId="3" xfId="3" applyFont="1" applyBorder="1" applyAlignment="1">
      <alignment horizontal="center" wrapText="1"/>
    </xf>
    <xf numFmtId="0" fontId="12" fillId="3" borderId="4" xfId="3" applyFont="1" applyBorder="1" applyAlignment="1">
      <alignment horizontal="center" wrapText="1"/>
    </xf>
    <xf numFmtId="0" fontId="12" fillId="3" borderId="0" xfId="3" applyFont="1" applyBorder="1" applyAlignment="1">
      <alignment horizontal="center" wrapText="1"/>
    </xf>
    <xf numFmtId="0" fontId="12" fillId="3" borderId="5" xfId="3" applyFont="1" applyBorder="1" applyAlignment="1">
      <alignment horizontal="center" wrapText="1"/>
    </xf>
    <xf numFmtId="0" fontId="12" fillId="3" borderId="9" xfId="3" applyFont="1" applyBorder="1" applyAlignment="1">
      <alignment horizontal="center" wrapText="1"/>
    </xf>
    <xf numFmtId="0" fontId="12" fillId="3" borderId="7" xfId="3" applyFont="1" applyBorder="1" applyAlignment="1">
      <alignment horizontal="center" wrapText="1"/>
    </xf>
    <xf numFmtId="0" fontId="12" fillId="3" borderId="8" xfId="3" applyFont="1" applyBorder="1" applyAlignment="1">
      <alignment horizontal="center" wrapText="1"/>
    </xf>
    <xf numFmtId="44" fontId="2" fillId="2" borderId="10" xfId="1" applyFont="1" applyFill="1" applyBorder="1" applyAlignment="1">
      <alignment horizontal="center" wrapText="1"/>
    </xf>
    <xf numFmtId="44" fontId="2" fillId="2" borderId="11" xfId="1" applyFont="1" applyFill="1" applyBorder="1" applyAlignment="1">
      <alignment horizontal="center" wrapText="1"/>
    </xf>
  </cellXfs>
  <cellStyles count="4">
    <cellStyle name="Goed" xfId="2" builtinId="26"/>
    <cellStyle name="Neutraal" xfId="3" builtinId="28"/>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71387-FF85-4EB2-97FE-8A482F3F78EB}">
  <dimension ref="B1:N19"/>
  <sheetViews>
    <sheetView topLeftCell="B1" workbookViewId="0">
      <selection activeCell="C9" sqref="C9"/>
    </sheetView>
  </sheetViews>
  <sheetFormatPr defaultRowHeight="14.5" x14ac:dyDescent="0.35"/>
  <cols>
    <col min="5" max="5" width="10.08984375" customWidth="1"/>
    <col min="14" max="14" width="10.36328125" customWidth="1"/>
  </cols>
  <sheetData>
    <row r="1" spans="2:14" ht="15" thickBot="1" x14ac:dyDescent="0.4"/>
    <row r="2" spans="2:14" ht="15.5" x14ac:dyDescent="0.35">
      <c r="B2" s="1"/>
      <c r="C2" s="2" t="s">
        <v>0</v>
      </c>
      <c r="D2" s="3"/>
      <c r="E2" s="3"/>
      <c r="F2" s="3"/>
      <c r="G2" s="3"/>
      <c r="H2" s="3"/>
      <c r="I2" s="4"/>
      <c r="J2" s="4"/>
      <c r="K2" s="4"/>
      <c r="L2" s="4"/>
      <c r="M2" s="4"/>
      <c r="N2" s="5"/>
    </row>
    <row r="3" spans="2:14" ht="15" thickBot="1" x14ac:dyDescent="0.4">
      <c r="B3" s="6"/>
      <c r="C3" s="7"/>
      <c r="D3" s="7"/>
      <c r="E3" s="7"/>
      <c r="F3" s="7"/>
      <c r="G3" s="7"/>
      <c r="H3" s="7"/>
      <c r="I3" s="7"/>
      <c r="J3" s="7"/>
      <c r="K3" s="7"/>
      <c r="L3" s="7"/>
      <c r="M3" s="7"/>
      <c r="N3" s="8"/>
    </row>
    <row r="4" spans="2:14" ht="15" thickBot="1" x14ac:dyDescent="0.4">
      <c r="B4" s="9">
        <v>1</v>
      </c>
      <c r="C4" s="10" t="s">
        <v>1</v>
      </c>
      <c r="D4" s="7"/>
      <c r="E4" s="7"/>
      <c r="F4" s="36"/>
      <c r="G4" s="10" t="s">
        <v>2</v>
      </c>
      <c r="H4" s="7"/>
      <c r="I4" s="7"/>
      <c r="J4" s="7"/>
      <c r="K4" s="7"/>
      <c r="L4" s="7"/>
      <c r="M4" s="7"/>
      <c r="N4" s="8"/>
    </row>
    <row r="5" spans="2:14" x14ac:dyDescent="0.35">
      <c r="B5" s="9">
        <v>2</v>
      </c>
      <c r="C5" s="10" t="s">
        <v>3</v>
      </c>
      <c r="D5" s="7"/>
      <c r="E5" s="7"/>
      <c r="F5" s="7"/>
      <c r="G5" s="7"/>
      <c r="H5" s="7"/>
      <c r="I5" s="7"/>
      <c r="J5" s="7"/>
      <c r="K5" s="7"/>
      <c r="L5" s="7"/>
      <c r="M5" s="7"/>
      <c r="N5" s="8"/>
    </row>
    <row r="6" spans="2:14" x14ac:dyDescent="0.35">
      <c r="B6" s="9">
        <v>3</v>
      </c>
      <c r="C6" s="10" t="s">
        <v>4</v>
      </c>
      <c r="D6" s="7"/>
      <c r="E6" s="7"/>
      <c r="F6" s="7"/>
      <c r="G6" s="7"/>
      <c r="H6" s="7"/>
      <c r="I6" s="7"/>
      <c r="J6" s="7"/>
      <c r="K6" s="7"/>
      <c r="L6" s="7"/>
      <c r="M6" s="7"/>
      <c r="N6" s="8"/>
    </row>
    <row r="7" spans="2:14" ht="30" customHeight="1" x14ac:dyDescent="0.35">
      <c r="B7" s="9">
        <v>4</v>
      </c>
      <c r="C7" s="39" t="s">
        <v>5</v>
      </c>
      <c r="D7" s="40"/>
      <c r="E7" s="40"/>
      <c r="F7" s="40"/>
      <c r="G7" s="40"/>
      <c r="H7" s="40"/>
      <c r="I7" s="40"/>
      <c r="J7" s="40"/>
      <c r="K7" s="40"/>
      <c r="L7" s="40"/>
      <c r="M7" s="40"/>
      <c r="N7" s="41"/>
    </row>
    <row r="8" spans="2:14" ht="67" customHeight="1" thickBot="1" x14ac:dyDescent="0.4">
      <c r="B8" s="17">
        <v>5</v>
      </c>
      <c r="C8" s="42" t="s">
        <v>38</v>
      </c>
      <c r="D8" s="43"/>
      <c r="E8" s="43"/>
      <c r="F8" s="43"/>
      <c r="G8" s="43"/>
      <c r="H8" s="43"/>
      <c r="I8" s="43"/>
      <c r="J8" s="43"/>
      <c r="K8" s="43"/>
      <c r="L8" s="43"/>
      <c r="M8" s="43"/>
      <c r="N8" s="44"/>
    </row>
    <row r="9" spans="2:14" ht="15" customHeight="1" x14ac:dyDescent="0.35"/>
    <row r="10" spans="2:14" ht="15" thickBot="1" x14ac:dyDescent="0.4"/>
    <row r="11" spans="2:14" ht="15.5" x14ac:dyDescent="0.35">
      <c r="B11" s="1"/>
      <c r="C11" s="2" t="s">
        <v>6</v>
      </c>
      <c r="D11" s="2"/>
      <c r="E11" s="2"/>
      <c r="F11" s="4"/>
      <c r="G11" s="4"/>
      <c r="H11" s="4"/>
      <c r="I11" s="4"/>
      <c r="J11" s="4"/>
      <c r="K11" s="4"/>
      <c r="L11" s="4"/>
      <c r="M11" s="4"/>
      <c r="N11" s="5"/>
    </row>
    <row r="12" spans="2:14" x14ac:dyDescent="0.35">
      <c r="B12" s="6"/>
      <c r="C12" s="7"/>
      <c r="D12" s="7"/>
      <c r="E12" s="7"/>
      <c r="F12" s="7"/>
      <c r="G12" s="7"/>
      <c r="H12" s="7"/>
      <c r="I12" s="7"/>
      <c r="J12" s="7"/>
      <c r="K12" s="7"/>
      <c r="L12" s="7"/>
      <c r="M12" s="7"/>
      <c r="N12" s="8"/>
    </row>
    <row r="13" spans="2:14" x14ac:dyDescent="0.35">
      <c r="B13" s="9" t="s">
        <v>7</v>
      </c>
      <c r="C13" s="10" t="s">
        <v>8</v>
      </c>
      <c r="D13" s="7"/>
      <c r="E13" s="7"/>
      <c r="F13" s="7"/>
      <c r="G13" s="7"/>
      <c r="H13" s="7"/>
      <c r="I13" s="7"/>
      <c r="J13" s="7"/>
      <c r="K13" s="7"/>
      <c r="L13" s="7"/>
      <c r="M13" s="7"/>
      <c r="N13" s="8"/>
    </row>
    <row r="14" spans="2:14" x14ac:dyDescent="0.35">
      <c r="B14" s="9" t="s">
        <v>7</v>
      </c>
      <c r="C14" s="11" t="s">
        <v>9</v>
      </c>
      <c r="D14" s="7"/>
      <c r="E14" s="7"/>
      <c r="F14" s="7"/>
      <c r="G14" s="7"/>
      <c r="H14" s="7"/>
      <c r="I14" s="7"/>
      <c r="J14" s="7"/>
      <c r="K14" s="7"/>
      <c r="L14" s="7"/>
      <c r="M14" s="7"/>
      <c r="N14" s="8"/>
    </row>
    <row r="15" spans="2:14" x14ac:dyDescent="0.35">
      <c r="B15" s="9" t="s">
        <v>7</v>
      </c>
      <c r="C15" s="10" t="s">
        <v>10</v>
      </c>
      <c r="D15" s="7"/>
      <c r="E15" s="7"/>
      <c r="F15" s="7"/>
      <c r="G15" s="7"/>
      <c r="H15" s="7"/>
      <c r="I15" s="7"/>
      <c r="J15" s="7"/>
      <c r="K15" s="7"/>
      <c r="L15" s="7"/>
      <c r="M15" s="7"/>
      <c r="N15" s="8"/>
    </row>
    <row r="16" spans="2:14" x14ac:dyDescent="0.35">
      <c r="B16" s="9" t="s">
        <v>7</v>
      </c>
      <c r="C16" s="12" t="s">
        <v>11</v>
      </c>
      <c r="D16" s="7"/>
      <c r="E16" s="7"/>
      <c r="F16" s="7"/>
      <c r="G16" s="7"/>
      <c r="H16" s="7"/>
      <c r="I16" s="7"/>
      <c r="J16" s="7"/>
      <c r="K16" s="7"/>
      <c r="L16" s="7"/>
      <c r="M16" s="7"/>
      <c r="N16" s="8"/>
    </row>
    <row r="17" spans="2:14" x14ac:dyDescent="0.35">
      <c r="B17" s="6"/>
      <c r="C17" s="10" t="s">
        <v>12</v>
      </c>
      <c r="D17" s="7"/>
      <c r="E17" s="7"/>
      <c r="F17" s="7"/>
      <c r="G17" s="7"/>
      <c r="H17" s="7"/>
      <c r="I17" s="7"/>
      <c r="J17" s="7"/>
      <c r="K17" s="7"/>
      <c r="L17" s="7"/>
      <c r="M17" s="7"/>
      <c r="N17" s="8"/>
    </row>
    <row r="18" spans="2:14" x14ac:dyDescent="0.35">
      <c r="B18" s="6"/>
      <c r="C18" s="13" t="s">
        <v>13</v>
      </c>
      <c r="D18" s="13"/>
      <c r="E18" s="13"/>
      <c r="F18" s="13"/>
      <c r="G18" s="13"/>
      <c r="H18" s="13"/>
      <c r="I18" s="13"/>
      <c r="J18" s="13"/>
      <c r="K18" s="7"/>
      <c r="L18" s="7"/>
      <c r="M18" s="7"/>
      <c r="N18" s="8"/>
    </row>
    <row r="19" spans="2:14" ht="15" thickBot="1" x14ac:dyDescent="0.4">
      <c r="B19" s="14"/>
      <c r="C19" s="15"/>
      <c r="D19" s="15"/>
      <c r="E19" s="15"/>
      <c r="F19" s="15"/>
      <c r="G19" s="15"/>
      <c r="H19" s="15"/>
      <c r="I19" s="15"/>
      <c r="J19" s="15"/>
      <c r="K19" s="15"/>
      <c r="L19" s="15"/>
      <c r="M19" s="15"/>
      <c r="N19" s="16"/>
    </row>
  </sheetData>
  <mergeCells count="2">
    <mergeCell ref="C7:N7"/>
    <mergeCell ref="C8:N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C54CB-764D-4E55-8E58-BCA3AE559139}">
  <dimension ref="B1:J55"/>
  <sheetViews>
    <sheetView tabSelected="1" zoomScale="90" zoomScaleNormal="90" workbookViewId="0">
      <selection activeCell="N12" sqref="N12"/>
    </sheetView>
  </sheetViews>
  <sheetFormatPr defaultRowHeight="14.5" x14ac:dyDescent="0.35"/>
  <cols>
    <col min="2" max="2" width="66.6328125" customWidth="1"/>
    <col min="5" max="5" width="8.90625" customWidth="1"/>
    <col min="6" max="6" width="24.36328125" customWidth="1"/>
    <col min="7" max="7" width="22.08984375" customWidth="1"/>
    <col min="8" max="8" width="15.6328125" customWidth="1"/>
    <col min="9" max="9" width="17.90625" customWidth="1"/>
    <col min="10" max="10" width="28.08984375" customWidth="1"/>
  </cols>
  <sheetData>
    <row r="1" spans="2:10" ht="31.5" thickBot="1" x14ac:dyDescent="0.75">
      <c r="B1" s="79" t="s">
        <v>14</v>
      </c>
      <c r="C1" s="80"/>
      <c r="D1" s="80"/>
      <c r="E1" s="80"/>
      <c r="F1" s="80"/>
      <c r="G1" s="80"/>
      <c r="H1" s="80"/>
      <c r="I1" s="80"/>
      <c r="J1" s="81"/>
    </row>
    <row r="2" spans="2:10" ht="14.4" customHeight="1" x14ac:dyDescent="0.35">
      <c r="B2" s="99" t="s">
        <v>37</v>
      </c>
      <c r="C2" s="100"/>
      <c r="D2" s="101"/>
      <c r="H2" s="95" t="s">
        <v>15</v>
      </c>
      <c r="I2" s="96"/>
      <c r="J2" s="117" t="e">
        <f>SUM(I12+I19+I24+I29+I34+I44+I39)</f>
        <v>#DIV/0!</v>
      </c>
    </row>
    <row r="3" spans="2:10" ht="26.4" customHeight="1" thickBot="1" x14ac:dyDescent="0.4">
      <c r="B3" s="102"/>
      <c r="C3" s="103"/>
      <c r="D3" s="104"/>
      <c r="H3" s="97"/>
      <c r="I3" s="98"/>
      <c r="J3" s="118"/>
    </row>
    <row r="4" spans="2:10" x14ac:dyDescent="0.35">
      <c r="B4" s="102"/>
      <c r="C4" s="103"/>
      <c r="D4" s="104"/>
      <c r="H4" s="108" t="s">
        <v>36</v>
      </c>
      <c r="I4" s="109"/>
      <c r="J4" s="110"/>
    </row>
    <row r="5" spans="2:10" x14ac:dyDescent="0.35">
      <c r="B5" s="102"/>
      <c r="C5" s="103"/>
      <c r="D5" s="104"/>
      <c r="H5" s="111"/>
      <c r="I5" s="112"/>
      <c r="J5" s="113"/>
    </row>
    <row r="6" spans="2:10" x14ac:dyDescent="0.35">
      <c r="B6" s="102"/>
      <c r="C6" s="103"/>
      <c r="D6" s="104"/>
      <c r="H6" s="111"/>
      <c r="I6" s="112"/>
      <c r="J6" s="113"/>
    </row>
    <row r="7" spans="2:10" x14ac:dyDescent="0.35">
      <c r="B7" s="102"/>
      <c r="C7" s="103"/>
      <c r="D7" s="104"/>
      <c r="H7" s="111"/>
      <c r="I7" s="112"/>
      <c r="J7" s="113"/>
    </row>
    <row r="8" spans="2:10" ht="15" thickBot="1" x14ac:dyDescent="0.4">
      <c r="B8" s="105"/>
      <c r="C8" s="106"/>
      <c r="D8" s="107"/>
      <c r="H8" s="114"/>
      <c r="I8" s="115"/>
      <c r="J8" s="116"/>
    </row>
    <row r="9" spans="2:10" ht="15" thickBot="1" x14ac:dyDescent="0.4">
      <c r="B9" s="20"/>
      <c r="J9" s="21"/>
    </row>
    <row r="10" spans="2:10" ht="30" customHeight="1" thickBot="1" x14ac:dyDescent="0.4">
      <c r="B10" s="54" t="s">
        <v>16</v>
      </c>
      <c r="C10" s="55"/>
      <c r="D10" s="55"/>
      <c r="E10" s="23" t="s">
        <v>17</v>
      </c>
      <c r="F10" s="25" t="s">
        <v>42</v>
      </c>
      <c r="G10" s="37" t="s">
        <v>41</v>
      </c>
      <c r="H10" s="25" t="s">
        <v>18</v>
      </c>
      <c r="I10" s="25" t="s">
        <v>19</v>
      </c>
      <c r="J10" s="24" t="s">
        <v>20</v>
      </c>
    </row>
    <row r="11" spans="2:10" x14ac:dyDescent="0.35">
      <c r="B11" s="20"/>
      <c r="J11" s="21"/>
    </row>
    <row r="12" spans="2:10" ht="75" customHeight="1" x14ac:dyDescent="0.35">
      <c r="B12" s="93" t="s">
        <v>21</v>
      </c>
      <c r="C12" s="94"/>
      <c r="D12" s="94"/>
      <c r="E12" s="26">
        <v>500</v>
      </c>
      <c r="F12" s="26"/>
      <c r="G12" s="26"/>
      <c r="H12" s="27"/>
      <c r="I12" s="59" t="e">
        <f>SUM((H12*E12)+(G13/F13*E13)+(H14*E14)+(H15*E15))</f>
        <v>#DIV/0!</v>
      </c>
      <c r="J12" s="28"/>
    </row>
    <row r="13" spans="2:10" x14ac:dyDescent="0.35">
      <c r="B13" s="56" t="s">
        <v>22</v>
      </c>
      <c r="C13" s="57"/>
      <c r="D13" s="58"/>
      <c r="E13" s="26">
        <v>1000</v>
      </c>
      <c r="F13" s="38"/>
      <c r="G13" s="38"/>
      <c r="H13" s="26"/>
      <c r="I13" s="59"/>
      <c r="J13" s="28"/>
    </row>
    <row r="14" spans="2:10" x14ac:dyDescent="0.35">
      <c r="B14" s="91" t="s">
        <v>23</v>
      </c>
      <c r="C14" s="92"/>
      <c r="D14" s="92"/>
      <c r="E14" s="26">
        <v>150</v>
      </c>
      <c r="F14" s="26"/>
      <c r="G14" s="26"/>
      <c r="H14" s="27"/>
      <c r="I14" s="59">
        <f>SUM((H14*E14)+(H15*E15))</f>
        <v>0</v>
      </c>
      <c r="J14" s="28"/>
    </row>
    <row r="15" spans="2:10" ht="15" thickBot="1" x14ac:dyDescent="0.4">
      <c r="B15" s="61" t="s">
        <v>24</v>
      </c>
      <c r="C15" s="62"/>
      <c r="D15" s="62"/>
      <c r="E15" s="29">
        <v>200</v>
      </c>
      <c r="F15" s="29"/>
      <c r="G15" s="29"/>
      <c r="H15" s="30"/>
      <c r="I15" s="60"/>
      <c r="J15" s="32"/>
    </row>
    <row r="16" spans="2:10" ht="15" thickBot="1" x14ac:dyDescent="0.4">
      <c r="B16" s="20"/>
      <c r="J16" s="21"/>
    </row>
    <row r="17" spans="2:10" ht="29.5" thickBot="1" x14ac:dyDescent="0.4">
      <c r="B17" s="54" t="s">
        <v>25</v>
      </c>
      <c r="C17" s="55"/>
      <c r="D17" s="55"/>
      <c r="E17" s="45" t="s">
        <v>17</v>
      </c>
      <c r="F17" s="46"/>
      <c r="G17" s="47"/>
      <c r="H17" s="25" t="s">
        <v>18</v>
      </c>
      <c r="I17" s="25" t="s">
        <v>19</v>
      </c>
      <c r="J17" s="24" t="s">
        <v>20</v>
      </c>
    </row>
    <row r="18" spans="2:10" x14ac:dyDescent="0.35">
      <c r="B18" s="20"/>
      <c r="J18" s="21"/>
    </row>
    <row r="19" spans="2:10" x14ac:dyDescent="0.35">
      <c r="B19" s="56" t="s">
        <v>22</v>
      </c>
      <c r="C19" s="57"/>
      <c r="D19" s="58"/>
      <c r="E19" s="48">
        <v>1500</v>
      </c>
      <c r="F19" s="49"/>
      <c r="G19" s="50"/>
      <c r="H19" s="27"/>
      <c r="I19" s="59">
        <f>SUM((H19*E19)+(H20*E20))</f>
        <v>0</v>
      </c>
      <c r="J19" s="28"/>
    </row>
    <row r="20" spans="2:10" ht="15" thickBot="1" x14ac:dyDescent="0.4">
      <c r="B20" s="61" t="s">
        <v>24</v>
      </c>
      <c r="C20" s="62"/>
      <c r="D20" s="62"/>
      <c r="E20" s="51">
        <v>50</v>
      </c>
      <c r="F20" s="52"/>
      <c r="G20" s="53"/>
      <c r="H20" s="30"/>
      <c r="I20" s="60"/>
      <c r="J20" s="32"/>
    </row>
    <row r="21" spans="2:10" ht="15" thickBot="1" x14ac:dyDescent="0.4">
      <c r="B21" s="20"/>
      <c r="J21" s="21"/>
    </row>
    <row r="22" spans="2:10" ht="29.5" thickBot="1" x14ac:dyDescent="0.4">
      <c r="B22" s="54" t="s">
        <v>26</v>
      </c>
      <c r="C22" s="55"/>
      <c r="D22" s="55"/>
      <c r="E22" s="45" t="s">
        <v>17</v>
      </c>
      <c r="F22" s="46"/>
      <c r="G22" s="47"/>
      <c r="H22" s="25" t="s">
        <v>18</v>
      </c>
      <c r="I22" s="25" t="s">
        <v>19</v>
      </c>
      <c r="J22" s="24" t="s">
        <v>20</v>
      </c>
    </row>
    <row r="23" spans="2:10" x14ac:dyDescent="0.35">
      <c r="B23" s="20"/>
      <c r="J23" s="21"/>
    </row>
    <row r="24" spans="2:10" x14ac:dyDescent="0.35">
      <c r="B24" s="56" t="s">
        <v>22</v>
      </c>
      <c r="C24" s="57"/>
      <c r="D24" s="58"/>
      <c r="E24" s="48">
        <v>2000</v>
      </c>
      <c r="F24" s="49"/>
      <c r="G24" s="50"/>
      <c r="H24" s="27"/>
      <c r="I24" s="59">
        <f>SUM((H24*E24)+(H25*E25))</f>
        <v>0</v>
      </c>
      <c r="J24" s="28"/>
    </row>
    <row r="25" spans="2:10" ht="15" thickBot="1" x14ac:dyDescent="0.4">
      <c r="B25" s="61" t="s">
        <v>24</v>
      </c>
      <c r="C25" s="62"/>
      <c r="D25" s="62"/>
      <c r="E25" s="51">
        <v>75</v>
      </c>
      <c r="F25" s="52"/>
      <c r="G25" s="53"/>
      <c r="H25" s="30"/>
      <c r="I25" s="60"/>
      <c r="J25" s="32"/>
    </row>
    <row r="26" spans="2:10" ht="15" thickBot="1" x14ac:dyDescent="0.4">
      <c r="B26" s="20"/>
      <c r="J26" s="21"/>
    </row>
    <row r="27" spans="2:10" ht="29.5" thickBot="1" x14ac:dyDescent="0.4">
      <c r="B27" s="54" t="s">
        <v>27</v>
      </c>
      <c r="C27" s="55"/>
      <c r="D27" s="55"/>
      <c r="E27" s="45" t="s">
        <v>17</v>
      </c>
      <c r="F27" s="46"/>
      <c r="G27" s="47"/>
      <c r="H27" s="25" t="s">
        <v>18</v>
      </c>
      <c r="I27" s="25" t="s">
        <v>19</v>
      </c>
      <c r="J27" s="24" t="s">
        <v>20</v>
      </c>
    </row>
    <row r="28" spans="2:10" x14ac:dyDescent="0.35">
      <c r="B28" s="20"/>
      <c r="J28" s="21"/>
    </row>
    <row r="29" spans="2:10" x14ac:dyDescent="0.35">
      <c r="B29" s="56" t="s">
        <v>22</v>
      </c>
      <c r="C29" s="57"/>
      <c r="D29" s="58"/>
      <c r="E29" s="48">
        <v>2000</v>
      </c>
      <c r="F29" s="49"/>
      <c r="G29" s="50"/>
      <c r="H29" s="27"/>
      <c r="I29" s="59">
        <f>SUM((H29*E29)+(H30*E30))</f>
        <v>0</v>
      </c>
      <c r="J29" s="28"/>
    </row>
    <row r="30" spans="2:10" ht="15" thickBot="1" x14ac:dyDescent="0.4">
      <c r="B30" s="61" t="s">
        <v>24</v>
      </c>
      <c r="C30" s="62"/>
      <c r="D30" s="62"/>
      <c r="E30" s="51">
        <v>50</v>
      </c>
      <c r="F30" s="52"/>
      <c r="G30" s="53"/>
      <c r="H30" s="30"/>
      <c r="I30" s="60"/>
      <c r="J30" s="32"/>
    </row>
    <row r="31" spans="2:10" ht="15" thickBot="1" x14ac:dyDescent="0.4">
      <c r="B31" s="20"/>
      <c r="J31" s="21"/>
    </row>
    <row r="32" spans="2:10" ht="29.5" thickBot="1" x14ac:dyDescent="0.4">
      <c r="B32" s="54" t="s">
        <v>28</v>
      </c>
      <c r="C32" s="55"/>
      <c r="D32" s="55"/>
      <c r="E32" s="45" t="s">
        <v>17</v>
      </c>
      <c r="F32" s="46"/>
      <c r="G32" s="47"/>
      <c r="H32" s="25" t="s">
        <v>18</v>
      </c>
      <c r="I32" s="25" t="s">
        <v>19</v>
      </c>
      <c r="J32" s="24" t="s">
        <v>20</v>
      </c>
    </row>
    <row r="33" spans="2:10" x14ac:dyDescent="0.35">
      <c r="B33" s="20"/>
      <c r="J33" s="21"/>
    </row>
    <row r="34" spans="2:10" x14ac:dyDescent="0.35">
      <c r="B34" s="56" t="s">
        <v>22</v>
      </c>
      <c r="C34" s="57"/>
      <c r="D34" s="58"/>
      <c r="E34" s="48">
        <v>250</v>
      </c>
      <c r="F34" s="49"/>
      <c r="G34" s="50"/>
      <c r="H34" s="27"/>
      <c r="I34" s="59">
        <f>SUM((H34*E34)+(H35*E35))</f>
        <v>0</v>
      </c>
      <c r="J34" s="28"/>
    </row>
    <row r="35" spans="2:10" ht="15" thickBot="1" x14ac:dyDescent="0.4">
      <c r="B35" s="61" t="s">
        <v>24</v>
      </c>
      <c r="C35" s="62"/>
      <c r="D35" s="62"/>
      <c r="E35" s="51">
        <v>10</v>
      </c>
      <c r="F35" s="52"/>
      <c r="G35" s="53"/>
      <c r="H35" s="30"/>
      <c r="I35" s="60"/>
      <c r="J35" s="32"/>
    </row>
    <row r="36" spans="2:10" ht="15" thickBot="1" x14ac:dyDescent="0.4">
      <c r="B36" s="20"/>
      <c r="J36" s="21"/>
    </row>
    <row r="37" spans="2:10" ht="29.5" thickBot="1" x14ac:dyDescent="0.4">
      <c r="B37" s="54" t="s">
        <v>40</v>
      </c>
      <c r="C37" s="55"/>
      <c r="D37" s="55"/>
      <c r="E37" s="45" t="s">
        <v>17</v>
      </c>
      <c r="F37" s="46"/>
      <c r="G37" s="47"/>
      <c r="H37" s="25" t="s">
        <v>18</v>
      </c>
      <c r="I37" s="25" t="s">
        <v>19</v>
      </c>
      <c r="J37" s="24" t="s">
        <v>20</v>
      </c>
    </row>
    <row r="38" spans="2:10" x14ac:dyDescent="0.35">
      <c r="B38" s="20"/>
      <c r="J38" s="21"/>
    </row>
    <row r="39" spans="2:10" x14ac:dyDescent="0.35">
      <c r="B39" s="56" t="s">
        <v>22</v>
      </c>
      <c r="C39" s="57"/>
      <c r="D39" s="58"/>
      <c r="E39" s="48">
        <v>250</v>
      </c>
      <c r="F39" s="49"/>
      <c r="G39" s="50"/>
      <c r="H39" s="27"/>
      <c r="I39" s="59">
        <f>SUM((H39*E39)+(H40*E40))</f>
        <v>0</v>
      </c>
      <c r="J39" s="28"/>
    </row>
    <row r="40" spans="2:10" ht="15" thickBot="1" x14ac:dyDescent="0.4">
      <c r="B40" s="61" t="s">
        <v>24</v>
      </c>
      <c r="C40" s="62"/>
      <c r="D40" s="62"/>
      <c r="E40" s="51">
        <v>10</v>
      </c>
      <c r="F40" s="52"/>
      <c r="G40" s="53"/>
      <c r="H40" s="30"/>
      <c r="I40" s="60"/>
      <c r="J40" s="32"/>
    </row>
    <row r="41" spans="2:10" ht="15" thickBot="1" x14ac:dyDescent="0.4">
      <c r="B41" s="20"/>
      <c r="J41" s="21"/>
    </row>
    <row r="42" spans="2:10" ht="29.5" thickBot="1" x14ac:dyDescent="0.4">
      <c r="B42" s="54" t="s">
        <v>39</v>
      </c>
      <c r="C42" s="55"/>
      <c r="D42" s="55"/>
      <c r="E42" s="45" t="s">
        <v>17</v>
      </c>
      <c r="F42" s="46"/>
      <c r="G42" s="47"/>
      <c r="H42" s="25" t="s">
        <v>18</v>
      </c>
      <c r="I42" s="25" t="s">
        <v>19</v>
      </c>
      <c r="J42" s="24" t="s">
        <v>20</v>
      </c>
    </row>
    <row r="43" spans="2:10" x14ac:dyDescent="0.35">
      <c r="B43" s="20"/>
      <c r="J43" s="21"/>
    </row>
    <row r="44" spans="2:10" ht="45" customHeight="1" thickBot="1" x14ac:dyDescent="0.4">
      <c r="B44" s="88" t="s">
        <v>29</v>
      </c>
      <c r="C44" s="89"/>
      <c r="D44" s="90"/>
      <c r="E44" s="51">
        <v>1000</v>
      </c>
      <c r="F44" s="52"/>
      <c r="G44" s="53"/>
      <c r="H44" s="30"/>
      <c r="I44" s="31">
        <f>SUM(H44*E44)</f>
        <v>0</v>
      </c>
      <c r="J44" s="32"/>
    </row>
    <row r="45" spans="2:10" x14ac:dyDescent="0.35">
      <c r="B45" s="20"/>
      <c r="J45" s="21"/>
    </row>
    <row r="46" spans="2:10" ht="15" thickBot="1" x14ac:dyDescent="0.4">
      <c r="B46" s="20"/>
      <c r="J46" s="21"/>
    </row>
    <row r="47" spans="2:10" ht="18.5" x14ac:dyDescent="0.45">
      <c r="B47" s="20"/>
      <c r="E47" s="66" t="s">
        <v>30</v>
      </c>
      <c r="F47" s="67"/>
      <c r="G47" s="67"/>
      <c r="H47" s="67"/>
      <c r="I47" s="67"/>
      <c r="J47" s="68"/>
    </row>
    <row r="48" spans="2:10" x14ac:dyDescent="0.35">
      <c r="B48" s="20"/>
      <c r="E48" s="82" t="s">
        <v>31</v>
      </c>
      <c r="F48" s="83"/>
      <c r="G48" s="83"/>
      <c r="H48" s="84"/>
      <c r="I48" s="69"/>
      <c r="J48" s="70"/>
    </row>
    <row r="49" spans="2:10" ht="15" thickBot="1" x14ac:dyDescent="0.4">
      <c r="B49" s="35"/>
      <c r="C49" s="34"/>
      <c r="D49" s="33"/>
      <c r="E49" s="82" t="s">
        <v>32</v>
      </c>
      <c r="F49" s="83"/>
      <c r="G49" s="83"/>
      <c r="H49" s="84"/>
      <c r="I49" s="69"/>
      <c r="J49" s="70"/>
    </row>
    <row r="50" spans="2:10" ht="14.4" customHeight="1" x14ac:dyDescent="0.35">
      <c r="B50" s="73" t="s">
        <v>33</v>
      </c>
      <c r="C50" s="74"/>
      <c r="D50" s="75"/>
      <c r="E50" s="85" t="s">
        <v>34</v>
      </c>
      <c r="F50" s="86"/>
      <c r="G50" s="86"/>
      <c r="H50" s="87"/>
      <c r="J50" s="21"/>
    </row>
    <row r="51" spans="2:10" x14ac:dyDescent="0.35">
      <c r="B51" s="76"/>
      <c r="C51" s="77"/>
      <c r="D51" s="78"/>
      <c r="E51" s="85"/>
      <c r="F51" s="86"/>
      <c r="G51" s="86"/>
      <c r="H51" s="87"/>
      <c r="J51" s="21"/>
    </row>
    <row r="52" spans="2:10" x14ac:dyDescent="0.35">
      <c r="B52" s="76"/>
      <c r="C52" s="77"/>
      <c r="D52" s="78"/>
      <c r="E52" s="85"/>
      <c r="F52" s="86"/>
      <c r="G52" s="86"/>
      <c r="H52" s="87"/>
      <c r="J52" s="21"/>
    </row>
    <row r="53" spans="2:10" x14ac:dyDescent="0.35">
      <c r="B53" s="76"/>
      <c r="C53" s="77"/>
      <c r="D53" s="78"/>
      <c r="E53" s="85"/>
      <c r="F53" s="86"/>
      <c r="G53" s="86"/>
      <c r="H53" s="87"/>
      <c r="J53" s="21"/>
    </row>
    <row r="54" spans="2:10" ht="15" thickBot="1" x14ac:dyDescent="0.4">
      <c r="B54" s="76"/>
      <c r="C54" s="77"/>
      <c r="D54" s="78"/>
      <c r="E54" s="63" t="s">
        <v>35</v>
      </c>
      <c r="F54" s="64"/>
      <c r="G54" s="64"/>
      <c r="H54" s="65"/>
      <c r="I54" s="71"/>
      <c r="J54" s="72"/>
    </row>
    <row r="55" spans="2:10" ht="15" thickBot="1" x14ac:dyDescent="0.4">
      <c r="B55" s="18"/>
      <c r="C55" s="22"/>
      <c r="D55" s="22"/>
      <c r="E55" s="22"/>
      <c r="F55" s="22"/>
      <c r="G55" s="22"/>
      <c r="H55" s="22"/>
      <c r="I55" s="22"/>
      <c r="J55" s="19"/>
    </row>
  </sheetData>
  <mergeCells count="59">
    <mergeCell ref="H2:I3"/>
    <mergeCell ref="B2:D8"/>
    <mergeCell ref="H4:J8"/>
    <mergeCell ref="J2:J3"/>
    <mergeCell ref="B10:D10"/>
    <mergeCell ref="B15:D15"/>
    <mergeCell ref="B14:D14"/>
    <mergeCell ref="B12:D12"/>
    <mergeCell ref="I12:I15"/>
    <mergeCell ref="B13:D13"/>
    <mergeCell ref="I29:I30"/>
    <mergeCell ref="B30:D30"/>
    <mergeCell ref="B17:D17"/>
    <mergeCell ref="I19:I20"/>
    <mergeCell ref="B19:D19"/>
    <mergeCell ref="B20:D20"/>
    <mergeCell ref="E17:G17"/>
    <mergeCell ref="E19:G19"/>
    <mergeCell ref="E20:G20"/>
    <mergeCell ref="E22:G22"/>
    <mergeCell ref="E24:G24"/>
    <mergeCell ref="E25:G25"/>
    <mergeCell ref="E27:G27"/>
    <mergeCell ref="E29:G29"/>
    <mergeCell ref="E30:G30"/>
    <mergeCell ref="B1:J1"/>
    <mergeCell ref="E48:H48"/>
    <mergeCell ref="E49:H49"/>
    <mergeCell ref="E50:H53"/>
    <mergeCell ref="B32:D32"/>
    <mergeCell ref="B34:D34"/>
    <mergeCell ref="I34:I35"/>
    <mergeCell ref="B35:D35"/>
    <mergeCell ref="B42:D42"/>
    <mergeCell ref="B44:D44"/>
    <mergeCell ref="B22:D22"/>
    <mergeCell ref="B24:D24"/>
    <mergeCell ref="I24:I25"/>
    <mergeCell ref="B25:D25"/>
    <mergeCell ref="B27:D27"/>
    <mergeCell ref="B29:D29"/>
    <mergeCell ref="B37:D37"/>
    <mergeCell ref="B39:D39"/>
    <mergeCell ref="I39:I40"/>
    <mergeCell ref="B40:D40"/>
    <mergeCell ref="E54:H54"/>
    <mergeCell ref="E47:J47"/>
    <mergeCell ref="I48:J48"/>
    <mergeCell ref="I49:J49"/>
    <mergeCell ref="I54:J54"/>
    <mergeCell ref="B50:D54"/>
    <mergeCell ref="E40:G40"/>
    <mergeCell ref="E42:G42"/>
    <mergeCell ref="E44:G44"/>
    <mergeCell ref="E32:G32"/>
    <mergeCell ref="E34:G34"/>
    <mergeCell ref="E35:G35"/>
    <mergeCell ref="E37:G37"/>
    <mergeCell ref="E39:G39"/>
  </mergeCells>
  <phoneticPr fontId="1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627dda6289373eecbee5545a2d64b73f">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2a7303e29ce5205677e90620c260903f"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295E2E-AC6B-42C6-B5B5-72824565B634}">
  <ds:schemaRefs>
    <ds:schemaRef ds:uri="5c623482-512b-4ced-b808-b2cf290e27e6"/>
    <ds:schemaRef ds:uri="http://schemas.microsoft.com/office/2006/metadata/properties"/>
    <ds:schemaRef ds:uri="http://purl.org/dc/elements/1.1/"/>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dcmitype/"/>
    <ds:schemaRef ds:uri="http://www.w3.org/XML/1998/namespace"/>
    <ds:schemaRef ds:uri="7d137040-c6d7-479a-9ab6-27b92f9efa83"/>
  </ds:schemaRefs>
</ds:datastoreItem>
</file>

<file path=customXml/itemProps2.xml><?xml version="1.0" encoding="utf-8"?>
<ds:datastoreItem xmlns:ds="http://schemas.openxmlformats.org/officeDocument/2006/customXml" ds:itemID="{D9305121-0013-436E-AE41-867385E69C74}">
  <ds:schemaRefs>
    <ds:schemaRef ds:uri="http://schemas.microsoft.com/sharepoint/v3/contenttype/forms"/>
  </ds:schemaRefs>
</ds:datastoreItem>
</file>

<file path=customXml/itemProps3.xml><?xml version="1.0" encoding="utf-8"?>
<ds:datastoreItem xmlns:ds="http://schemas.openxmlformats.org/officeDocument/2006/customXml" ds:itemID="{462FB76B-948A-4771-A8AE-52812E3DD4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 AED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Llaran Remmelzwaal</dc:creator>
  <cp:keywords/>
  <dc:description/>
  <cp:lastModifiedBy>Wiebe Muller</cp:lastModifiedBy>
  <cp:revision/>
  <dcterms:created xsi:type="dcterms:W3CDTF">2025-06-02T09:36:47Z</dcterms:created>
  <dcterms:modified xsi:type="dcterms:W3CDTF">2025-11-04T08:55:19Z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