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everwijk.sharepoint.com/sites/PRJ_Meubilair_EXT/Gedeelde documenten/General/BIJLAGEN/"/>
    </mc:Choice>
  </mc:AlternateContent>
  <xr:revisionPtr revIDLastSave="275" documentId="8_{FB06F093-D493-426D-8B00-D83FF61A0DD6}" xr6:coauthVersionLast="47" xr6:coauthVersionMax="47" xr10:uidLastSave="{A716E623-1396-4DBB-899D-C407BC211E7A}"/>
  <bookViews>
    <workbookView xWindow="-28920" yWindow="5595" windowWidth="29040" windowHeight="15720" xr2:uid="{D2EE417A-A8DA-4169-806B-A68F9B3FED8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16" i="1"/>
  <c r="E21" i="1" s="1"/>
  <c r="E29" i="1" l="1"/>
  <c r="E31" i="1" s="1"/>
  <c r="E35" i="1" s="1"/>
</calcChain>
</file>

<file path=xl/sharedStrings.xml><?xml version="1.0" encoding="utf-8"?>
<sst xmlns="http://schemas.openxmlformats.org/spreadsheetml/2006/main" count="35" uniqueCount="28">
  <si>
    <t xml:space="preserve">Belangrijke punten: </t>
  </si>
  <si>
    <r>
      <rPr>
        <b/>
        <sz val="11"/>
        <color theme="1"/>
        <rFont val="Aptos Narrow"/>
        <family val="2"/>
      </rPr>
      <t>*</t>
    </r>
    <r>
      <rPr>
        <b/>
        <i/>
        <sz val="11"/>
        <color theme="1"/>
        <rFont val="Aptos Narrow"/>
        <family val="2"/>
      </rPr>
      <t xml:space="preserve"> </t>
    </r>
    <r>
      <rPr>
        <b/>
        <i/>
        <sz val="11"/>
        <color theme="1"/>
        <rFont val="Aptos Narrow"/>
        <family val="2"/>
        <scheme val="minor"/>
      </rPr>
      <t>Alle geel gearceerde velden moeten worden ingevuld ;</t>
    </r>
  </si>
  <si>
    <r>
      <rPr>
        <b/>
        <sz val="11"/>
        <rFont val="Aptos Narrow"/>
        <family val="2"/>
      </rPr>
      <t>*</t>
    </r>
    <r>
      <rPr>
        <b/>
        <i/>
        <sz val="11"/>
        <rFont val="Aptos Narrow"/>
        <family val="2"/>
      </rPr>
      <t xml:space="preserve"> </t>
    </r>
    <r>
      <rPr>
        <b/>
        <i/>
        <sz val="11"/>
        <rFont val="Aptos Narrow"/>
        <family val="2"/>
        <scheme val="minor"/>
      </rPr>
      <t>De genoemde aantallen zijn indicatief en hier kunnen geen rechten aan worden ontleend;</t>
    </r>
  </si>
  <si>
    <r>
      <rPr>
        <b/>
        <sz val="11"/>
        <rFont val="Aptos Narrow"/>
        <family val="2"/>
      </rPr>
      <t>*</t>
    </r>
    <r>
      <rPr>
        <b/>
        <i/>
        <sz val="11"/>
        <rFont val="Aptos Narrow"/>
        <family val="2"/>
      </rPr>
      <t xml:space="preserve"> </t>
    </r>
    <r>
      <rPr>
        <b/>
        <i/>
        <sz val="11"/>
        <rFont val="Aptos Narrow"/>
        <family val="2"/>
        <scheme val="minor"/>
      </rPr>
      <t>De bedragen dienen in Euro’s te worden opgenomen;</t>
    </r>
  </si>
  <si>
    <r>
      <rPr>
        <b/>
        <sz val="11"/>
        <rFont val="Aptos Narrow"/>
        <family val="2"/>
      </rPr>
      <t>*</t>
    </r>
    <r>
      <rPr>
        <b/>
        <i/>
        <sz val="11"/>
        <rFont val="Aptos Narrow"/>
        <family val="2"/>
      </rPr>
      <t xml:space="preserve"> </t>
    </r>
    <r>
      <rPr>
        <b/>
        <i/>
        <sz val="11"/>
        <rFont val="Aptos Narrow"/>
        <family val="2"/>
        <scheme val="minor"/>
      </rPr>
      <t>De bedragen dienen exclusief omzetbelasting (BTW) te worden opgenomen.</t>
    </r>
  </si>
  <si>
    <t>Opslagpercentage</t>
  </si>
  <si>
    <t>Percentage</t>
  </si>
  <si>
    <t xml:space="preserve">Het opslagpercentage voor nieuw meubilair mag tussen 15-25% zijn. Hoe hoger het percentage, hoe lager het aantal punten. </t>
  </si>
  <si>
    <t>Prijs 2 maximaal 20 punten</t>
  </si>
  <si>
    <t>Ombouwen DUO werkplekken</t>
  </si>
  <si>
    <t>Aantal</t>
  </si>
  <si>
    <t>Prijs</t>
  </si>
  <si>
    <t>Totaal</t>
  </si>
  <si>
    <t>Ontmantelen van cable management en tijdelijk beheren ervan</t>
  </si>
  <si>
    <t>Demonteren van de werkplek</t>
  </si>
  <si>
    <t>Afvoeren en herbestemmen van het besteaande elektrische zit/zit onderstel inclusief akoestisch tussenscherm</t>
  </si>
  <si>
    <t>Tijdelijk opslaan van bladen in het stadhuis van gemeente Beverwijk</t>
  </si>
  <si>
    <t>Na de renovatie van de kantoorvloeren het leveren en gebruiksklaar plaatsen van een elektrisch zit/sta onderstel (65-130 cm incl. bladdikte) met hoog/laag bedieningselement, monteren van bestaande bladen uit de opslag en herinrichten en herstellen van het cable management. Leveren en plaatsen van akoestisch tussenscherm in Gabriel Step Melange</t>
  </si>
  <si>
    <t xml:space="preserve">Ombouwen SOLO werkplekken </t>
  </si>
  <si>
    <t xml:space="preserve">Na de renovatie van de kantoorvloeren het leveren en gebruiksklaar plaatsen van een elektrisch zit/sta onderstel (65-130 cm incl. bladdikte) met hoog/laag bedieningselement, monteren van bestaande bladen uit de opslag en herinrichten en herstellen van het cable management. </t>
  </si>
  <si>
    <t>Totaalprijs 2</t>
  </si>
  <si>
    <t>Prijs 3 maximaal 5 punten</t>
  </si>
  <si>
    <t>Overname overtollig meubilair</t>
  </si>
  <si>
    <t>Bedrag</t>
  </si>
  <si>
    <t xml:space="preserve">Totaal prijs voor het overnemen van het overige meubiliar van de gemeente Beverwijk. </t>
  </si>
  <si>
    <t xml:space="preserve">Inschrijfprijs </t>
  </si>
  <si>
    <t>Bijlage Tarievenblad Losse Inrichting gemeente Beverwijk</t>
  </si>
  <si>
    <t>Prijs 1 maximaal 10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</si>
</sst>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i/>
      <sz val="11"/>
      <color theme="1"/>
      <name val="Aptos Narrow"/>
      <family val="2"/>
    </font>
    <font>
      <b/>
      <i/>
      <sz val="11"/>
      <name val="Aptos Narrow"/>
      <family val="2"/>
      <scheme val="minor"/>
    </font>
    <font>
      <b/>
      <sz val="11"/>
      <name val="Aptos Narrow"/>
      <family val="2"/>
    </font>
    <font>
      <b/>
      <i/>
      <sz val="11"/>
      <name val="Aptos Narrow"/>
      <family val="2"/>
    </font>
    <font>
      <b/>
      <sz val="11"/>
      <color rgb="FFFF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5" borderId="0" xfId="0" applyFill="1" applyAlignment="1">
      <alignment vertical="top" wrapText="1"/>
    </xf>
    <xf numFmtId="0" fontId="0" fillId="5" borderId="0" xfId="0" applyFill="1" applyAlignment="1">
      <alignment vertical="top"/>
    </xf>
    <xf numFmtId="0" fontId="0" fillId="5" borderId="0" xfId="0" applyFill="1"/>
    <xf numFmtId="44" fontId="0" fillId="5" borderId="0" xfId="0" applyNumberForma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0" fillId="3" borderId="2" xfId="0" applyFill="1" applyBorder="1" applyAlignment="1">
      <alignment vertical="top" wrapText="1"/>
    </xf>
    <xf numFmtId="44" fontId="0" fillId="4" borderId="1" xfId="0" applyNumberFormat="1" applyFill="1" applyBorder="1" applyAlignment="1">
      <alignment vertical="center"/>
    </xf>
    <xf numFmtId="0" fontId="0" fillId="0" borderId="6" xfId="0" applyBorder="1"/>
    <xf numFmtId="0" fontId="11" fillId="0" borderId="0" xfId="0" applyFont="1"/>
    <xf numFmtId="0" fontId="12" fillId="2" borderId="1" xfId="0" applyFont="1" applyFill="1" applyBorder="1"/>
    <xf numFmtId="0" fontId="12" fillId="2" borderId="2" xfId="0" applyFont="1" applyFill="1" applyBorder="1" applyAlignment="1">
      <alignment vertical="top"/>
    </xf>
    <xf numFmtId="0" fontId="12" fillId="2" borderId="0" xfId="0" applyFont="1" applyFill="1"/>
    <xf numFmtId="0" fontId="12" fillId="2" borderId="3" xfId="0" applyFont="1" applyFill="1" applyBorder="1"/>
    <xf numFmtId="0" fontId="12" fillId="2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center" vertical="center"/>
    </xf>
    <xf numFmtId="44" fontId="13" fillId="6" borderId="1" xfId="0" applyNumberFormat="1" applyFont="1" applyFill="1" applyBorder="1"/>
    <xf numFmtId="44" fontId="13" fillId="6" borderId="1" xfId="0" applyNumberFormat="1" applyFont="1" applyFill="1" applyBorder="1" applyAlignment="1">
      <alignment vertical="center"/>
    </xf>
    <xf numFmtId="0" fontId="14" fillId="0" borderId="0" xfId="0" applyFont="1"/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4" fontId="0" fillId="4" borderId="3" xfId="0" applyNumberFormat="1" applyFill="1" applyBorder="1" applyAlignment="1">
      <alignment horizontal="center" vertical="center"/>
    </xf>
    <xf numFmtId="44" fontId="0" fillId="4" borderId="4" xfId="0" applyNumberFormat="1" applyFill="1" applyBorder="1" applyAlignment="1">
      <alignment horizontal="center" vertical="center"/>
    </xf>
    <xf numFmtId="44" fontId="0" fillId="4" borderId="5" xfId="0" applyNumberFormat="1" applyFill="1" applyBorder="1" applyAlignment="1">
      <alignment horizontal="center" vertical="center"/>
    </xf>
    <xf numFmtId="44" fontId="1" fillId="3" borderId="3" xfId="0" applyNumberFormat="1" applyFont="1" applyFill="1" applyBorder="1" applyAlignment="1">
      <alignment vertical="center"/>
    </xf>
    <xf numFmtId="44" fontId="1" fillId="3" borderId="4" xfId="0" applyNumberFormat="1" applyFont="1" applyFill="1" applyBorder="1" applyAlignment="1">
      <alignment vertical="center"/>
    </xf>
    <xf numFmtId="44" fontId="1" fillId="3" borderId="5" xfId="0" applyNumberFormat="1" applyFont="1" applyFill="1" applyBorder="1" applyAlignment="1">
      <alignment vertical="center"/>
    </xf>
    <xf numFmtId="0" fontId="12" fillId="5" borderId="0" xfId="0" applyFont="1" applyFill="1" applyBorder="1" applyAlignment="1">
      <alignment vertical="top"/>
    </xf>
    <xf numFmtId="0" fontId="0" fillId="5" borderId="0" xfId="0" applyFill="1" applyBorder="1" applyAlignment="1">
      <alignment horizontal="center" vertical="center"/>
    </xf>
    <xf numFmtId="0" fontId="12" fillId="2" borderId="1" xfId="0" applyFont="1" applyFill="1" applyBorder="1" applyAlignment="1">
      <alignment vertical="top"/>
    </xf>
    <xf numFmtId="9" fontId="0" fillId="4" borderId="1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158D-EAC5-4EFD-B725-E8F8C25B8260}">
  <dimension ref="B1:E38"/>
  <sheetViews>
    <sheetView tabSelected="1" zoomScale="120" zoomScaleNormal="120" workbookViewId="0">
      <selection activeCell="G21" sqref="G21"/>
    </sheetView>
  </sheetViews>
  <sheetFormatPr defaultRowHeight="14.5" x14ac:dyDescent="0.35"/>
  <cols>
    <col min="2" max="2" width="63.81640625" customWidth="1"/>
    <col min="3" max="3" width="23.54296875" customWidth="1"/>
    <col min="4" max="4" width="23" customWidth="1"/>
    <col min="5" max="5" width="28.1796875" customWidth="1"/>
  </cols>
  <sheetData>
    <row r="1" spans="2:5" ht="18.5" x14ac:dyDescent="0.45">
      <c r="B1" s="18" t="s">
        <v>26</v>
      </c>
    </row>
    <row r="3" spans="2:5" ht="18.5" x14ac:dyDescent="0.45">
      <c r="B3" s="19" t="s">
        <v>0</v>
      </c>
    </row>
    <row r="4" spans="2:5" x14ac:dyDescent="0.35">
      <c r="B4" s="10" t="s">
        <v>1</v>
      </c>
    </row>
    <row r="5" spans="2:5" s="7" customFormat="1" ht="29" x14ac:dyDescent="0.35">
      <c r="B5" s="11" t="s">
        <v>2</v>
      </c>
      <c r="C5" s="9"/>
    </row>
    <row r="6" spans="2:5" s="7" customFormat="1" x14ac:dyDescent="0.35">
      <c r="B6" s="11" t="s">
        <v>3</v>
      </c>
      <c r="C6" s="9"/>
    </row>
    <row r="7" spans="2:5" s="7" customFormat="1" ht="29" x14ac:dyDescent="0.35">
      <c r="B7" s="11" t="s">
        <v>4</v>
      </c>
    </row>
    <row r="8" spans="2:5" s="7" customFormat="1" ht="13.5" x14ac:dyDescent="0.3">
      <c r="B8" s="8"/>
    </row>
    <row r="9" spans="2:5" s="7" customFormat="1" ht="13.5" x14ac:dyDescent="0.3">
      <c r="B9" s="8"/>
    </row>
    <row r="10" spans="2:5" ht="18.5" x14ac:dyDescent="0.45">
      <c r="B10" s="16" t="s">
        <v>27</v>
      </c>
    </row>
    <row r="11" spans="2:5" ht="18.5" x14ac:dyDescent="0.35">
      <c r="B11" s="17" t="s">
        <v>5</v>
      </c>
      <c r="C11" s="36" t="s">
        <v>6</v>
      </c>
      <c r="D11" s="34"/>
    </row>
    <row r="12" spans="2:5" ht="29" x14ac:dyDescent="0.35">
      <c r="B12" s="12" t="s">
        <v>7</v>
      </c>
      <c r="C12" s="37"/>
      <c r="D12" s="35"/>
    </row>
    <row r="13" spans="2:5" s="5" customFormat="1" x14ac:dyDescent="0.35">
      <c r="B13" s="3"/>
      <c r="C13" s="4"/>
    </row>
    <row r="14" spans="2:5" ht="18.5" x14ac:dyDescent="0.45">
      <c r="B14" s="16" t="s">
        <v>8</v>
      </c>
    </row>
    <row r="15" spans="2:5" ht="18.5" x14ac:dyDescent="0.45">
      <c r="B15" s="16" t="s">
        <v>9</v>
      </c>
      <c r="C15" s="16" t="s">
        <v>10</v>
      </c>
      <c r="D15" s="16" t="s">
        <v>11</v>
      </c>
      <c r="E15" s="16" t="s">
        <v>12</v>
      </c>
    </row>
    <row r="16" spans="2:5" x14ac:dyDescent="0.35">
      <c r="B16" s="1" t="s">
        <v>13</v>
      </c>
      <c r="C16" s="25">
        <v>50</v>
      </c>
      <c r="D16" s="28">
        <v>0</v>
      </c>
      <c r="E16" s="31">
        <f>SUM(D16*C16)</f>
        <v>0</v>
      </c>
    </row>
    <row r="17" spans="2:5" x14ac:dyDescent="0.35">
      <c r="B17" s="2" t="s">
        <v>14</v>
      </c>
      <c r="C17" s="26"/>
      <c r="D17" s="29"/>
      <c r="E17" s="32"/>
    </row>
    <row r="18" spans="2:5" ht="30" customHeight="1" x14ac:dyDescent="0.35">
      <c r="B18" s="1" t="s">
        <v>15</v>
      </c>
      <c r="C18" s="26"/>
      <c r="D18" s="29"/>
      <c r="E18" s="32"/>
    </row>
    <row r="19" spans="2:5" ht="30" customHeight="1" x14ac:dyDescent="0.35">
      <c r="B19" s="1" t="s">
        <v>16</v>
      </c>
      <c r="C19" s="26"/>
      <c r="D19" s="29"/>
      <c r="E19" s="32"/>
    </row>
    <row r="20" spans="2:5" ht="75" customHeight="1" x14ac:dyDescent="0.35">
      <c r="B20" s="1" t="s">
        <v>17</v>
      </c>
      <c r="C20" s="27"/>
      <c r="D20" s="30"/>
      <c r="E20" s="33"/>
    </row>
    <row r="21" spans="2:5" ht="18.5" x14ac:dyDescent="0.45">
      <c r="E21" s="22">
        <f>SUM(E16)</f>
        <v>0</v>
      </c>
    </row>
    <row r="23" spans="2:5" ht="18.5" x14ac:dyDescent="0.45">
      <c r="B23" s="16" t="s">
        <v>18</v>
      </c>
      <c r="C23" s="16" t="s">
        <v>10</v>
      </c>
      <c r="D23" s="16" t="s">
        <v>11</v>
      </c>
      <c r="E23" s="16" t="s">
        <v>12</v>
      </c>
    </row>
    <row r="24" spans="2:5" x14ac:dyDescent="0.35">
      <c r="B24" s="2" t="s">
        <v>13</v>
      </c>
      <c r="C24" s="25">
        <v>40</v>
      </c>
      <c r="D24" s="28">
        <v>0</v>
      </c>
      <c r="E24" s="31">
        <f>SUM(D24*C24)</f>
        <v>0</v>
      </c>
    </row>
    <row r="25" spans="2:5" x14ac:dyDescent="0.35">
      <c r="B25" s="2" t="s">
        <v>14</v>
      </c>
      <c r="C25" s="26"/>
      <c r="D25" s="29"/>
      <c r="E25" s="32"/>
    </row>
    <row r="26" spans="2:5" ht="29" x14ac:dyDescent="0.35">
      <c r="B26" s="1" t="s">
        <v>15</v>
      </c>
      <c r="C26" s="26"/>
      <c r="D26" s="29"/>
      <c r="E26" s="32"/>
    </row>
    <row r="27" spans="2:5" x14ac:dyDescent="0.35">
      <c r="B27" s="1" t="s">
        <v>16</v>
      </c>
      <c r="C27" s="26"/>
      <c r="D27" s="29"/>
      <c r="E27" s="32"/>
    </row>
    <row r="28" spans="2:5" ht="58" x14ac:dyDescent="0.35">
      <c r="B28" s="1" t="s">
        <v>19</v>
      </c>
      <c r="C28" s="27"/>
      <c r="D28" s="30"/>
      <c r="E28" s="33"/>
    </row>
    <row r="29" spans="2:5" ht="18.5" x14ac:dyDescent="0.45">
      <c r="E29" s="22">
        <f>SUM(E24:E28)</f>
        <v>0</v>
      </c>
    </row>
    <row r="30" spans="2:5" x14ac:dyDescent="0.35">
      <c r="E30" s="6"/>
    </row>
    <row r="31" spans="2:5" ht="18.5" x14ac:dyDescent="0.45">
      <c r="D31" s="21" t="s">
        <v>20</v>
      </c>
      <c r="E31" s="22">
        <f>SUM(E29+E21)</f>
        <v>0</v>
      </c>
    </row>
    <row r="33" spans="2:5" ht="18.5" x14ac:dyDescent="0.35">
      <c r="B33" s="20" t="s">
        <v>21</v>
      </c>
    </row>
    <row r="34" spans="2:5" ht="18.5" x14ac:dyDescent="0.45">
      <c r="B34" s="16" t="s">
        <v>22</v>
      </c>
      <c r="C34" s="16" t="s">
        <v>23</v>
      </c>
      <c r="E34" s="14"/>
    </row>
    <row r="35" spans="2:5" ht="29" x14ac:dyDescent="0.35">
      <c r="B35" s="1" t="s">
        <v>24</v>
      </c>
      <c r="C35" s="13">
        <v>0</v>
      </c>
      <c r="D35" s="21" t="s">
        <v>25</v>
      </c>
      <c r="E35" s="23">
        <f>SUM(E31-C35)</f>
        <v>0</v>
      </c>
    </row>
    <row r="37" spans="2:5" x14ac:dyDescent="0.35">
      <c r="B37" s="15"/>
    </row>
    <row r="38" spans="2:5" ht="18.5" x14ac:dyDescent="0.45">
      <c r="B38" s="24"/>
    </row>
  </sheetData>
  <mergeCells count="6">
    <mergeCell ref="C16:C20"/>
    <mergeCell ref="C24:C28"/>
    <mergeCell ref="D16:D20"/>
    <mergeCell ref="E16:E20"/>
    <mergeCell ref="D24:D28"/>
    <mergeCell ref="E24:E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924E5655EBC44BAB6FC34390C80F06" ma:contentTypeVersion="3" ma:contentTypeDescription="Een nieuw document maken." ma:contentTypeScope="" ma:versionID="4072f016d5a53609b1661e9d903589eb">
  <xsd:schema xmlns:xsd="http://www.w3.org/2001/XMLSchema" xmlns:xs="http://www.w3.org/2001/XMLSchema" xmlns:p="http://schemas.microsoft.com/office/2006/metadata/properties" xmlns:ns2="7e4ae700-d125-4144-84c5-cdb61edfaa03" targetNamespace="http://schemas.microsoft.com/office/2006/metadata/properties" ma:root="true" ma:fieldsID="ab21b03fde04732a27b68d83ec57f21e" ns2:_="">
    <xsd:import namespace="7e4ae700-d125-4144-84c5-cdb61edfa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ae700-d125-4144-84c5-cdb61edfa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A8DBED-A323-45E8-ACFB-B64C2091B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ae700-d125-4144-84c5-cdb61edfa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7EA855-8DD7-4051-8B83-8FC95EE24852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7e4ae700-d125-4144-84c5-cdb61edfaa0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F5BB3F-25CE-4CD4-A548-F780133037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Heeren</dc:creator>
  <cp:keywords/>
  <dc:description/>
  <cp:lastModifiedBy>Joyce Heeren</cp:lastModifiedBy>
  <cp:revision/>
  <dcterms:created xsi:type="dcterms:W3CDTF">2025-11-21T08:55:22Z</dcterms:created>
  <dcterms:modified xsi:type="dcterms:W3CDTF">2026-01-06T09:41:42Z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0x010100CE924E5655EBC44BAB6FC34390C80F06</vt:lpwstr>
  </property>
</Properties>
</file>