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9"/>
  <workbookPr/>
  <mc:AlternateContent xmlns:mc="http://schemas.openxmlformats.org/markup-compatibility/2006">
    <mc:Choice Requires="x15">
      <x15ac:absPath xmlns:x15ac="http://schemas.microsoft.com/office/spreadsheetml/2010/11/ac" url="https://middengroningen.sharepoint.com/sites/Sam-Aanbestedingen-2025-EU-L-BOR-Beheerapplicatieopenbareruimte-WB/Gedeelde documenten/02. Offerteaanvraag/"/>
    </mc:Choice>
  </mc:AlternateContent>
  <xr:revisionPtr revIDLastSave="87" documentId="14_{45970864-3171-4A74-8E05-7D282E4E07B1}" xr6:coauthVersionLast="47" xr6:coauthVersionMax="47" xr10:uidLastSave="{080464D5-8584-4358-900B-9D6D90A80C71}"/>
  <bookViews>
    <workbookView xWindow="-120" yWindow="-120" windowWidth="38640" windowHeight="20445" firstSheet="2" xr2:uid="{00000000-000D-0000-FFFF-FFFF00000000}"/>
  </bookViews>
  <sheets>
    <sheet name="Instructie" sheetId="1" r:id="rId1"/>
    <sheet name="Kosten pj" sheetId="2" r:id="rId2"/>
    <sheet name="Specificatie koste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gqizSaljT7tQ7+dxemAy87i/YL1A=="/>
    </ext>
  </extLst>
</workbook>
</file>

<file path=xl/calcChain.xml><?xml version="1.0" encoding="utf-8"?>
<calcChain xmlns="http://schemas.openxmlformats.org/spreadsheetml/2006/main">
  <c r="B6" i="3" l="1"/>
  <c r="B3" i="3"/>
  <c r="B4" i="3"/>
  <c r="B5" i="3"/>
  <c r="G12" i="3"/>
  <c r="G11" i="3"/>
  <c r="G10" i="3"/>
  <c r="G9" i="3"/>
  <c r="D13" i="3"/>
  <c r="E13" i="3"/>
  <c r="F13" i="3"/>
  <c r="C13" i="3"/>
  <c r="G13" i="3" s="1"/>
  <c r="G6" i="3"/>
  <c r="G5" i="3"/>
  <c r="G4" i="3"/>
  <c r="G3" i="3"/>
  <c r="D5" i="2" l="1"/>
  <c r="D6" i="2" s="1"/>
  <c r="D7" i="2" s="1"/>
  <c r="C7" i="3"/>
  <c r="C14" i="3" s="1"/>
  <c r="E4" i="2" s="1"/>
  <c r="D7" i="3"/>
  <c r="D14" i="3"/>
  <c r="E5" i="2"/>
  <c r="E7" i="3"/>
  <c r="E14" i="3" s="1"/>
  <c r="E6" i="2" s="1"/>
  <c r="G2" i="3"/>
  <c r="B2" i="3"/>
  <c r="F7" i="3"/>
  <c r="G7" i="3" s="1"/>
  <c r="G14" i="3" s="1"/>
  <c r="F9" i="2" s="1"/>
  <c r="F14" i="3"/>
  <c r="E7" i="2"/>
  <c r="E9" i="2"/>
  <c r="G9" i="2"/>
</calcChain>
</file>

<file path=xl/sharedStrings.xml><?xml version="1.0" encoding="utf-8"?>
<sst xmlns="http://schemas.openxmlformats.org/spreadsheetml/2006/main" count="38" uniqueCount="36">
  <si>
    <t>Nr.</t>
  </si>
  <si>
    <t>Invulinstructie</t>
  </si>
  <si>
    <r>
      <t>U voorziet uitsluitend de</t>
    </r>
    <r>
      <rPr>
        <b/>
        <sz val="10"/>
        <rFont val="Arial"/>
        <family val="2"/>
      </rPr>
      <t xml:space="preserve"> </t>
    </r>
    <r>
      <rPr>
        <b/>
        <u/>
        <sz val="10"/>
        <rFont val="Arial"/>
        <family val="2"/>
      </rPr>
      <t>licht geel gearceerde cellen</t>
    </r>
    <r>
      <rPr>
        <b/>
        <sz val="10"/>
        <rFont val="Arial"/>
        <family val="2"/>
      </rPr>
      <t xml:space="preserve"> </t>
    </r>
    <r>
      <rPr>
        <sz val="10"/>
        <rFont val="Arial"/>
        <family val="2"/>
      </rPr>
      <t>van de gevraagde tarieven.</t>
    </r>
  </si>
  <si>
    <t>De in te vullen tarieven zijn gebaseerd op de in de Inschrijvingsleidraad en bijlagen vermelde informatie.</t>
  </si>
  <si>
    <r>
      <t>U vult alle gevraagde tarieven volledig in</t>
    </r>
    <r>
      <rPr>
        <b/>
        <sz val="10"/>
        <rFont val="Arial"/>
        <family val="2"/>
      </rPr>
      <t xml:space="preserve"> </t>
    </r>
    <r>
      <rPr>
        <sz val="10"/>
        <rFont val="Arial"/>
        <family val="2"/>
      </rPr>
      <t>met gebruikmaking van dit Tarievenblad.</t>
    </r>
  </si>
  <si>
    <t>De ingevulde tarieven zijn inclusief alle kosten die nodig zijn voor het uitvoeren van de totale opdracht, inclusief kosten zoals overhead, uitvoeringskosten, reiskosten, algemene kosten, winst en risico, afschrijvingskosten en dergelijke. Kosten welke niet in de template zijn opgenomen kunnen niet bij de Opdrachtgever in rekening worden gebracht.</t>
  </si>
  <si>
    <t>Uw in te vullen tarieven zijn in Euro’s en exclusief BTW. Tevens wijzen wij erop dat de betalingsverplichting ingaat nadat de de door u geboden oplossing(en) door de gemeente zijn afgenomen. Dienst schriftelijk te worden vastgelegd door opdrachtnemer met een akkoord van de gemeente.</t>
  </si>
  <si>
    <t xml:space="preserve">Het indienen van negatieve prijzen en of kortingen is niet toegestaan. </t>
  </si>
  <si>
    <t>Uw opgegeven tarieven zijn tot maximaal twee decimalen achter de komma afgerond.</t>
  </si>
  <si>
    <r>
      <rPr>
        <sz val="10"/>
        <rFont val="Arial"/>
        <family val="2"/>
      </rPr>
      <t>Het verkeerd interpreteren van het prijzenblad komt voor verantwoordelijkheid van Inschrijver. Vragen omtrent dit prijzenblad kunnen gesteld worden, conform de mogelijkheden die staan beschreven in de Offerteaanvraag.</t>
    </r>
    <r>
      <rPr>
        <b/>
        <sz val="10"/>
        <color rgb="FFC00000"/>
        <rFont val="Arial"/>
        <family val="2"/>
      </rPr>
      <t xml:space="preserve"> </t>
    </r>
  </si>
  <si>
    <t>Het aanbrengen van wijzigingen of het doen van aanvullingen - anders dan waarvoor expliciet toestemming is gegeven - in de het Tarievenblad leidt tot ongeldigverklaring van uw inschrijving en derhalve tot uitsluiting.</t>
  </si>
  <si>
    <t>Indien de Dienstverleningsovereenkomst wordt verlengd, geldt vanaf dan het jaarbedrag minus de eenmalige kosten en minus de IMBOR Conversie (met inachtneming van de indexatiemogelijkheden).</t>
  </si>
  <si>
    <t xml:space="preserve">Ten aanzien van het tabblad Specificatie kosten: Rijen 1 t/m 6 zijn de kosten die verwerkt dienen te worden in de jaarlijkse licentie kosten. Deze kosten zijn onderdeel van de uitvraag. Rijen 9 t/m 12 zijn de kosten die toegerekend mogen worden naar jaar van uitvoering en zal beschreven moeten zijn in de aanbieding. Regel 11 en 12 zijn leeg en kan Inschrijver gebruiken voor het opgeven van tarieven die hij wel als Opdrachtnemer in rekening wil brengen, maar die niet beschreven staan in het Tarievenblad. </t>
  </si>
  <si>
    <t xml:space="preserve">Deze licht geel gekleurde velden moeten ingevuld worden met inschrijfprijzen in het Tabblad "Specificatie kosten". </t>
  </si>
  <si>
    <t>Deze gekleurde velden geven het jaarsaldo weer.Deze velden niet aanpassen</t>
  </si>
  <si>
    <t>Deze gekleurde velden geven de saldi van de ingevoerde kosten van de verschillende componenten. Deze velden niet aanpassen</t>
  </si>
  <si>
    <t>Beheersysteem openbare ruimte</t>
  </si>
  <si>
    <t xml:space="preserve">Totale kosten </t>
  </si>
  <si>
    <t>Jaar</t>
  </si>
  <si>
    <t>Totale inschrijfkosten over het jaar .</t>
  </si>
  <si>
    <t>Totale inschrijfkosten over het jaar</t>
  </si>
  <si>
    <t>Totaal inschrijfbedrag</t>
  </si>
  <si>
    <t>Bedrag 2026-2029</t>
  </si>
  <si>
    <t>Totaal</t>
  </si>
  <si>
    <t>Hostingkosten, incl onbeperkte opslag</t>
  </si>
  <si>
    <t>Licentiekosten, overige helpdeskkosten.</t>
  </si>
  <si>
    <t>Koppelingen in het bijzonder BGT</t>
  </si>
  <si>
    <t>Complete implementatie van werkprocessen rekenmodule  en alle overige modules</t>
  </si>
  <si>
    <t>Maandelijkse ondersteuning</t>
  </si>
  <si>
    <t>Totale jaarlijkse kosten</t>
  </si>
  <si>
    <r>
      <t xml:space="preserve">Eénmalige kosten: </t>
    </r>
    <r>
      <rPr>
        <b/>
        <i/>
        <sz val="14"/>
        <color theme="0"/>
        <rFont val="Arial"/>
        <family val="2"/>
      </rPr>
      <t>Specificatie van de op te voeren éénmalige kosten</t>
    </r>
  </si>
  <si>
    <t>Implementatiekosten, incl WIBON,  en afstemming BGT,inrichting, werkprocessen ombouwen,  en koppelingen naar sateliet applicaties, luchtfoto's, streetsmart en landelijkvoorzieningen.</t>
  </si>
  <si>
    <t>Opleidingskosten</t>
  </si>
  <si>
    <t>Totale eenmalige kosten</t>
  </si>
  <si>
    <t xml:space="preserve">   Totale kosten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</si>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</sst>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font>
      <sz val="12"/>
      <color theme="1"/>
      <name val="Calibri"/>
      <scheme val="minor"/>
    </font>
    <font>
      <sz val="11"/>
      <color theme="1"/>
      <name val="Calibri"/>
      <family val="2"/>
      <scheme val="minor"/>
    </font>
    <font>
      <b/>
      <sz val="14"/>
      <color theme="0"/>
      <name val="Arial"/>
      <family val="2"/>
    </font>
    <font>
      <sz val="14"/>
      <color theme="1"/>
      <name val="Arial"/>
      <family val="2"/>
    </font>
    <font>
      <b/>
      <sz val="14"/>
      <color theme="1"/>
      <name val="Arial"/>
      <family val="2"/>
    </font>
    <font>
      <b/>
      <i/>
      <sz val="14"/>
      <color theme="1"/>
      <name val="Arial"/>
      <family val="2"/>
    </font>
    <font>
      <i/>
      <sz val="14"/>
      <color theme="1"/>
      <name val="Arial"/>
      <family val="2"/>
    </font>
    <font>
      <b/>
      <sz val="16"/>
      <color theme="1"/>
      <name val="Arial"/>
      <family val="2"/>
    </font>
    <font>
      <b/>
      <sz val="16"/>
      <color theme="0"/>
      <name val="Arial"/>
      <family val="2"/>
    </font>
    <font>
      <b/>
      <sz val="16"/>
      <name val="Arial"/>
      <family val="2"/>
    </font>
    <font>
      <sz val="10"/>
      <color theme="1"/>
      <name val="Arial"/>
      <family val="2"/>
    </font>
    <font>
      <b/>
      <sz val="10"/>
      <color theme="1"/>
      <name val="Arial"/>
      <family val="2"/>
    </font>
    <font>
      <b/>
      <sz val="10"/>
      <color rgb="FFC00000"/>
      <name val="Arial"/>
      <family val="2"/>
    </font>
    <font>
      <b/>
      <sz val="14"/>
      <color rgb="FFC00000"/>
      <name val="Arial"/>
      <family val="2"/>
    </font>
    <font>
      <sz val="10"/>
      <name val="Arial"/>
      <family val="2"/>
    </font>
    <font>
      <sz val="12"/>
      <color theme="0"/>
      <name val="Calibri"/>
      <family val="2"/>
      <scheme val="minor"/>
    </font>
    <font>
      <b/>
      <sz val="10"/>
      <name val="Arial"/>
      <family val="2"/>
    </font>
    <font>
      <b/>
      <u/>
      <sz val="10"/>
      <name val="Arial"/>
      <family val="2"/>
    </font>
    <font>
      <b/>
      <i/>
      <sz val="14"/>
      <color theme="0"/>
      <name val="Arial"/>
      <family val="2"/>
    </font>
    <font>
      <sz val="10"/>
      <color rgb="FF000000"/>
      <name val="Trebuchet MS"/>
    </font>
    <font>
      <sz val="10"/>
      <color rgb="FF000000"/>
      <name val="Arial"/>
    </font>
  </fonts>
  <fills count="11">
    <fill>
      <patternFill patternType="none"/>
    </fill>
    <fill>
      <patternFill patternType="gray125"/>
    </fill>
    <fill>
      <patternFill patternType="solid">
        <fgColor rgb="FFFFE598"/>
        <bgColor rgb="FFFFE598"/>
      </patternFill>
    </fill>
    <fill>
      <patternFill patternType="solid">
        <fgColor theme="4"/>
        <bgColor theme="4"/>
      </patternFill>
    </fill>
    <fill>
      <patternFill patternType="solid">
        <fgColor theme="9"/>
        <bgColor theme="9"/>
      </patternFill>
    </fill>
    <fill>
      <patternFill patternType="solid">
        <fgColor rgb="FFD8D8D8"/>
        <bgColor rgb="FFD8D8D8"/>
      </patternFill>
    </fill>
    <fill>
      <patternFill patternType="solid">
        <fgColor rgb="FFB4C6E7"/>
        <bgColor rgb="FFB4C6E7"/>
      </patternFill>
    </fill>
    <fill>
      <patternFill patternType="solid">
        <fgColor rgb="FFD9E2F3"/>
        <bgColor rgb="FFD9E2F3"/>
      </patternFill>
    </fill>
    <fill>
      <patternFill patternType="solid">
        <fgColor theme="0"/>
        <bgColor indexed="64"/>
      </patternFill>
    </fill>
    <fill>
      <patternFill patternType="solid">
        <fgColor theme="5" tint="0.39997558519241921"/>
        <bgColor rgb="FFB4C6E7"/>
      </patternFill>
    </fill>
    <fill>
      <patternFill patternType="solid">
        <fgColor rgb="FFFF0000"/>
        <bgColor rgb="FFB4C6E7"/>
      </patternFill>
    </fill>
  </fills>
  <borders count="61">
    <border>
      <left/>
      <right/>
      <top/>
      <bottom/>
      <diagonal/>
    </border>
    <border>
      <left/>
      <right/>
      <top/>
      <bottom style="medium">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bottom/>
      <diagonal/>
    </border>
    <border>
      <left style="medium">
        <color rgb="FF000000"/>
      </left>
      <right style="medium">
        <color rgb="FF000000"/>
      </right>
      <top/>
      <bottom style="medium">
        <color rgb="FF000000"/>
      </bottom>
      <diagonal/>
    </border>
    <border>
      <left/>
      <right/>
      <top style="medium">
        <color rgb="FF000000"/>
      </top>
      <bottom/>
      <diagonal/>
    </border>
    <border>
      <left/>
      <right style="medium">
        <color rgb="FF000000"/>
      </right>
      <top/>
      <bottom style="medium">
        <color rgb="FF000000"/>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rgb="FF000000"/>
      </bottom>
      <diagonal/>
    </border>
    <border>
      <left/>
      <right style="thin">
        <color indexed="64"/>
      </right>
      <top/>
      <bottom style="medium">
        <color rgb="FF000000"/>
      </bottom>
      <diagonal/>
    </border>
    <border>
      <left style="thin">
        <color indexed="64"/>
      </left>
      <right/>
      <top style="medium">
        <color rgb="FF000000"/>
      </top>
      <bottom/>
      <diagonal/>
    </border>
    <border>
      <left style="thin">
        <color rgb="FF000000"/>
      </left>
      <right style="thin">
        <color indexed="64"/>
      </right>
      <top style="medium">
        <color rgb="FF000000"/>
      </top>
      <bottom/>
      <diagonal/>
    </border>
    <border>
      <left style="thin">
        <color indexed="64"/>
      </left>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rgb="FF000000"/>
      </left>
      <right style="thin">
        <color indexed="64"/>
      </right>
      <top/>
      <bottom style="thin">
        <color rgb="FF000000"/>
      </bottom>
      <diagonal/>
    </border>
    <border>
      <left/>
      <right style="thin">
        <color indexed="64"/>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ck">
        <color indexed="64"/>
      </bottom>
      <diagonal/>
    </border>
    <border>
      <left style="medium">
        <color rgb="FF000000"/>
      </left>
      <right/>
      <top style="medium">
        <color rgb="FF000000"/>
      </top>
      <bottom style="thick">
        <color indexed="64"/>
      </bottom>
      <diagonal/>
    </border>
    <border>
      <left/>
      <right/>
      <top style="medium">
        <color rgb="FF000000"/>
      </top>
      <bottom style="thick">
        <color indexed="64"/>
      </bottom>
      <diagonal/>
    </border>
    <border>
      <left/>
      <right style="medium">
        <color rgb="FF000000"/>
      </right>
      <top style="medium">
        <color rgb="FF000000"/>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style="thick">
        <color indexed="64"/>
      </right>
      <top style="thick">
        <color indexed="64"/>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ck">
        <color indexed="64"/>
      </bottom>
      <diagonal/>
    </border>
    <border>
      <left style="medium">
        <color rgb="FF000000"/>
      </left>
      <right/>
      <top style="thick">
        <color indexed="64"/>
      </top>
      <bottom style="medium">
        <color rgb="FF000000"/>
      </bottom>
      <diagonal/>
    </border>
    <border>
      <left style="medium">
        <color rgb="FF000000"/>
      </left>
      <right style="medium">
        <color rgb="FF000000"/>
      </right>
      <top style="thick">
        <color indexed="64"/>
      </top>
      <bottom style="thick">
        <color indexed="64"/>
      </bottom>
      <diagonal/>
    </border>
    <border>
      <left style="thick">
        <color indexed="64"/>
      </left>
      <right style="medium">
        <color rgb="FF000000"/>
      </right>
      <top style="thick">
        <color indexed="64"/>
      </top>
      <bottom style="thick">
        <color indexed="64"/>
      </bottom>
      <diagonal/>
    </border>
    <border>
      <left style="thin">
        <color indexed="64"/>
      </left>
      <right/>
      <top style="thick">
        <color indexed="64"/>
      </top>
      <bottom style="thick">
        <color indexed="64"/>
      </bottom>
      <diagonal/>
    </border>
    <border>
      <left style="thick">
        <color indexed="64"/>
      </left>
      <right style="medium">
        <color rgb="FF000000"/>
      </right>
      <top style="medium">
        <color rgb="FF000000"/>
      </top>
      <bottom style="thick">
        <color indexed="64"/>
      </bottom>
      <diagonal/>
    </border>
    <border>
      <left style="medium">
        <color rgb="FF000000"/>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indexed="64"/>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indexed="64"/>
      </right>
      <top style="thin">
        <color indexed="64"/>
      </top>
      <bottom style="medium">
        <color rgb="FF000000"/>
      </bottom>
      <diagonal/>
    </border>
  </borders>
  <cellStyleXfs count="2">
    <xf numFmtId="0" fontId="0" fillId="0" borderId="0"/>
    <xf numFmtId="0" fontId="1" fillId="0" borderId="11"/>
  </cellStyleXfs>
  <cellXfs count="109">
    <xf numFmtId="0" fontId="0" fillId="0" borderId="0" xfId="0"/>
    <xf numFmtId="0" fontId="7" fillId="0" borderId="2" xfId="0" applyFont="1" applyBorder="1" applyAlignment="1">
      <alignment vertical="top"/>
    </xf>
    <xf numFmtId="0" fontId="7" fillId="0" borderId="0" xfId="0" applyFont="1"/>
    <xf numFmtId="0" fontId="7" fillId="0" borderId="3" xfId="0" applyFont="1" applyBorder="1" applyAlignment="1">
      <alignment vertical="top"/>
    </xf>
    <xf numFmtId="0" fontId="7" fillId="0" borderId="4" xfId="0" applyFont="1" applyBorder="1"/>
    <xf numFmtId="0" fontId="7" fillId="0" borderId="0" xfId="0" applyFont="1" applyAlignment="1">
      <alignment horizontal="center" vertical="top"/>
    </xf>
    <xf numFmtId="0" fontId="7" fillId="0" borderId="2" xfId="0" applyFont="1" applyBorder="1" applyAlignment="1">
      <alignment horizontal="center" vertical="top"/>
    </xf>
    <xf numFmtId="0" fontId="7" fillId="0" borderId="6" xfId="0" applyFont="1" applyBorder="1" applyAlignment="1">
      <alignment horizontal="center" vertical="top"/>
    </xf>
    <xf numFmtId="0" fontId="7" fillId="0" borderId="0" xfId="0" applyFont="1" applyAlignment="1">
      <alignment horizontal="center"/>
    </xf>
    <xf numFmtId="0" fontId="8" fillId="0" borderId="0" xfId="0" applyFont="1"/>
    <xf numFmtId="0" fontId="10" fillId="8" borderId="0" xfId="0" applyFont="1" applyFill="1"/>
    <xf numFmtId="0" fontId="10" fillId="8" borderId="0" xfId="0" applyFont="1" applyFill="1" applyAlignment="1">
      <alignment horizontal="left" vertical="top" wrapText="1"/>
    </xf>
    <xf numFmtId="0" fontId="10" fillId="8" borderId="0" xfId="0" applyFont="1" applyFill="1" applyAlignment="1">
      <alignment vertical="top"/>
    </xf>
    <xf numFmtId="0" fontId="10" fillId="0" borderId="0" xfId="0" applyFont="1"/>
    <xf numFmtId="0" fontId="10" fillId="0" borderId="0" xfId="0" applyFont="1" applyAlignment="1">
      <alignment horizontal="left" vertical="top" wrapText="1"/>
    </xf>
    <xf numFmtId="0" fontId="10" fillId="8" borderId="11" xfId="0" applyFont="1" applyFill="1" applyBorder="1"/>
    <xf numFmtId="0" fontId="11" fillId="8" borderId="11" xfId="1" applyFont="1" applyFill="1"/>
    <xf numFmtId="0" fontId="10" fillId="8" borderId="11" xfId="1" applyFont="1" applyFill="1" applyAlignment="1">
      <alignment vertical="top" wrapText="1"/>
    </xf>
    <xf numFmtId="0" fontId="10" fillId="8" borderId="15" xfId="0" applyFont="1" applyFill="1" applyBorder="1"/>
    <xf numFmtId="0" fontId="10" fillId="8" borderId="16" xfId="0" applyFont="1" applyFill="1" applyBorder="1"/>
    <xf numFmtId="0" fontId="10" fillId="8" borderId="17" xfId="0" applyFont="1" applyFill="1" applyBorder="1"/>
    <xf numFmtId="0" fontId="15" fillId="0" borderId="0" xfId="0" applyFont="1"/>
    <xf numFmtId="0" fontId="10" fillId="8" borderId="18" xfId="0" applyFont="1" applyFill="1" applyBorder="1"/>
    <xf numFmtId="0" fontId="10" fillId="8" borderId="19" xfId="0" applyFont="1" applyFill="1" applyBorder="1"/>
    <xf numFmtId="0" fontId="7" fillId="0" borderId="26" xfId="0" applyFont="1" applyBorder="1" applyAlignment="1">
      <alignment horizontal="center" vertical="top"/>
    </xf>
    <xf numFmtId="0" fontId="7" fillId="0" borderId="13" xfId="0" applyFont="1" applyBorder="1"/>
    <xf numFmtId="0" fontId="7" fillId="0" borderId="13" xfId="0" applyFont="1" applyBorder="1" applyAlignment="1">
      <alignment horizontal="center"/>
    </xf>
    <xf numFmtId="0" fontId="7" fillId="0" borderId="27" xfId="0" applyFont="1" applyBorder="1"/>
    <xf numFmtId="0" fontId="7" fillId="0" borderId="28" xfId="0" applyFont="1" applyBorder="1" applyAlignment="1">
      <alignment horizontal="center" vertical="top"/>
    </xf>
    <xf numFmtId="44" fontId="7" fillId="0" borderId="29" xfId="0" applyNumberFormat="1" applyFont="1" applyBorder="1" applyAlignment="1">
      <alignment vertical="top"/>
    </xf>
    <xf numFmtId="0" fontId="7" fillId="0" borderId="30" xfId="0" applyFont="1" applyBorder="1" applyAlignment="1">
      <alignment horizontal="center" vertical="top"/>
    </xf>
    <xf numFmtId="0" fontId="7" fillId="0" borderId="5" xfId="0" applyFont="1" applyBorder="1" applyAlignment="1">
      <alignment horizontal="center"/>
    </xf>
    <xf numFmtId="44" fontId="7" fillId="4" borderId="31" xfId="0" applyNumberFormat="1" applyFont="1" applyFill="1" applyBorder="1"/>
    <xf numFmtId="44" fontId="7" fillId="4" borderId="32" xfId="0" applyNumberFormat="1" applyFont="1" applyFill="1" applyBorder="1" applyAlignment="1">
      <alignment vertical="center"/>
    </xf>
    <xf numFmtId="44" fontId="6" fillId="2" borderId="7" xfId="0" applyNumberFormat="1" applyFont="1" applyFill="1" applyBorder="1" applyAlignment="1" applyProtection="1">
      <alignment vertical="center" wrapText="1"/>
      <protection locked="0"/>
    </xf>
    <xf numFmtId="44" fontId="6" fillId="2" borderId="12" xfId="0" applyNumberFormat="1" applyFont="1" applyFill="1" applyBorder="1" applyAlignment="1" applyProtection="1">
      <alignment vertical="center" wrapText="1"/>
      <protection locked="0"/>
    </xf>
    <xf numFmtId="44" fontId="6" fillId="2" borderId="34" xfId="0" applyNumberFormat="1" applyFont="1" applyFill="1" applyBorder="1" applyAlignment="1" applyProtection="1">
      <alignment vertical="center" wrapText="1"/>
      <protection locked="0"/>
    </xf>
    <xf numFmtId="44" fontId="6" fillId="2" borderId="14" xfId="0" applyNumberFormat="1" applyFont="1" applyFill="1" applyBorder="1" applyAlignment="1" applyProtection="1">
      <alignment vertical="center" wrapText="1"/>
      <protection locked="0"/>
    </xf>
    <xf numFmtId="44" fontId="6" fillId="2" borderId="35" xfId="0" applyNumberFormat="1" applyFont="1" applyFill="1" applyBorder="1" applyAlignment="1" applyProtection="1">
      <alignment vertical="center" wrapText="1"/>
      <protection locked="0"/>
    </xf>
    <xf numFmtId="44" fontId="6" fillId="2" borderId="49" xfId="0" applyNumberFormat="1" applyFont="1" applyFill="1" applyBorder="1" applyAlignment="1" applyProtection="1">
      <alignment vertical="center" wrapText="1"/>
      <protection locked="0"/>
    </xf>
    <xf numFmtId="0" fontId="2" fillId="3" borderId="7" xfId="0" applyFont="1" applyFill="1" applyBorder="1" applyAlignment="1">
      <alignment horizontal="left" vertical="top" wrapText="1"/>
    </xf>
    <xf numFmtId="0" fontId="2" fillId="3" borderId="7" xfId="0" applyFont="1" applyFill="1" applyBorder="1" applyAlignment="1">
      <alignment horizontal="center" vertical="center" wrapText="1"/>
    </xf>
    <xf numFmtId="0" fontId="3" fillId="0" borderId="0" xfId="0" applyFont="1"/>
    <xf numFmtId="0" fontId="4" fillId="0" borderId="7" xfId="0" applyFont="1" applyBorder="1" applyAlignment="1">
      <alignment horizontal="left" vertical="center" wrapText="1"/>
    </xf>
    <xf numFmtId="44" fontId="4" fillId="6" borderId="7" xfId="0" applyNumberFormat="1" applyFont="1" applyFill="1" applyBorder="1" applyAlignment="1">
      <alignment vertical="center"/>
    </xf>
    <xf numFmtId="0" fontId="3" fillId="8" borderId="0" xfId="0" applyFont="1" applyFill="1"/>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44" fontId="4" fillId="6" borderId="35" xfId="0" applyNumberFormat="1" applyFont="1" applyFill="1" applyBorder="1" applyAlignment="1">
      <alignment vertical="center"/>
    </xf>
    <xf numFmtId="44" fontId="4" fillId="6" borderId="12" xfId="0" applyNumberFormat="1" applyFont="1" applyFill="1" applyBorder="1" applyAlignment="1">
      <alignment vertical="center"/>
    </xf>
    <xf numFmtId="44" fontId="5" fillId="7" borderId="12" xfId="0" applyNumberFormat="1" applyFont="1" applyFill="1" applyBorder="1" applyAlignment="1">
      <alignment vertical="center"/>
    </xf>
    <xf numFmtId="44" fontId="4" fillId="6" borderId="47" xfId="0" applyNumberFormat="1" applyFont="1" applyFill="1" applyBorder="1" applyAlignment="1">
      <alignment vertical="center"/>
    </xf>
    <xf numFmtId="44" fontId="4" fillId="6" borderId="46" xfId="0" applyNumberFormat="1" applyFont="1" applyFill="1" applyBorder="1" applyAlignment="1">
      <alignment vertical="center"/>
    </xf>
    <xf numFmtId="44" fontId="4" fillId="9" borderId="14" xfId="0" applyNumberFormat="1" applyFont="1" applyFill="1" applyBorder="1" applyAlignment="1">
      <alignment vertical="center"/>
    </xf>
    <xf numFmtId="44" fontId="4" fillId="9" borderId="12" xfId="0" applyNumberFormat="1" applyFont="1" applyFill="1" applyBorder="1" applyAlignment="1">
      <alignment vertical="center"/>
    </xf>
    <xf numFmtId="44" fontId="4" fillId="10" borderId="12" xfId="0" applyNumberFormat="1" applyFont="1" applyFill="1" applyBorder="1" applyAlignment="1">
      <alignment vertical="center"/>
    </xf>
    <xf numFmtId="0" fontId="4" fillId="0" borderId="0" xfId="0" applyFont="1" applyAlignment="1">
      <alignment horizontal="left" vertical="top" wrapText="1"/>
    </xf>
    <xf numFmtId="44" fontId="3" fillId="0" borderId="0" xfId="0" applyNumberFormat="1" applyFont="1"/>
    <xf numFmtId="0" fontId="13" fillId="0" borderId="0" xfId="0" applyFont="1" applyAlignment="1">
      <alignment vertical="top" wrapText="1"/>
    </xf>
    <xf numFmtId="0" fontId="10" fillId="8" borderId="52" xfId="1" applyFont="1" applyFill="1" applyBorder="1" applyAlignment="1">
      <alignment horizontal="center" vertical="center" wrapText="1"/>
    </xf>
    <xf numFmtId="49" fontId="14" fillId="0" borderId="53" xfId="1" applyNumberFormat="1" applyFont="1" applyBorder="1" applyAlignment="1">
      <alignment vertical="center" wrapText="1"/>
    </xf>
    <xf numFmtId="0" fontId="10" fillId="8" borderId="53" xfId="1" applyFont="1" applyFill="1" applyBorder="1" applyAlignment="1">
      <alignment horizontal="left" vertical="center" wrapText="1"/>
    </xf>
    <xf numFmtId="0" fontId="14" fillId="8" borderId="53" xfId="1" applyFont="1" applyFill="1" applyBorder="1" applyAlignment="1">
      <alignment horizontal="left" vertical="center" wrapText="1"/>
    </xf>
    <xf numFmtId="0" fontId="10" fillId="8" borderId="54" xfId="1" applyFont="1" applyFill="1" applyBorder="1" applyAlignment="1">
      <alignment horizontal="center" vertical="center" wrapText="1"/>
    </xf>
    <xf numFmtId="0" fontId="10" fillId="8" borderId="56" xfId="1" applyFont="1" applyFill="1" applyBorder="1" applyAlignment="1">
      <alignment horizontal="center" vertical="center" wrapText="1"/>
    </xf>
    <xf numFmtId="0" fontId="10" fillId="8" borderId="58" xfId="0" applyFont="1" applyFill="1" applyBorder="1"/>
    <xf numFmtId="0" fontId="10" fillId="8" borderId="59" xfId="0" applyFont="1" applyFill="1" applyBorder="1" applyAlignment="1">
      <alignment horizontal="left" vertical="top" wrapText="1"/>
    </xf>
    <xf numFmtId="44" fontId="10" fillId="2" borderId="52" xfId="0" applyNumberFormat="1" applyFont="1" applyFill="1" applyBorder="1" applyAlignment="1">
      <alignment vertical="top"/>
    </xf>
    <xf numFmtId="0" fontId="14" fillId="8" borderId="59" xfId="0" applyFont="1" applyFill="1" applyBorder="1" applyAlignment="1">
      <alignment vertical="top"/>
    </xf>
    <xf numFmtId="44" fontId="11" fillId="9" borderId="52" xfId="0" applyNumberFormat="1" applyFont="1" applyFill="1" applyBorder="1"/>
    <xf numFmtId="0" fontId="10" fillId="8" borderId="59" xfId="0" applyFont="1" applyFill="1" applyBorder="1" applyAlignment="1">
      <alignment vertical="top"/>
    </xf>
    <xf numFmtId="44" fontId="11" fillId="6" borderId="60" xfId="0" applyNumberFormat="1" applyFont="1" applyFill="1" applyBorder="1"/>
    <xf numFmtId="0" fontId="10" fillId="8" borderId="14" xfId="0" applyFont="1" applyFill="1" applyBorder="1" applyAlignment="1">
      <alignment vertical="top"/>
    </xf>
    <xf numFmtId="0" fontId="10" fillId="8" borderId="11" xfId="0" applyFont="1" applyFill="1" applyBorder="1" applyAlignment="1">
      <alignment vertical="top"/>
    </xf>
    <xf numFmtId="0" fontId="10" fillId="0" borderId="11" xfId="0" applyFont="1" applyBorder="1"/>
    <xf numFmtId="0" fontId="10" fillId="8" borderId="11" xfId="0" applyFont="1" applyFill="1" applyBorder="1" applyAlignment="1">
      <alignment horizontal="left" vertical="top" wrapText="1"/>
    </xf>
    <xf numFmtId="0" fontId="19" fillId="0" borderId="57" xfId="0" applyFont="1" applyBorder="1" applyAlignment="1">
      <alignment wrapText="1"/>
    </xf>
    <xf numFmtId="0" fontId="20" fillId="8" borderId="55" xfId="1" applyFont="1" applyFill="1" applyBorder="1" applyAlignment="1">
      <alignment horizontal="left" vertical="center" wrapText="1"/>
    </xf>
    <xf numFmtId="44" fontId="3" fillId="8" borderId="7" xfId="0" applyNumberFormat="1" applyFont="1" applyFill="1" applyBorder="1" applyProtection="1">
      <protection locked="0"/>
    </xf>
    <xf numFmtId="0" fontId="11" fillId="8" borderId="50" xfId="1" applyFont="1" applyFill="1" applyBorder="1" applyAlignment="1">
      <alignment horizontal="center" vertical="center"/>
    </xf>
    <xf numFmtId="0" fontId="11" fillId="8" borderId="52" xfId="1" applyFont="1" applyFill="1" applyBorder="1" applyAlignment="1">
      <alignment horizontal="center" vertical="center"/>
    </xf>
    <xf numFmtId="0" fontId="4" fillId="8" borderId="51" xfId="1" applyFont="1" applyFill="1" applyBorder="1" applyAlignment="1">
      <alignment horizontal="center" vertical="center"/>
    </xf>
    <xf numFmtId="0" fontId="4" fillId="8" borderId="53" xfId="1" applyFont="1" applyFill="1" applyBorder="1" applyAlignment="1">
      <alignment horizontal="center" vertical="center"/>
    </xf>
    <xf numFmtId="0" fontId="8" fillId="3" borderId="21" xfId="0" applyFont="1" applyFill="1" applyBorder="1" applyAlignment="1">
      <alignment horizontal="center" vertical="top"/>
    </xf>
    <xf numFmtId="0" fontId="8" fillId="3" borderId="24" xfId="0" applyFont="1" applyFill="1" applyBorder="1" applyAlignment="1">
      <alignment horizontal="center"/>
    </xf>
    <xf numFmtId="0" fontId="8" fillId="3" borderId="26" xfId="0" applyFont="1" applyFill="1" applyBorder="1" applyAlignment="1">
      <alignment horizontal="center" vertical="top"/>
    </xf>
    <xf numFmtId="0" fontId="2" fillId="3" borderId="36" xfId="0" applyFont="1" applyFill="1" applyBorder="1" applyAlignment="1">
      <alignment horizontal="center" vertical="top" wrapText="1"/>
    </xf>
    <xf numFmtId="0" fontId="2" fillId="3" borderId="37" xfId="0" applyFont="1" applyFill="1" applyBorder="1" applyAlignment="1">
      <alignment horizontal="center" vertical="top" wrapText="1"/>
    </xf>
    <xf numFmtId="0" fontId="4" fillId="9" borderId="45" xfId="0" applyFont="1" applyFill="1" applyBorder="1" applyAlignment="1">
      <alignment horizontal="right" vertical="center" wrapText="1"/>
    </xf>
    <xf numFmtId="0" fontId="4" fillId="9" borderId="42" xfId="0" applyFont="1" applyFill="1" applyBorder="1" applyAlignment="1">
      <alignment horizontal="right" vertical="center" wrapText="1"/>
    </xf>
    <xf numFmtId="44" fontId="3" fillId="5" borderId="10" xfId="0" applyNumberFormat="1" applyFont="1" applyFill="1" applyBorder="1" applyAlignment="1">
      <alignment horizontal="right" vertical="center"/>
    </xf>
    <xf numFmtId="44" fontId="3" fillId="5" borderId="34" xfId="0" applyNumberFormat="1" applyFont="1" applyFill="1" applyBorder="1" applyAlignment="1">
      <alignment horizontal="right" vertical="center"/>
    </xf>
    <xf numFmtId="44" fontId="3" fillId="5" borderId="44" xfId="0" applyNumberFormat="1" applyFont="1" applyFill="1" applyBorder="1" applyAlignment="1">
      <alignment horizontal="right" vertical="center"/>
    </xf>
    <xf numFmtId="44" fontId="3" fillId="5" borderId="48" xfId="0" applyNumberFormat="1" applyFont="1" applyFill="1" applyBorder="1" applyAlignment="1">
      <alignment horizontal="right" vertical="center"/>
    </xf>
    <xf numFmtId="0" fontId="4" fillId="0" borderId="40" xfId="0" applyFont="1" applyBorder="1" applyAlignment="1">
      <alignment horizontal="right" vertical="center" wrapText="1"/>
    </xf>
    <xf numFmtId="0" fontId="4" fillId="0" borderId="41" xfId="0" applyFont="1" applyBorder="1" applyAlignment="1">
      <alignment horizontal="right" vertical="center" wrapText="1"/>
    </xf>
    <xf numFmtId="0" fontId="4" fillId="0" borderId="20" xfId="0" applyFont="1" applyBorder="1" applyAlignment="1">
      <alignment horizontal="right" vertical="center" wrapText="1"/>
    </xf>
    <xf numFmtId="0" fontId="4" fillId="0" borderId="39" xfId="0" applyFont="1" applyBorder="1" applyAlignment="1">
      <alignment horizontal="right" vertical="center" wrapText="1"/>
    </xf>
    <xf numFmtId="0" fontId="5" fillId="2" borderId="20" xfId="0" applyFont="1" applyFill="1" applyBorder="1" applyAlignment="1" applyProtection="1">
      <alignment horizontal="center" vertical="top" wrapText="1"/>
      <protection locked="0"/>
    </xf>
    <xf numFmtId="0" fontId="5" fillId="2" borderId="39" xfId="0" applyFont="1" applyFill="1" applyBorder="1" applyAlignment="1" applyProtection="1">
      <alignment horizontal="center" vertical="top" wrapText="1"/>
      <protection locked="0"/>
    </xf>
    <xf numFmtId="0" fontId="5" fillId="2" borderId="43" xfId="0" applyFont="1" applyFill="1" applyBorder="1" applyAlignment="1" applyProtection="1">
      <alignment horizontal="center" vertical="top" wrapText="1"/>
      <protection locked="0"/>
    </xf>
    <xf numFmtId="0" fontId="5" fillId="2" borderId="21" xfId="0" applyFont="1" applyFill="1" applyBorder="1" applyAlignment="1" applyProtection="1">
      <alignment horizontal="center" vertical="top" wrapText="1"/>
      <protection locked="0"/>
    </xf>
    <xf numFmtId="0" fontId="2" fillId="3" borderId="38" xfId="0" applyFont="1" applyFill="1" applyBorder="1" applyAlignment="1">
      <alignment horizontal="center" vertical="top" wrapText="1"/>
    </xf>
    <xf numFmtId="0" fontId="9" fillId="0" borderId="22" xfId="0" applyFont="1" applyBorder="1" applyAlignment="1"/>
    <xf numFmtId="0" fontId="9" fillId="0" borderId="23" xfId="0" applyFont="1" applyBorder="1" applyAlignment="1"/>
    <xf numFmtId="0" fontId="9" fillId="0" borderId="1" xfId="0" applyFont="1" applyBorder="1" applyAlignment="1"/>
    <xf numFmtId="0" fontId="9" fillId="0" borderId="25" xfId="0" applyFont="1" applyBorder="1" applyAlignment="1"/>
    <xf numFmtId="0" fontId="9" fillId="0" borderId="13" xfId="0" applyFont="1" applyBorder="1" applyAlignment="1"/>
    <xf numFmtId="0" fontId="9" fillId="0" borderId="33" xfId="0" applyFont="1" applyBorder="1" applyAlignment="1"/>
  </cellXfs>
  <cellStyles count="2">
    <cellStyle name="Standaard" xfId="0" builtinId="0"/>
    <cellStyle name="Standaard 2" xfId="1" xr:uid="{1B98897A-79B5-2941-87B4-B3E0943406A9}"/>
  </cellStyles>
  <dxfs count="0"/>
  <tableStyles count="0" defaultTableStyle="TableStyleMedium2" defaultPivotStyle="PivotStyleLight16"/>
  <colors>
    <mruColors>
      <color rgb="FFFFE5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6"/>
  <sheetViews>
    <sheetView tabSelected="1" workbookViewId="0">
      <selection activeCell="G6" sqref="G6"/>
    </sheetView>
  </sheetViews>
  <sheetFormatPr defaultColWidth="11.125" defaultRowHeight="12.75"/>
  <cols>
    <col min="1" max="2" width="8.5" style="10" customWidth="1"/>
    <col min="3" max="3" width="6.625" style="13" customWidth="1"/>
    <col min="4" max="4" width="114.875" style="14" customWidth="1"/>
    <col min="5" max="6" width="8.5" style="13" customWidth="1"/>
    <col min="7" max="7" width="105.625" style="13" customWidth="1"/>
    <col min="8" max="24" width="8.5" style="13" customWidth="1"/>
    <col min="25" max="16384" width="11.125" style="13"/>
  </cols>
  <sheetData>
    <row r="1" spans="1:54" s="15" customFormat="1">
      <c r="A1" s="19"/>
      <c r="B1" s="23"/>
      <c r="C1" s="79" t="s">
        <v>0</v>
      </c>
      <c r="D1" s="81" t="s">
        <v>1</v>
      </c>
      <c r="E1" s="16"/>
      <c r="F1" s="16"/>
      <c r="G1" s="16"/>
    </row>
    <row r="2" spans="1:54" s="15" customFormat="1" ht="36.75" customHeight="1">
      <c r="A2" s="18"/>
      <c r="C2" s="80"/>
      <c r="D2" s="82"/>
      <c r="E2" s="17"/>
      <c r="F2" s="17"/>
      <c r="G2" s="17"/>
    </row>
    <row r="3" spans="1:54" s="15" customFormat="1" ht="23.25" customHeight="1">
      <c r="A3" s="18"/>
      <c r="C3" s="59">
        <v>1</v>
      </c>
      <c r="D3" s="60" t="s">
        <v>2</v>
      </c>
      <c r="E3" s="17"/>
      <c r="F3" s="17"/>
      <c r="G3" s="17"/>
    </row>
    <row r="4" spans="1:54" s="15" customFormat="1" ht="18.75" customHeight="1">
      <c r="A4" s="18"/>
      <c r="C4" s="59">
        <v>2</v>
      </c>
      <c r="D4" s="61" t="s">
        <v>3</v>
      </c>
      <c r="E4" s="17"/>
      <c r="F4" s="17"/>
      <c r="G4" s="17"/>
    </row>
    <row r="5" spans="1:54" s="15" customFormat="1" ht="18" customHeight="1">
      <c r="A5" s="18"/>
      <c r="C5" s="59">
        <v>3</v>
      </c>
      <c r="D5" s="62" t="s">
        <v>4</v>
      </c>
      <c r="E5" s="17"/>
      <c r="F5" s="17"/>
      <c r="G5" s="17"/>
    </row>
    <row r="6" spans="1:54" s="15" customFormat="1" ht="48.75" customHeight="1">
      <c r="A6" s="18"/>
      <c r="C6" s="59">
        <v>4</v>
      </c>
      <c r="D6" s="62" t="s">
        <v>5</v>
      </c>
      <c r="E6" s="17"/>
      <c r="F6" s="17"/>
      <c r="G6" s="17"/>
    </row>
    <row r="7" spans="1:54" s="15" customFormat="1" ht="42.75" customHeight="1">
      <c r="A7" s="18"/>
      <c r="C7" s="59">
        <v>5</v>
      </c>
      <c r="D7" s="61" t="s">
        <v>6</v>
      </c>
      <c r="E7" s="17"/>
      <c r="F7" s="17"/>
      <c r="G7" s="17"/>
    </row>
    <row r="8" spans="1:54" s="15" customFormat="1" ht="16.5" customHeight="1">
      <c r="A8" s="18"/>
      <c r="C8" s="59">
        <v>6</v>
      </c>
      <c r="D8" s="61" t="s">
        <v>7</v>
      </c>
      <c r="E8" s="17"/>
      <c r="F8" s="17"/>
      <c r="G8" s="17"/>
    </row>
    <row r="9" spans="1:54" s="15" customFormat="1" ht="16.5" customHeight="1">
      <c r="A9" s="18"/>
      <c r="C9" s="59">
        <v>7</v>
      </c>
      <c r="D9" s="62" t="s">
        <v>8</v>
      </c>
      <c r="E9" s="17"/>
      <c r="F9" s="17"/>
      <c r="G9" s="17"/>
    </row>
    <row r="10" spans="1:54" s="15" customFormat="1" ht="33" customHeight="1">
      <c r="A10" s="18"/>
      <c r="C10" s="59">
        <v>8</v>
      </c>
      <c r="D10" s="61" t="s">
        <v>9</v>
      </c>
      <c r="E10" s="17"/>
      <c r="F10" s="17"/>
      <c r="G10" s="17"/>
    </row>
    <row r="11" spans="1:54" s="15" customFormat="1" ht="32.25" customHeight="1">
      <c r="A11" s="18"/>
      <c r="C11" s="59">
        <v>9</v>
      </c>
      <c r="D11" s="61" t="s">
        <v>10</v>
      </c>
      <c r="E11" s="17"/>
      <c r="F11" s="17"/>
      <c r="G11" s="17"/>
    </row>
    <row r="12" spans="1:54" s="15" customFormat="1" ht="32.25" customHeight="1">
      <c r="A12" s="18"/>
      <c r="C12" s="63">
        <v>10</v>
      </c>
      <c r="D12" s="77" t="s">
        <v>11</v>
      </c>
      <c r="E12" s="17"/>
      <c r="F12" s="17"/>
      <c r="G12" s="17"/>
    </row>
    <row r="13" spans="1:54" s="10" customFormat="1" ht="60">
      <c r="A13" s="18"/>
      <c r="B13" s="15"/>
      <c r="C13" s="64">
        <v>11</v>
      </c>
      <c r="D13" s="76" t="s">
        <v>12</v>
      </c>
      <c r="E13" s="15"/>
    </row>
    <row r="14" spans="1:54" s="10" customFormat="1">
      <c r="A14" s="18"/>
      <c r="B14" s="15"/>
      <c r="C14" s="65"/>
      <c r="D14" s="66"/>
      <c r="E14" s="15"/>
    </row>
    <row r="15" spans="1:54" s="10" customFormat="1">
      <c r="A15" s="18"/>
      <c r="B15" s="15"/>
      <c r="C15" s="65"/>
      <c r="D15" s="66"/>
      <c r="E15" s="15"/>
    </row>
    <row r="16" spans="1:54">
      <c r="A16" s="18"/>
      <c r="B16" s="15"/>
      <c r="C16" s="67"/>
      <c r="D16" s="68" t="s">
        <v>13</v>
      </c>
      <c r="E16" s="73"/>
      <c r="F16" s="12"/>
      <c r="G16" s="12"/>
      <c r="H16" s="12"/>
      <c r="I16" s="12"/>
      <c r="J16" s="12"/>
      <c r="K16" s="12"/>
      <c r="L16" s="12"/>
      <c r="M16" s="12"/>
      <c r="N16" s="12"/>
      <c r="O16" s="12"/>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row>
    <row r="17" spans="1:54">
      <c r="A17" s="18"/>
      <c r="B17" s="15"/>
      <c r="C17" s="69"/>
      <c r="D17" s="70" t="s">
        <v>14</v>
      </c>
      <c r="E17" s="73"/>
      <c r="F17" s="12"/>
      <c r="G17" s="12"/>
      <c r="H17" s="12"/>
      <c r="I17" s="12"/>
      <c r="J17" s="12"/>
      <c r="K17" s="12"/>
      <c r="L17" s="12"/>
      <c r="M17" s="12"/>
      <c r="N17" s="12"/>
      <c r="O17" s="12"/>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row>
    <row r="18" spans="1:54" ht="13.5" thickBot="1">
      <c r="A18" s="20"/>
      <c r="B18" s="22"/>
      <c r="C18" s="71"/>
      <c r="D18" s="72" t="s">
        <v>15</v>
      </c>
      <c r="E18" s="15"/>
      <c r="F18" s="12"/>
      <c r="G18" s="12"/>
      <c r="H18" s="12"/>
      <c r="I18" s="12"/>
      <c r="J18" s="12"/>
      <c r="K18" s="12"/>
      <c r="L18" s="12"/>
      <c r="M18" s="12"/>
      <c r="N18" s="12"/>
      <c r="O18" s="12"/>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row>
    <row r="19" spans="1:54">
      <c r="C19" s="74"/>
      <c r="D19" s="75"/>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row>
    <row r="20" spans="1:54">
      <c r="C20" s="10"/>
      <c r="D20" s="11"/>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row>
    <row r="21" spans="1:54" s="10" customFormat="1">
      <c r="D21" s="11"/>
    </row>
    <row r="22" spans="1:54" s="10" customFormat="1">
      <c r="D22" s="11"/>
    </row>
    <row r="23" spans="1:54" s="10" customFormat="1">
      <c r="D23" s="11"/>
    </row>
    <row r="24" spans="1:54" s="10" customFormat="1">
      <c r="D24" s="11"/>
    </row>
    <row r="25" spans="1:54" s="10" customFormat="1">
      <c r="D25" s="11"/>
    </row>
    <row r="26" spans="1:54" s="10" customFormat="1">
      <c r="D26" s="11"/>
    </row>
    <row r="27" spans="1:54" s="10" customFormat="1">
      <c r="D27" s="11"/>
    </row>
    <row r="28" spans="1:54" s="10" customFormat="1">
      <c r="D28" s="11"/>
    </row>
    <row r="29" spans="1:54" s="10" customFormat="1">
      <c r="D29" s="11"/>
    </row>
    <row r="30" spans="1:54" s="10" customFormat="1">
      <c r="D30" s="11"/>
    </row>
    <row r="31" spans="1:54" s="10" customFormat="1">
      <c r="D31" s="11"/>
    </row>
    <row r="32" spans="1:54" s="10" customFormat="1">
      <c r="D32" s="11"/>
    </row>
    <row r="33" spans="4:4" s="10" customFormat="1">
      <c r="D33" s="11"/>
    </row>
    <row r="34" spans="4:4" s="10" customFormat="1">
      <c r="D34" s="11"/>
    </row>
    <row r="35" spans="4:4" s="10" customFormat="1">
      <c r="D35" s="11"/>
    </row>
    <row r="36" spans="4:4" s="10" customFormat="1">
      <c r="D36" s="11"/>
    </row>
    <row r="37" spans="4:4" s="10" customFormat="1">
      <c r="D37" s="11"/>
    </row>
    <row r="38" spans="4:4" s="10" customFormat="1">
      <c r="D38" s="11"/>
    </row>
    <row r="39" spans="4:4" s="10" customFormat="1">
      <c r="D39" s="11"/>
    </row>
    <row r="40" spans="4:4" s="10" customFormat="1">
      <c r="D40" s="11"/>
    </row>
    <row r="41" spans="4:4" s="10" customFormat="1">
      <c r="D41" s="11"/>
    </row>
    <row r="42" spans="4:4" s="10" customFormat="1">
      <c r="D42" s="11"/>
    </row>
    <row r="43" spans="4:4" s="10" customFormat="1">
      <c r="D43" s="11"/>
    </row>
    <row r="44" spans="4:4" s="10" customFormat="1">
      <c r="D44" s="11"/>
    </row>
    <row r="45" spans="4:4" s="10" customFormat="1">
      <c r="D45" s="11"/>
    </row>
    <row r="46" spans="4:4" s="10" customFormat="1">
      <c r="D46" s="11"/>
    </row>
    <row r="47" spans="4:4" s="10" customFormat="1">
      <c r="D47" s="11"/>
    </row>
    <row r="48" spans="4:4" s="10" customFormat="1">
      <c r="D48" s="11"/>
    </row>
    <row r="49" spans="4:4" s="10" customFormat="1">
      <c r="D49" s="11"/>
    </row>
    <row r="50" spans="4:4" s="10" customFormat="1">
      <c r="D50" s="11"/>
    </row>
    <row r="51" spans="4:4" s="10" customFormat="1">
      <c r="D51" s="11"/>
    </row>
    <row r="52" spans="4:4" s="10" customFormat="1">
      <c r="D52" s="11"/>
    </row>
    <row r="53" spans="4:4" s="10" customFormat="1">
      <c r="D53" s="11"/>
    </row>
    <row r="54" spans="4:4" s="10" customFormat="1">
      <c r="D54" s="11"/>
    </row>
    <row r="55" spans="4:4" s="10" customFormat="1">
      <c r="D55" s="11"/>
    </row>
    <row r="56" spans="4:4" s="10" customFormat="1">
      <c r="D56" s="11"/>
    </row>
    <row r="57" spans="4:4" s="10" customFormat="1">
      <c r="D57" s="11"/>
    </row>
    <row r="58" spans="4:4" s="10" customFormat="1">
      <c r="D58" s="11"/>
    </row>
    <row r="59" spans="4:4" s="10" customFormat="1">
      <c r="D59" s="11"/>
    </row>
    <row r="60" spans="4:4" s="10" customFormat="1">
      <c r="D60" s="11"/>
    </row>
    <row r="61" spans="4:4" s="10" customFormat="1">
      <c r="D61" s="11"/>
    </row>
    <row r="62" spans="4:4" s="10" customFormat="1">
      <c r="D62" s="11"/>
    </row>
    <row r="63" spans="4:4" s="10" customFormat="1">
      <c r="D63" s="11"/>
    </row>
    <row r="64" spans="4:4" s="10" customFormat="1">
      <c r="D64" s="11"/>
    </row>
    <row r="65" spans="4:4" s="10" customFormat="1">
      <c r="D65" s="11"/>
    </row>
    <row r="66" spans="4:4" s="10" customFormat="1">
      <c r="D66" s="11"/>
    </row>
    <row r="67" spans="4:4" s="10" customFormat="1">
      <c r="D67" s="11"/>
    </row>
    <row r="68" spans="4:4" s="10" customFormat="1">
      <c r="D68" s="11"/>
    </row>
    <row r="69" spans="4:4" s="10" customFormat="1">
      <c r="D69" s="11"/>
    </row>
    <row r="70" spans="4:4" s="10" customFormat="1">
      <c r="D70" s="11"/>
    </row>
    <row r="71" spans="4:4" s="10" customFormat="1">
      <c r="D71" s="11"/>
    </row>
    <row r="72" spans="4:4" s="10" customFormat="1">
      <c r="D72" s="11"/>
    </row>
    <row r="73" spans="4:4" s="10" customFormat="1">
      <c r="D73" s="11"/>
    </row>
    <row r="74" spans="4:4" s="10" customFormat="1">
      <c r="D74" s="11"/>
    </row>
    <row r="75" spans="4:4" s="10" customFormat="1">
      <c r="D75" s="11"/>
    </row>
    <row r="76" spans="4:4" s="10" customFormat="1">
      <c r="D76" s="11"/>
    </row>
    <row r="77" spans="4:4" s="10" customFormat="1">
      <c r="D77" s="11"/>
    </row>
    <row r="78" spans="4:4" s="10" customFormat="1">
      <c r="D78" s="11"/>
    </row>
    <row r="79" spans="4:4" s="10" customFormat="1">
      <c r="D79" s="11"/>
    </row>
    <row r="80" spans="4:4" s="10" customFormat="1">
      <c r="D80" s="11"/>
    </row>
    <row r="81" spans="4:4" s="10" customFormat="1">
      <c r="D81" s="11"/>
    </row>
    <row r="82" spans="4:4" s="10" customFormat="1">
      <c r="D82" s="11"/>
    </row>
    <row r="83" spans="4:4" s="10" customFormat="1">
      <c r="D83" s="11"/>
    </row>
    <row r="84" spans="4:4" s="10" customFormat="1">
      <c r="D84" s="11"/>
    </row>
    <row r="85" spans="4:4" s="10" customFormat="1">
      <c r="D85" s="11"/>
    </row>
    <row r="86" spans="4:4" s="10" customFormat="1">
      <c r="D86" s="11"/>
    </row>
  </sheetData>
  <sheetProtection algorithmName="SHA-512" hashValue="v/JsqrMBjFfgkjXfwQLFL1CxTQehWdoD7g1oiwN6ivzkJrTH/n5g5u81hNuspNgFUUhNnnpOWtjJy9iIOV8GKw==" saltValue="R32txcDNlcHQOCOKaitoyg==" spinCount="100000" sheet="1" objects="1" scenarios="1"/>
  <mergeCells count="2">
    <mergeCell ref="C1:C2"/>
    <mergeCell ref="D1:D2"/>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
  <sheetViews>
    <sheetView showGridLines="0" workbookViewId="0">
      <selection activeCell="E4" sqref="E4"/>
    </sheetView>
  </sheetViews>
  <sheetFormatPr defaultColWidth="12.375" defaultRowHeight="20.25"/>
  <cols>
    <col min="1" max="1" width="12.375" style="5"/>
    <col min="2" max="2" width="12.375" style="2"/>
    <col min="3" max="3" width="32.375" style="2" customWidth="1"/>
    <col min="4" max="4" width="12.375" style="8"/>
    <col min="5" max="5" width="24.375" style="2" customWidth="1"/>
    <col min="6" max="6" width="12.375" style="2"/>
  </cols>
  <sheetData>
    <row r="1" spans="1:7">
      <c r="A1" s="83" t="s">
        <v>16</v>
      </c>
      <c r="B1" s="103"/>
      <c r="C1" s="103"/>
      <c r="D1" s="103"/>
      <c r="E1" s="104"/>
    </row>
    <row r="2" spans="1:7" ht="21" thickBot="1">
      <c r="A2" s="84" t="s">
        <v>17</v>
      </c>
      <c r="B2" s="105"/>
      <c r="C2" s="105"/>
      <c r="D2" s="105"/>
      <c r="E2" s="106"/>
    </row>
    <row r="3" spans="1:7">
      <c r="A3" s="24" t="s">
        <v>18</v>
      </c>
      <c r="B3" s="25"/>
      <c r="C3" s="25"/>
      <c r="D3" s="26"/>
      <c r="E3" s="27"/>
    </row>
    <row r="4" spans="1:7">
      <c r="A4" s="28">
        <v>1</v>
      </c>
      <c r="B4" s="1" t="s">
        <v>19</v>
      </c>
      <c r="C4" s="1"/>
      <c r="D4" s="6">
        <v>2026</v>
      </c>
      <c r="E4" s="29">
        <f>'Specificatie kosten'!C14</f>
        <v>0</v>
      </c>
    </row>
    <row r="5" spans="1:7">
      <c r="A5" s="28">
        <v>2</v>
      </c>
      <c r="B5" s="3" t="s">
        <v>20</v>
      </c>
      <c r="C5" s="3"/>
      <c r="D5" s="6">
        <f>D4+1</f>
        <v>2027</v>
      </c>
      <c r="E5" s="29">
        <f>'Specificatie kosten'!D14</f>
        <v>0</v>
      </c>
    </row>
    <row r="6" spans="1:7">
      <c r="A6" s="28">
        <v>3</v>
      </c>
      <c r="B6" s="3" t="s">
        <v>20</v>
      </c>
      <c r="C6" s="3"/>
      <c r="D6" s="6">
        <f t="shared" ref="D6:D7" si="0">D5+1</f>
        <v>2028</v>
      </c>
      <c r="E6" s="29">
        <f>'Specificatie kosten'!E14</f>
        <v>0</v>
      </c>
    </row>
    <row r="7" spans="1:7">
      <c r="A7" s="28">
        <v>4</v>
      </c>
      <c r="B7" s="3" t="s">
        <v>20</v>
      </c>
      <c r="C7" s="3"/>
      <c r="D7" s="6">
        <f t="shared" si="0"/>
        <v>2029</v>
      </c>
      <c r="E7" s="29">
        <f>'Specificatie kosten'!F14</f>
        <v>0</v>
      </c>
    </row>
    <row r="8" spans="1:7">
      <c r="A8" s="30"/>
      <c r="B8" s="4"/>
      <c r="C8" s="4"/>
      <c r="D8" s="31"/>
      <c r="E8" s="32"/>
    </row>
    <row r="9" spans="1:7" ht="21" thickBot="1">
      <c r="A9" s="28"/>
      <c r="B9" s="1" t="s">
        <v>21</v>
      </c>
      <c r="C9" s="1"/>
      <c r="D9" s="7"/>
      <c r="E9" s="33">
        <f>SUM(E4:E7)</f>
        <v>0</v>
      </c>
      <c r="F9" s="9">
        <f>'Specificatie kosten'!G14</f>
        <v>0</v>
      </c>
      <c r="G9" s="21" t="str">
        <f>IF(E9=F9,"oke","er is een fout op getreden neem contact op")</f>
        <v>oke</v>
      </c>
    </row>
    <row r="10" spans="1:7">
      <c r="A10" s="85"/>
      <c r="B10" s="107"/>
      <c r="C10" s="107"/>
      <c r="D10" s="107"/>
      <c r="E10" s="108"/>
    </row>
  </sheetData>
  <sheetProtection algorithmName="SHA-512" hashValue="ofkaBq+dsw1A0uVc+cuWVAvFh6sWAq+LR37glzcZ6gKvDFutIf67aUwEg7NsoZOnHXWwiUS+ULUfLcAQfSKTcA==" saltValue="6YzYRm00tmebi4AnEcqNnQ==" spinCount="100000" sheet="1" objects="1" scenarios="1" selectLockedCells="1"/>
  <mergeCells count="3">
    <mergeCell ref="A1:E1"/>
    <mergeCell ref="A2:E2"/>
    <mergeCell ref="A10:E10"/>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
  <sheetViews>
    <sheetView zoomScale="90" zoomScaleNormal="90" workbookViewId="0">
      <selection activeCell="G7" sqref="G7"/>
    </sheetView>
  </sheetViews>
  <sheetFormatPr defaultColWidth="40.875" defaultRowHeight="18"/>
  <cols>
    <col min="1" max="1" width="52" style="56" customWidth="1"/>
    <col min="2" max="2" width="32" style="42" customWidth="1"/>
    <col min="3" max="6" width="15.375" style="42" bestFit="1" customWidth="1"/>
    <col min="7" max="7" width="16.625" style="42" bestFit="1" customWidth="1"/>
    <col min="8" max="16384" width="40.875" style="42"/>
  </cols>
  <sheetData>
    <row r="1" spans="1:7" ht="45.95" customHeight="1">
      <c r="A1" s="40"/>
      <c r="B1" s="41" t="s">
        <v>22</v>
      </c>
      <c r="C1" s="41">
        <v>2026</v>
      </c>
      <c r="D1" s="41">
        <v>2027</v>
      </c>
      <c r="E1" s="41">
        <v>2028</v>
      </c>
      <c r="F1" s="41">
        <v>2029</v>
      </c>
      <c r="G1" s="41" t="s">
        <v>23</v>
      </c>
    </row>
    <row r="2" spans="1:7" s="45" customFormat="1" ht="32.1" customHeight="1">
      <c r="A2" s="43" t="s">
        <v>24</v>
      </c>
      <c r="B2" s="78">
        <f>SUM(C2:F2)</f>
        <v>0</v>
      </c>
      <c r="C2" s="37"/>
      <c r="D2" s="37"/>
      <c r="E2" s="37"/>
      <c r="F2" s="37"/>
      <c r="G2" s="44">
        <f t="shared" ref="G2:G7" si="0">SUM(C2:F2)</f>
        <v>0</v>
      </c>
    </row>
    <row r="3" spans="1:7" ht="45.95" customHeight="1">
      <c r="A3" s="43" t="s">
        <v>25</v>
      </c>
      <c r="B3" s="78">
        <f t="shared" ref="B3:B6" si="1">SUM(C3:F3)</f>
        <v>0</v>
      </c>
      <c r="C3" s="37"/>
      <c r="D3" s="37"/>
      <c r="E3" s="37"/>
      <c r="F3" s="37"/>
      <c r="G3" s="44">
        <f t="shared" si="0"/>
        <v>0</v>
      </c>
    </row>
    <row r="4" spans="1:7" ht="33.950000000000003" customHeight="1">
      <c r="A4" s="43" t="s">
        <v>26</v>
      </c>
      <c r="B4" s="78">
        <f t="shared" si="1"/>
        <v>0</v>
      </c>
      <c r="C4" s="37"/>
      <c r="D4" s="37"/>
      <c r="E4" s="37"/>
      <c r="F4" s="37"/>
      <c r="G4" s="44">
        <f t="shared" si="0"/>
        <v>0</v>
      </c>
    </row>
    <row r="5" spans="1:7" ht="39.75" customHeight="1">
      <c r="A5" s="46" t="s">
        <v>27</v>
      </c>
      <c r="B5" s="78">
        <f t="shared" si="1"/>
        <v>0</v>
      </c>
      <c r="C5" s="37"/>
      <c r="D5" s="37"/>
      <c r="E5" s="37"/>
      <c r="F5" s="37"/>
      <c r="G5" s="44">
        <f t="shared" si="0"/>
        <v>0</v>
      </c>
    </row>
    <row r="6" spans="1:7" ht="38.1" customHeight="1">
      <c r="A6" s="47" t="s">
        <v>28</v>
      </c>
      <c r="B6" s="78">
        <f t="shared" si="1"/>
        <v>0</v>
      </c>
      <c r="C6" s="37"/>
      <c r="D6" s="37"/>
      <c r="E6" s="37"/>
      <c r="F6" s="37"/>
      <c r="G6" s="48">
        <f t="shared" si="0"/>
        <v>0</v>
      </c>
    </row>
    <row r="7" spans="1:7" ht="36.75" customHeight="1">
      <c r="A7" s="90" t="s">
        <v>29</v>
      </c>
      <c r="B7" s="91"/>
      <c r="C7" s="49">
        <f>SUM(C2:C6)</f>
        <v>0</v>
      </c>
      <c r="D7" s="49">
        <f>SUM(D2:D6)</f>
        <v>0</v>
      </c>
      <c r="E7" s="49">
        <f>SUM(E2:E6)</f>
        <v>0</v>
      </c>
      <c r="F7" s="49">
        <f>SUM(F2:F6)</f>
        <v>0</v>
      </c>
      <c r="G7" s="49">
        <f t="shared" si="0"/>
        <v>0</v>
      </c>
    </row>
    <row r="8" spans="1:7" ht="18.75" customHeight="1" thickBot="1">
      <c r="A8" s="86" t="s">
        <v>30</v>
      </c>
      <c r="B8" s="102"/>
      <c r="C8" s="86"/>
      <c r="D8" s="87"/>
      <c r="E8" s="87"/>
      <c r="F8" s="87"/>
      <c r="G8" s="87"/>
    </row>
    <row r="9" spans="1:7" ht="62.25" customHeight="1" thickTop="1" thickBot="1">
      <c r="A9" s="94" t="s">
        <v>31</v>
      </c>
      <c r="B9" s="95"/>
      <c r="C9" s="37">
        <v>0</v>
      </c>
      <c r="D9" s="35"/>
      <c r="E9" s="35">
        <v>0</v>
      </c>
      <c r="F9" s="35">
        <v>0</v>
      </c>
      <c r="G9" s="50">
        <f>SUM(C9:F9)</f>
        <v>0</v>
      </c>
    </row>
    <row r="10" spans="1:7" ht="42" customHeight="1" thickBot="1">
      <c r="A10" s="96" t="s">
        <v>32</v>
      </c>
      <c r="B10" s="97"/>
      <c r="C10" s="36">
        <v>0</v>
      </c>
      <c r="D10" s="34">
        <v>0</v>
      </c>
      <c r="E10" s="34">
        <v>0</v>
      </c>
      <c r="F10" s="34">
        <v>0</v>
      </c>
      <c r="G10" s="50">
        <f>SUM(C10:F10)</f>
        <v>0</v>
      </c>
    </row>
    <row r="11" spans="1:7" ht="39" customHeight="1" thickBot="1">
      <c r="A11" s="98"/>
      <c r="B11" s="99"/>
      <c r="C11" s="36">
        <v>0</v>
      </c>
      <c r="D11" s="34">
        <v>0</v>
      </c>
      <c r="E11" s="34">
        <v>0</v>
      </c>
      <c r="F11" s="34">
        <v>0</v>
      </c>
      <c r="G11" s="50">
        <f>SUM(C11:F11)</f>
        <v>0</v>
      </c>
    </row>
    <row r="12" spans="1:7" ht="42" customHeight="1" thickBot="1">
      <c r="A12" s="100"/>
      <c r="B12" s="101"/>
      <c r="C12" s="39">
        <v>0</v>
      </c>
      <c r="D12" s="38">
        <v>0</v>
      </c>
      <c r="E12" s="38">
        <v>0</v>
      </c>
      <c r="F12" s="38">
        <v>0</v>
      </c>
      <c r="G12" s="50">
        <f>SUM(C12:F12)</f>
        <v>0</v>
      </c>
    </row>
    <row r="13" spans="1:7" ht="42" customHeight="1" thickTop="1" thickBot="1">
      <c r="A13" s="92" t="s">
        <v>33</v>
      </c>
      <c r="B13" s="93"/>
      <c r="C13" s="51">
        <f>SUM(C9:C12)</f>
        <v>0</v>
      </c>
      <c r="D13" s="51">
        <f t="shared" ref="D13:F13" si="2">SUM(D9:D12)</f>
        <v>0</v>
      </c>
      <c r="E13" s="51">
        <f t="shared" si="2"/>
        <v>0</v>
      </c>
      <c r="F13" s="51">
        <f t="shared" si="2"/>
        <v>0</v>
      </c>
      <c r="G13" s="52">
        <f>SUM(C13:F13)</f>
        <v>0</v>
      </c>
    </row>
    <row r="14" spans="1:7" ht="38.25" customHeight="1" thickTop="1" thickBot="1">
      <c r="A14" s="88" t="s">
        <v>34</v>
      </c>
      <c r="B14" s="89"/>
      <c r="C14" s="53">
        <f>SUM(C7+C13)</f>
        <v>0</v>
      </c>
      <c r="D14" s="54">
        <f>D7+D13</f>
        <v>0</v>
      </c>
      <c r="E14" s="54">
        <f>E7+E13</f>
        <v>0</v>
      </c>
      <c r="F14" s="54">
        <f>F7+F13</f>
        <v>0</v>
      </c>
      <c r="G14" s="55">
        <f>G7+G13</f>
        <v>0</v>
      </c>
    </row>
    <row r="15" spans="1:7">
      <c r="C15" s="57"/>
    </row>
    <row r="16" spans="1:7" ht="18" customHeight="1">
      <c r="B16" s="58" t="s">
        <v>35</v>
      </c>
      <c r="C16" s="58"/>
      <c r="D16" s="58"/>
      <c r="E16" s="58"/>
      <c r="F16" s="58"/>
    </row>
    <row r="17" spans="2:6">
      <c r="B17" s="58"/>
      <c r="C17" s="58"/>
      <c r="D17" s="58"/>
      <c r="E17" s="58"/>
      <c r="F17" s="58"/>
    </row>
    <row r="18" spans="2:6" ht="67.5" customHeight="1">
      <c r="B18" s="58"/>
      <c r="C18" s="58"/>
      <c r="D18" s="58"/>
      <c r="E18" s="58"/>
      <c r="F18" s="58"/>
    </row>
  </sheetData>
  <sheetProtection algorithmName="SHA-512" hashValue="/4mzDk1lmePuqwwYsaIxT7CsILLgVKVNVx/uixbzQiK5XchNR1Rrwq8msObeTHt1uy86ekHCBmOZRliH4EXBWQ==" saltValue="Eh+J12vlus/eALE1xtycFA==" spinCount="100000" sheet="1" objects="1" scenarios="1" selectLockedCells="1"/>
  <protectedRanges>
    <protectedRange sqref="C2:F6" name="Bereik1"/>
    <protectedRange sqref="C9:F12" name="Bereik2"/>
    <protectedRange sqref="A11:B12" name="Bereik3"/>
  </protectedRanges>
  <mergeCells count="9">
    <mergeCell ref="C8:G8"/>
    <mergeCell ref="A14:B14"/>
    <mergeCell ref="A7:B7"/>
    <mergeCell ref="A13:B13"/>
    <mergeCell ref="A9:B9"/>
    <mergeCell ref="A10:B10"/>
    <mergeCell ref="A11:B11"/>
    <mergeCell ref="A12:B12"/>
    <mergeCell ref="A8:B8"/>
  </mergeCell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C70E0B656E89459C11E3DFD5C608B1" ma:contentTypeVersion="3" ma:contentTypeDescription="Een nieuw document maken." ma:contentTypeScope="" ma:versionID="3ef163df724f3743462c16559c5b75f3">
  <xsd:schema xmlns:xsd="http://www.w3.org/2001/XMLSchema" xmlns:xs="http://www.w3.org/2001/XMLSchema" xmlns:p="http://schemas.microsoft.com/office/2006/metadata/properties" xmlns:ns2="fcdfce05-baea-47c5-91a8-fcc5065df799" targetNamespace="http://schemas.microsoft.com/office/2006/metadata/properties" ma:root="true" ma:fieldsID="ce6e8ad45af16c8e1c61caf51dcbbdb5" ns2:_="">
    <xsd:import namespace="fcdfce05-baea-47c5-91a8-fcc5065df79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dfce05-baea-47c5-91a8-fcc5065df7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931551-3716-409C-A8FA-2A0B1AB467A6}"/>
</file>

<file path=customXml/itemProps2.xml><?xml version="1.0" encoding="utf-8"?>
<ds:datastoreItem xmlns:ds="http://schemas.openxmlformats.org/officeDocument/2006/customXml" ds:itemID="{9511EDF3-4385-4C31-A2CE-8ACE86C0940D}"/>
</file>

<file path=customXml/itemProps3.xml><?xml version="1.0" encoding="utf-8"?>
<ds:datastoreItem xmlns:ds="http://schemas.openxmlformats.org/officeDocument/2006/customXml" ds:itemID="{5C04285B-6DF4-4FE6-830D-BDF3042318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Klaas Broek</cp:lastModifiedBy>
  <cp:revision/>
  <dcterms:created xsi:type="dcterms:W3CDTF">2023-01-20T09:07:47Z</dcterms:created>
  <dcterms:modified xsi:type="dcterms:W3CDTF">2025-06-26T09:57:07Z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0x0101007CC70E0B656E89459C11E3DFD5C608B1</vt:lpwstr>
  </property>
  <property fmtid="{D5CDD505-2E9C-101B-9397-08002B2CF9AE}" pid="3" name="Order">
    <vt:r8>4500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